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sindusconmg365.sharepoint.com/sites/cbic/Documentos Compartilhados/BD CBIC 3 (Novo Site)/A - Atualização Site/06 Custo da Construção/A - CUB Médio Brasil/Arqs PBI CUB BRASIL_ 2021a2026/Arqs CUB BRASIL_Janeiro 2026/CUB SEM_DESON MO/"/>
    </mc:Choice>
  </mc:AlternateContent>
  <xr:revisionPtr revIDLastSave="128" documentId="13_ncr:1_{01AFEAD9-DC2F-4983-9236-4729BC1DE5BB}" xr6:coauthVersionLast="47" xr6:coauthVersionMax="47" xr10:uidLastSave="{85272317-9795-43DB-A9C7-EFD2D01338E8}"/>
  <bookViews>
    <workbookView xWindow="-108" yWindow="-108" windowWidth="23256" windowHeight="12456" tabRatio="873" xr2:uid="{00000000-000D-0000-FFFF-FFFF00000000}"/>
  </bookViews>
  <sheets>
    <sheet name="Jan26" sheetId="233" r:id="rId1"/>
    <sheet name="Dez25" sheetId="232" r:id="rId2"/>
    <sheet name="Nov25" sheetId="231" r:id="rId3"/>
    <sheet name="Out25" sheetId="230" r:id="rId4"/>
    <sheet name="Set25" sheetId="229" r:id="rId5"/>
    <sheet name="Ago25 " sheetId="228" r:id="rId6"/>
    <sheet name="Jul25" sheetId="227" r:id="rId7"/>
    <sheet name="Jun25" sheetId="226" r:id="rId8"/>
    <sheet name="Mai25" sheetId="225" r:id="rId9"/>
    <sheet name="Abr25" sheetId="224" r:id="rId10"/>
    <sheet name="Mar25" sheetId="223" r:id="rId11"/>
    <sheet name="Fev25" sheetId="222" r:id="rId12"/>
    <sheet name="Jan25" sheetId="221" r:id="rId13"/>
    <sheet name="Dez24" sheetId="220" r:id="rId14"/>
    <sheet name="Nov24" sheetId="219" r:id="rId15"/>
    <sheet name="Out24" sheetId="218" r:id="rId16"/>
    <sheet name="Set24" sheetId="217" r:id="rId17"/>
    <sheet name="Ago24" sheetId="216" r:id="rId18"/>
    <sheet name="Jul24" sheetId="215" r:id="rId19"/>
    <sheet name="Jun24" sheetId="214" r:id="rId20"/>
    <sheet name="Mai24" sheetId="213" r:id="rId21"/>
    <sheet name="Abr24" sheetId="212" r:id="rId22"/>
    <sheet name="Mar24 " sheetId="211" r:id="rId23"/>
    <sheet name="Fev24 " sheetId="210" r:id="rId24"/>
    <sheet name="Jan24" sheetId="209" r:id="rId25"/>
    <sheet name="Dez23" sheetId="208" r:id="rId26"/>
    <sheet name="Nov23" sheetId="207" r:id="rId27"/>
    <sheet name="Out23 " sheetId="206" r:id="rId28"/>
    <sheet name="Set23" sheetId="205" r:id="rId29"/>
    <sheet name="Ago 23" sheetId="204" r:id="rId30"/>
    <sheet name="Jul_23  " sheetId="203" r:id="rId31"/>
    <sheet name="Jun_23 " sheetId="202" r:id="rId32"/>
    <sheet name="Mai_23 " sheetId="201" r:id="rId33"/>
    <sheet name="Abr_23" sheetId="200" r:id="rId34"/>
    <sheet name="Mar_23 " sheetId="199" r:id="rId35"/>
    <sheet name="Fev_23" sheetId="198" r:id="rId36"/>
    <sheet name="Jan_23" sheetId="197" r:id="rId37"/>
    <sheet name="Dez_22" sheetId="196" r:id="rId38"/>
    <sheet name="Nov_22 " sheetId="195" r:id="rId39"/>
    <sheet name="Out_22" sheetId="194" r:id="rId40"/>
    <sheet name="Set_22" sheetId="193" r:id="rId41"/>
    <sheet name="Ago_22" sheetId="192" r:id="rId42"/>
    <sheet name="Jul_22" sheetId="191" r:id="rId43"/>
    <sheet name="Jun_22" sheetId="190" r:id="rId44"/>
    <sheet name="Mai_22" sheetId="189" r:id="rId45"/>
    <sheet name="Abr_22" sheetId="188" r:id="rId46"/>
    <sheet name="Mar_22" sheetId="187" r:id="rId47"/>
    <sheet name="Fev_22" sheetId="186" r:id="rId48"/>
    <sheet name="Jan_22" sheetId="185" r:id="rId49"/>
    <sheet name="Dez_21" sheetId="184" r:id="rId50"/>
    <sheet name="Nov_21" sheetId="183" r:id="rId51"/>
    <sheet name="Out_21" sheetId="182" r:id="rId52"/>
    <sheet name="Set_21" sheetId="181" r:id="rId53"/>
    <sheet name="Ago_21" sheetId="180" r:id="rId54"/>
    <sheet name="Jul_21" sheetId="179" r:id="rId55"/>
    <sheet name="Jun_21" sheetId="178" r:id="rId56"/>
    <sheet name="Mai_21" sheetId="177" r:id="rId57"/>
    <sheet name="Abr_21" sheetId="176" r:id="rId58"/>
    <sheet name="Mar_21 " sheetId="175" r:id="rId59"/>
    <sheet name="Fev_21" sheetId="174" r:id="rId60"/>
    <sheet name="Jan_21" sheetId="173" r:id="rId61"/>
    <sheet name="Dez_20" sheetId="172" r:id="rId62"/>
    <sheet name="Nov_20" sheetId="171" r:id="rId63"/>
    <sheet name="Out_20" sheetId="170" r:id="rId64"/>
    <sheet name="Set_20" sheetId="169" r:id="rId65"/>
    <sheet name="Ago_20" sheetId="168" r:id="rId66"/>
    <sheet name="Jul_20" sheetId="167" r:id="rId67"/>
    <sheet name="Jun_20" sheetId="166" r:id="rId68"/>
    <sheet name="Mai_20" sheetId="165" r:id="rId69"/>
    <sheet name="Abr_20" sheetId="164" r:id="rId70"/>
    <sheet name="Mar_20" sheetId="163" r:id="rId71"/>
    <sheet name="Fev_20" sheetId="162" r:id="rId72"/>
    <sheet name="Jan_20" sheetId="161" r:id="rId73"/>
    <sheet name="Dez_19" sheetId="160" r:id="rId74"/>
    <sheet name="Nov_19 " sheetId="159" r:id="rId75"/>
    <sheet name="Out_19" sheetId="158" r:id="rId76"/>
    <sheet name="Set_19 " sheetId="157" r:id="rId77"/>
    <sheet name="Ago_19 " sheetId="156" r:id="rId78"/>
    <sheet name="Jul_19" sheetId="155" r:id="rId79"/>
    <sheet name="Jun_19" sheetId="154" r:id="rId80"/>
    <sheet name="Mai_19" sheetId="153" r:id="rId81"/>
    <sheet name="Abr_19 " sheetId="152" r:id="rId82"/>
    <sheet name="Mar_19" sheetId="151" r:id="rId83"/>
    <sheet name="Fev_19" sheetId="150" r:id="rId84"/>
    <sheet name="Jan_19" sheetId="149" r:id="rId85"/>
    <sheet name="Dez_18" sheetId="148" r:id="rId86"/>
    <sheet name="Nov_18" sheetId="147" r:id="rId87"/>
    <sheet name="Out_18 " sheetId="146" r:id="rId88"/>
    <sheet name="Set_18" sheetId="145" r:id="rId89"/>
    <sheet name="Ago_18" sheetId="144" r:id="rId90"/>
    <sheet name="Jul_18" sheetId="143" r:id="rId91"/>
    <sheet name="Jun_18 " sheetId="142" r:id="rId92"/>
    <sheet name="Mai_18 " sheetId="141" r:id="rId93"/>
    <sheet name="Abr_18" sheetId="140" r:id="rId94"/>
    <sheet name="Mar_18" sheetId="139" r:id="rId95"/>
    <sheet name="Fev_18" sheetId="138" r:id="rId96"/>
    <sheet name="Jan_18" sheetId="137" r:id="rId97"/>
    <sheet name="Dez_17" sheetId="136" r:id="rId98"/>
    <sheet name="Nov_17" sheetId="135" r:id="rId99"/>
    <sheet name="Out_17 " sheetId="134" r:id="rId100"/>
    <sheet name="Set_17" sheetId="133" r:id="rId101"/>
    <sheet name="Ago_17 " sheetId="132" r:id="rId102"/>
    <sheet name="Jul_17" sheetId="131" r:id="rId103"/>
    <sheet name="Jun_17" sheetId="130" r:id="rId104"/>
    <sheet name="Mai_17" sheetId="129" r:id="rId105"/>
    <sheet name="Abr_17 " sheetId="128" r:id="rId106"/>
    <sheet name="Mar_17 " sheetId="127" r:id="rId107"/>
    <sheet name="Fev_17 " sheetId="126" r:id="rId108"/>
    <sheet name="Jan_17" sheetId="125" r:id="rId109"/>
    <sheet name="Dez_16" sheetId="124" r:id="rId110"/>
    <sheet name="Nov_16 " sheetId="123" r:id="rId111"/>
    <sheet name="Out_16 " sheetId="122" r:id="rId112"/>
    <sheet name="Set_16" sheetId="121" r:id="rId113"/>
    <sheet name="Ago_16" sheetId="120" r:id="rId114"/>
    <sheet name="Jul_16 " sheetId="119" r:id="rId115"/>
    <sheet name="Jun_16" sheetId="118" r:id="rId116"/>
    <sheet name="Mai_16" sheetId="117" r:id="rId117"/>
    <sheet name="Abr_16 " sheetId="116" r:id="rId118"/>
    <sheet name="Mar_16" sheetId="115" r:id="rId119"/>
    <sheet name="Fev_16 " sheetId="114" r:id="rId120"/>
    <sheet name="Jan_16" sheetId="113" r:id="rId121"/>
    <sheet name="Dez_15 " sheetId="112" r:id="rId122"/>
    <sheet name="Nov_15" sheetId="111" r:id="rId123"/>
    <sheet name="Out_15 " sheetId="110" r:id="rId124"/>
    <sheet name="Set_15" sheetId="109" r:id="rId125"/>
    <sheet name="Ago_15" sheetId="108" r:id="rId126"/>
    <sheet name="Jul_15" sheetId="107" r:id="rId127"/>
    <sheet name="Jun_15" sheetId="106" r:id="rId128"/>
    <sheet name="Mai_15" sheetId="105" r:id="rId129"/>
    <sheet name="Abr_15" sheetId="104" r:id="rId130"/>
    <sheet name="Mar_15" sheetId="103" r:id="rId131"/>
    <sheet name="Fev_15" sheetId="102" r:id="rId132"/>
    <sheet name="Jan_15" sheetId="101" r:id="rId133"/>
    <sheet name="Dez_14" sheetId="100" r:id="rId134"/>
    <sheet name="Nov_14" sheetId="99" r:id="rId135"/>
    <sheet name="Out_14" sheetId="98" r:id="rId136"/>
    <sheet name="Set_14" sheetId="97" r:id="rId137"/>
    <sheet name="Ago_14 " sheetId="96" r:id="rId138"/>
    <sheet name="Jul_14 " sheetId="95" r:id="rId139"/>
    <sheet name="Jun_14 " sheetId="94" r:id="rId140"/>
    <sheet name="Mai_14" sheetId="93" r:id="rId141"/>
    <sheet name="Abr_14" sheetId="92" r:id="rId142"/>
    <sheet name="Mar_14" sheetId="91" r:id="rId143"/>
    <sheet name="Fev_14" sheetId="90" r:id="rId144"/>
    <sheet name="Jan_14" sheetId="89" r:id="rId145"/>
    <sheet name="Dez_13" sheetId="88" r:id="rId146"/>
    <sheet name="Nov_13" sheetId="87" r:id="rId147"/>
    <sheet name="Out_13" sheetId="86" r:id="rId148"/>
    <sheet name="Set_13" sheetId="85" r:id="rId149"/>
    <sheet name="Ago_13" sheetId="84" r:id="rId150"/>
    <sheet name="Jul_13" sheetId="83" r:id="rId151"/>
    <sheet name="Jun_13" sheetId="82" r:id="rId152"/>
    <sheet name="Mai_13" sheetId="81" r:id="rId153"/>
    <sheet name="Abr_13" sheetId="80" r:id="rId154"/>
    <sheet name="Mar_13" sheetId="79" r:id="rId155"/>
    <sheet name="Fev_13" sheetId="78" r:id="rId156"/>
    <sheet name="Jan_13" sheetId="77" r:id="rId157"/>
    <sheet name="Dez_12" sheetId="76" r:id="rId158"/>
    <sheet name="Nov_12" sheetId="75" r:id="rId159"/>
    <sheet name="Out_12" sheetId="73" r:id="rId160"/>
    <sheet name="Set_12" sheetId="72" r:id="rId161"/>
    <sheet name="Ago_12" sheetId="71" r:id="rId162"/>
    <sheet name="Jul_12" sheetId="70" r:id="rId163"/>
    <sheet name="Jun_12" sheetId="69" r:id="rId164"/>
    <sheet name="Mai_12" sheetId="68" r:id="rId165"/>
    <sheet name="Abr_12" sheetId="67" r:id="rId166"/>
    <sheet name="Mar_12" sheetId="66" r:id="rId167"/>
    <sheet name="Fev_12" sheetId="65" r:id="rId168"/>
    <sheet name="Jan_12" sheetId="64" r:id="rId169"/>
    <sheet name="Dez_11" sheetId="63" r:id="rId170"/>
    <sheet name="Nov_11" sheetId="62" r:id="rId171"/>
    <sheet name="Out_11" sheetId="61" r:id="rId172"/>
    <sheet name="Set_11" sheetId="60" r:id="rId173"/>
    <sheet name="Ago_11" sheetId="59" r:id="rId174"/>
    <sheet name="Jul_11" sheetId="58" r:id="rId175"/>
    <sheet name="Jun_11" sheetId="57" r:id="rId176"/>
    <sheet name="Mai_11" sheetId="56" r:id="rId177"/>
    <sheet name="Abr_11" sheetId="55" r:id="rId178"/>
    <sheet name="Mar_11" sheetId="54" r:id="rId179"/>
    <sheet name="Fev_11" sheetId="53" r:id="rId180"/>
    <sheet name="Jan_11" sheetId="52" r:id="rId181"/>
    <sheet name="Dez_10" sheetId="51" r:id="rId182"/>
    <sheet name="Nov_10" sheetId="50" r:id="rId183"/>
    <sheet name="Out_10" sheetId="49" r:id="rId184"/>
    <sheet name="Set_10" sheetId="48" r:id="rId185"/>
    <sheet name="Ago_10" sheetId="47" r:id="rId186"/>
    <sheet name="Jul_10" sheetId="46" r:id="rId187"/>
    <sheet name="Jun_10" sheetId="45" r:id="rId188"/>
    <sheet name="Mai_10" sheetId="44" r:id="rId189"/>
    <sheet name="Abr_10" sheetId="43" r:id="rId190"/>
    <sheet name="Mar_10" sheetId="42" r:id="rId191"/>
    <sheet name="Fev_10" sheetId="41" r:id="rId192"/>
    <sheet name="Jan_10" sheetId="40" r:id="rId193"/>
    <sheet name="Dez_09" sheetId="39" r:id="rId194"/>
    <sheet name="Nov_09" sheetId="38" r:id="rId195"/>
    <sheet name="Out_09" sheetId="37" r:id="rId196"/>
    <sheet name="Set_09" sheetId="36" r:id="rId197"/>
    <sheet name="Ago_09" sheetId="35" r:id="rId198"/>
    <sheet name="Jul_09" sheetId="34" r:id="rId199"/>
    <sheet name="Jun_09" sheetId="33" r:id="rId200"/>
    <sheet name="Mai_09" sheetId="32" r:id="rId201"/>
    <sheet name="Abr_09" sheetId="31" r:id="rId202"/>
    <sheet name="Mar_09" sheetId="30" r:id="rId203"/>
    <sheet name="Fev_09" sheetId="29" r:id="rId204"/>
    <sheet name="Jan_09" sheetId="28" r:id="rId205"/>
    <sheet name="Dez_08" sheetId="27" r:id="rId206"/>
    <sheet name="Nov_08" sheetId="26" r:id="rId207"/>
    <sheet name="Out_08" sheetId="25" r:id="rId208"/>
    <sheet name="Set_08" sheetId="24" r:id="rId209"/>
    <sheet name="Ago_08" sheetId="22" r:id="rId210"/>
    <sheet name="Jul_08" sheetId="23" r:id="rId211"/>
    <sheet name="Jun_08" sheetId="21" r:id="rId212"/>
    <sheet name="Mai_08" sheetId="20" r:id="rId213"/>
    <sheet name="Abr_08" sheetId="19" r:id="rId214"/>
    <sheet name="Mar_08" sheetId="18" r:id="rId215"/>
    <sheet name="Fev_08" sheetId="17" r:id="rId216"/>
    <sheet name="Jan_08" sheetId="16" r:id="rId217"/>
    <sheet name="Dez" sheetId="15" r:id="rId218"/>
    <sheet name="Nov" sheetId="14" r:id="rId219"/>
    <sheet name="Out" sheetId="13" r:id="rId220"/>
    <sheet name="Set" sheetId="12" r:id="rId221"/>
    <sheet name="Ago" sheetId="11" r:id="rId222"/>
    <sheet name="Jul" sheetId="10" r:id="rId223"/>
    <sheet name="Jun" sheetId="9" r:id="rId224"/>
    <sheet name="Mai" sheetId="8" r:id="rId225"/>
    <sheet name="Abr" sheetId="7" r:id="rId226"/>
    <sheet name="Mar" sheetId="6" r:id="rId227"/>
    <sheet name="Fev_2007" sheetId="1" r:id="rId228"/>
  </sheets>
  <definedNames>
    <definedName name="_xlnm.Print_Area" localSheetId="225">Abr!$A$1:$G$45</definedName>
    <definedName name="_xlnm.Print_Area" localSheetId="213">Abr_08!$A$1:$G$45</definedName>
    <definedName name="_xlnm.Print_Area" localSheetId="201">Abr_09!$A$1:$G$45</definedName>
    <definedName name="_xlnm.Print_Area" localSheetId="189">Abr_10!$A$1:$G$45</definedName>
    <definedName name="_xlnm.Print_Area" localSheetId="177">Abr_11!$A$1:$G$45</definedName>
    <definedName name="_xlnm.Print_Area" localSheetId="165">Abr_12!$A$1:$G$45</definedName>
    <definedName name="_xlnm.Print_Area" localSheetId="153">Abr_13!$A$1:$G$45</definedName>
    <definedName name="_xlnm.Print_Area" localSheetId="141">Abr_14!$A$1:$G$45</definedName>
    <definedName name="_xlnm.Print_Area" localSheetId="129">Abr_15!$A$1:$G$45</definedName>
    <definedName name="_xlnm.Print_Area" localSheetId="117">'Abr_16 '!$A$1:$G$45</definedName>
    <definedName name="_xlnm.Print_Area" localSheetId="105">'Abr_17 '!$A$1:$G$44</definedName>
    <definedName name="_xlnm.Print_Area" localSheetId="93">Abr_18!$A$1:$G$45</definedName>
    <definedName name="_xlnm.Print_Area" localSheetId="81">'Abr_19 '!$A$1:$G$45</definedName>
    <definedName name="_xlnm.Print_Area" localSheetId="69">Abr_20!$A$1:$G$45</definedName>
    <definedName name="_xlnm.Print_Area" localSheetId="57">Abr_21!$A$1:$G$45</definedName>
    <definedName name="_xlnm.Print_Area" localSheetId="45">Abr_22!$A$1:$G$45</definedName>
    <definedName name="_xlnm.Print_Area" localSheetId="33">Abr_23!$A$1:$G$45</definedName>
    <definedName name="_xlnm.Print_Area" localSheetId="21">'Abr24'!$A$1:$G$45</definedName>
    <definedName name="_xlnm.Print_Area" localSheetId="9">'Abr25'!$A$1:$G$45</definedName>
    <definedName name="_xlnm.Print_Area" localSheetId="221">Ago!$A$1:$G$45</definedName>
    <definedName name="_xlnm.Print_Area" localSheetId="29">'Ago 23'!$A$1:$G$45</definedName>
    <definedName name="_xlnm.Print_Area" localSheetId="209">Ago_08!$A$1:$G$45</definedName>
    <definedName name="_xlnm.Print_Area" localSheetId="197">Ago_09!$A$1:$G$45</definedName>
    <definedName name="_xlnm.Print_Area" localSheetId="185">Ago_10!$A$1:$G$45</definedName>
    <definedName name="_xlnm.Print_Area" localSheetId="173">Ago_11!$A$1:$G$45</definedName>
    <definedName name="_xlnm.Print_Area" localSheetId="161">Ago_12!$A$1:$G$45</definedName>
    <definedName name="_xlnm.Print_Area" localSheetId="149">Ago_13!$A$1:$G$45</definedName>
    <definedName name="_xlnm.Print_Area" localSheetId="137">'Ago_14 '!$A$1:$G$45</definedName>
    <definedName name="_xlnm.Print_Area" localSheetId="125">Ago_15!$A$1:$G$45</definedName>
    <definedName name="_xlnm.Print_Area" localSheetId="113">Ago_16!$A$1:$G$44</definedName>
    <definedName name="_xlnm.Print_Area" localSheetId="101">'Ago_17 '!$A$1:$G$45</definedName>
    <definedName name="_xlnm.Print_Area" localSheetId="89">Ago_18!$A$1:$G$45</definedName>
    <definedName name="_xlnm.Print_Area" localSheetId="77">'Ago_19 '!$A$1:$G$45</definedName>
    <definedName name="_xlnm.Print_Area" localSheetId="65">Ago_20!$A$1:$G$45</definedName>
    <definedName name="_xlnm.Print_Area" localSheetId="53">Ago_21!$A$1:$G$45</definedName>
    <definedName name="_xlnm.Print_Area" localSheetId="41">Ago_22!$A$1:$G$45</definedName>
    <definedName name="_xlnm.Print_Area" localSheetId="17">'Ago24'!$A$1:$G$45</definedName>
    <definedName name="_xlnm.Print_Area" localSheetId="5">'Ago25 '!$A$1:$G$45</definedName>
    <definedName name="_xlnm.Print_Area" localSheetId="217">Dez!$A$1:$G$45</definedName>
    <definedName name="_xlnm.Print_Area" localSheetId="205">Dez_08!$A$1:$G$45</definedName>
    <definedName name="_xlnm.Print_Area" localSheetId="193">Dez_09!$A$1:$G$45</definedName>
    <definedName name="_xlnm.Print_Area" localSheetId="181">Dez_10!$A$1:$G$45</definedName>
    <definedName name="_xlnm.Print_Area" localSheetId="169">Dez_11!$A$1:$G$45</definedName>
    <definedName name="_xlnm.Print_Area" localSheetId="157">Dez_12!$A$1:$G$45</definedName>
    <definedName name="_xlnm.Print_Area" localSheetId="145">Dez_13!$A$1:$G$45</definedName>
    <definedName name="_xlnm.Print_Area" localSheetId="133">Dez_14!$A$1:$G$45</definedName>
    <definedName name="_xlnm.Print_Area" localSheetId="121">'Dez_15 '!$A$1:$G$45</definedName>
    <definedName name="_xlnm.Print_Area" localSheetId="109">Dez_16!$A$1:$G$44</definedName>
    <definedName name="_xlnm.Print_Area" localSheetId="97">Dez_17!$A$1:$G$45</definedName>
    <definedName name="_xlnm.Print_Area" localSheetId="85">Dez_18!$A$1:$G$45</definedName>
    <definedName name="_xlnm.Print_Area" localSheetId="73">Dez_19!$A$1:$G$45</definedName>
    <definedName name="_xlnm.Print_Area" localSheetId="61">Dez_20!$A$1:$G$45</definedName>
    <definedName name="_xlnm.Print_Area" localSheetId="49">Dez_21!$A$1:$G$45</definedName>
    <definedName name="_xlnm.Print_Area" localSheetId="37">Dez_22!$A$1:$G$45</definedName>
    <definedName name="_xlnm.Print_Area" localSheetId="25">'Dez23'!$A$1:$G$45</definedName>
    <definedName name="_xlnm.Print_Area" localSheetId="13">'Dez24'!$A$1:$G$45</definedName>
    <definedName name="_xlnm.Print_Area" localSheetId="1">'Dez25'!$A$1:$G$45</definedName>
    <definedName name="_xlnm.Print_Area" localSheetId="215">Fev_08!$A$1:$G$45</definedName>
    <definedName name="_xlnm.Print_Area" localSheetId="203">Fev_09!$A$1:$G$45</definedName>
    <definedName name="_xlnm.Print_Area" localSheetId="191">Fev_10!$A$1:$G$45</definedName>
    <definedName name="_xlnm.Print_Area" localSheetId="179">Fev_11!$A$1:$G$45</definedName>
    <definedName name="_xlnm.Print_Area" localSheetId="167">Fev_12!$A$1:$G$45</definedName>
    <definedName name="_xlnm.Print_Area" localSheetId="155">Fev_13!$A$1:$G$45</definedName>
    <definedName name="_xlnm.Print_Area" localSheetId="143">Fev_14!$A$1:$G$45</definedName>
    <definedName name="_xlnm.Print_Area" localSheetId="131">Fev_15!$A$1:$G$45</definedName>
    <definedName name="_xlnm.Print_Area" localSheetId="119">'Fev_16 '!$A$1:$G$45</definedName>
    <definedName name="_xlnm.Print_Area" localSheetId="107">'Fev_17 '!$A$1:$G$44</definedName>
    <definedName name="_xlnm.Print_Area" localSheetId="95">Fev_18!$A$1:$G$45</definedName>
    <definedName name="_xlnm.Print_Area" localSheetId="83">Fev_19!$A$1:$G$45</definedName>
    <definedName name="_xlnm.Print_Area" localSheetId="71">Fev_20!$A$1:$G$45</definedName>
    <definedName name="_xlnm.Print_Area" localSheetId="227">Fev_2007!$A$1:$G$45</definedName>
    <definedName name="_xlnm.Print_Area" localSheetId="59">Fev_21!$A$1:$G$45</definedName>
    <definedName name="_xlnm.Print_Area" localSheetId="47">Fev_22!$A$1:$G$45</definedName>
    <definedName name="_xlnm.Print_Area" localSheetId="35">Fev_23!$A$1:$G$45</definedName>
    <definedName name="_xlnm.Print_Area" localSheetId="23">'Fev24 '!$A$1:$G$45</definedName>
    <definedName name="_xlnm.Print_Area" localSheetId="11">'Fev25'!$A$1:$G$45</definedName>
    <definedName name="_xlnm.Print_Area" localSheetId="216">Jan_08!$A$1:$G$45</definedName>
    <definedName name="_xlnm.Print_Area" localSheetId="204">Jan_09!$A$1:$G$45</definedName>
    <definedName name="_xlnm.Print_Area" localSheetId="192">Jan_10!$A$1:$G$45</definedName>
    <definedName name="_xlnm.Print_Area" localSheetId="180">Jan_11!$A$1:$G$45</definedName>
    <definedName name="_xlnm.Print_Area" localSheetId="168">Jan_12!$A$1:$G$45</definedName>
    <definedName name="_xlnm.Print_Area" localSheetId="156">Jan_13!$A$1:$G$45</definedName>
    <definedName name="_xlnm.Print_Area" localSheetId="144">Jan_14!$A$1:$G$45</definedName>
    <definedName name="_xlnm.Print_Area" localSheetId="132">Jan_15!$A$1:$G$45</definedName>
    <definedName name="_xlnm.Print_Area" localSheetId="120">Jan_16!$A$1:$G$45</definedName>
    <definedName name="_xlnm.Print_Area" localSheetId="108">Jan_17!$A$1:$G$44</definedName>
    <definedName name="_xlnm.Print_Area" localSheetId="96">Jan_18!$A$1:$G$45</definedName>
    <definedName name="_xlnm.Print_Area" localSheetId="84">Jan_19!$A$1:$G$45</definedName>
    <definedName name="_xlnm.Print_Area" localSheetId="72">Jan_20!$A$1:$G$45</definedName>
    <definedName name="_xlnm.Print_Area" localSheetId="60">Jan_21!$A$1:$G$45</definedName>
    <definedName name="_xlnm.Print_Area" localSheetId="48">Jan_22!$A$1:$G$45</definedName>
    <definedName name="_xlnm.Print_Area" localSheetId="36">Jan_23!$A$1:$G$45</definedName>
    <definedName name="_xlnm.Print_Area" localSheetId="24">'Jan24'!$A$1:$G$45</definedName>
    <definedName name="_xlnm.Print_Area" localSheetId="12">'Jan25'!$A$1:$G$45</definedName>
    <definedName name="_xlnm.Print_Area" localSheetId="0">'Jan26'!$A$1:$G$45</definedName>
    <definedName name="_xlnm.Print_Area" localSheetId="222">Jul!$A$1:$G$45</definedName>
    <definedName name="_xlnm.Print_Area" localSheetId="210">Jul_08!$A$1:$G$45</definedName>
    <definedName name="_xlnm.Print_Area" localSheetId="198">Jul_09!$A$1:$G$45</definedName>
    <definedName name="_xlnm.Print_Area" localSheetId="186">Jul_10!$A$1:$G$45</definedName>
    <definedName name="_xlnm.Print_Area" localSheetId="174">Jul_11!$A$1:$G$45</definedName>
    <definedName name="_xlnm.Print_Area" localSheetId="162">Jul_12!$A$1:$G$45</definedName>
    <definedName name="_xlnm.Print_Area" localSheetId="150">Jul_13!$A$1:$G$45</definedName>
    <definedName name="_xlnm.Print_Area" localSheetId="138">'Jul_14 '!$A$1:$G$45</definedName>
    <definedName name="_xlnm.Print_Area" localSheetId="126">Jul_15!$A$1:$G$45</definedName>
    <definedName name="_xlnm.Print_Area" localSheetId="114">'Jul_16 '!$A$1:$G$44</definedName>
    <definedName name="_xlnm.Print_Area" localSheetId="102">Jul_17!$A$1:$G$45</definedName>
    <definedName name="_xlnm.Print_Area" localSheetId="90">Jul_18!$A$1:$G$45</definedName>
    <definedName name="_xlnm.Print_Area" localSheetId="78">Jul_19!$A$1:$G$45</definedName>
    <definedName name="_xlnm.Print_Area" localSheetId="66">Jul_20!$A$1:$G$45</definedName>
    <definedName name="_xlnm.Print_Area" localSheetId="54">Jul_21!$A$1:$G$45</definedName>
    <definedName name="_xlnm.Print_Area" localSheetId="42">Jul_22!$A$1:$G$45</definedName>
    <definedName name="_xlnm.Print_Area" localSheetId="30">'Jul_23  '!$A$1:$G$45</definedName>
    <definedName name="_xlnm.Print_Area" localSheetId="18">'Jul24'!$A$1:$G$45</definedName>
    <definedName name="_xlnm.Print_Area" localSheetId="6">'Jul25'!$A$1:$G$45</definedName>
    <definedName name="_xlnm.Print_Area" localSheetId="223">Jun!$A$1:$G$45</definedName>
    <definedName name="_xlnm.Print_Area" localSheetId="211">Jun_08!$A$1:$G$45</definedName>
    <definedName name="_xlnm.Print_Area" localSheetId="199">Jun_09!$A$1:$G$45</definedName>
    <definedName name="_xlnm.Print_Area" localSheetId="187">Jun_10!$A$1:$G$45</definedName>
    <definedName name="_xlnm.Print_Area" localSheetId="175">Jun_11!$A$1:$G$45</definedName>
    <definedName name="_xlnm.Print_Area" localSheetId="163">Jun_12!$A$1:$G$45</definedName>
    <definedName name="_xlnm.Print_Area" localSheetId="151">Jun_13!$A$1:$G$45</definedName>
    <definedName name="_xlnm.Print_Area" localSheetId="139">'Jun_14 '!$A$1:$G$45</definedName>
    <definedName name="_xlnm.Print_Area" localSheetId="127">Jun_15!$A$1:$G$45</definedName>
    <definedName name="_xlnm.Print_Area" localSheetId="115">Jun_16!$A$1:$G$44</definedName>
    <definedName name="_xlnm.Print_Area" localSheetId="103">Jun_17!$A$1:$G$45</definedName>
    <definedName name="_xlnm.Print_Area" localSheetId="91">'Jun_18 '!$A$1:$G$45</definedName>
    <definedName name="_xlnm.Print_Area" localSheetId="79">Jun_19!$A$1:$G$45</definedName>
    <definedName name="_xlnm.Print_Area" localSheetId="67">Jun_20!$A$1:$G$45</definedName>
    <definedName name="_xlnm.Print_Area" localSheetId="55">Jun_21!$A$1:$G$45</definedName>
    <definedName name="_xlnm.Print_Area" localSheetId="43">Jun_22!$A$1:$G$45</definedName>
    <definedName name="_xlnm.Print_Area" localSheetId="31">'Jun_23 '!$A$1:$G$45</definedName>
    <definedName name="_xlnm.Print_Area" localSheetId="19">'Jun24'!$A$1:$G$45</definedName>
    <definedName name="_xlnm.Print_Area" localSheetId="7">'Jun25'!$A$1:$G$45</definedName>
    <definedName name="_xlnm.Print_Area" localSheetId="224">Mai!$A$1:$G$45</definedName>
    <definedName name="_xlnm.Print_Area" localSheetId="212">Mai_08!$A$1:$G$45</definedName>
    <definedName name="_xlnm.Print_Area" localSheetId="200">Mai_09!$A$1:$G$45</definedName>
    <definedName name="_xlnm.Print_Area" localSheetId="188">Mai_10!$A$1:$G$45</definedName>
    <definedName name="_xlnm.Print_Area" localSheetId="176">Mai_11!$A$1:$G$45</definedName>
    <definedName name="_xlnm.Print_Area" localSheetId="164">Mai_12!$A$1:$G$45</definedName>
    <definedName name="_xlnm.Print_Area" localSheetId="152">Mai_13!$A$1:$G$45</definedName>
    <definedName name="_xlnm.Print_Area" localSheetId="140">Mai_14!$A$1:$G$45</definedName>
    <definedName name="_xlnm.Print_Area" localSheetId="128">Mai_15!$A$1:$G$45</definedName>
    <definedName name="_xlnm.Print_Area" localSheetId="116">Mai_16!$A$1:$G$45</definedName>
    <definedName name="_xlnm.Print_Area" localSheetId="104">Mai_17!$A$1:$G$44</definedName>
    <definedName name="_xlnm.Print_Area" localSheetId="92">'Mai_18 '!$A$1:$G$45</definedName>
    <definedName name="_xlnm.Print_Area" localSheetId="80">Mai_19!$A$1:$G$45</definedName>
    <definedName name="_xlnm.Print_Area" localSheetId="68">Mai_20!$A$1:$G$45</definedName>
    <definedName name="_xlnm.Print_Area" localSheetId="56">Mai_21!$A$1:$G$45</definedName>
    <definedName name="_xlnm.Print_Area" localSheetId="44">Mai_22!$A$1:$G$45</definedName>
    <definedName name="_xlnm.Print_Area" localSheetId="32">'Mai_23 '!$A$1:$G$45</definedName>
    <definedName name="_xlnm.Print_Area" localSheetId="20">'Mai24'!$A$1:$G$45</definedName>
    <definedName name="_xlnm.Print_Area" localSheetId="8">'Mai25'!$A$1:$G$45</definedName>
    <definedName name="_xlnm.Print_Area" localSheetId="226">Mar!$A$1:$G$45</definedName>
    <definedName name="_xlnm.Print_Area" localSheetId="214">Mar_08!$A$1:$G$45</definedName>
    <definedName name="_xlnm.Print_Area" localSheetId="202">Mar_09!$A$1:$G$45</definedName>
    <definedName name="_xlnm.Print_Area" localSheetId="190">Mar_10!$A$1:$G$45</definedName>
    <definedName name="_xlnm.Print_Area" localSheetId="178">Mar_11!$A$1:$G$45</definedName>
    <definedName name="_xlnm.Print_Area" localSheetId="166">Mar_12!$A$1:$G$45</definedName>
    <definedName name="_xlnm.Print_Area" localSheetId="154">Mar_13!$A$1:$G$45</definedName>
    <definedName name="_xlnm.Print_Area" localSheetId="142">Mar_14!$A$1:$G$45</definedName>
    <definedName name="_xlnm.Print_Area" localSheetId="130">Mar_15!$A$1:$G$45</definedName>
    <definedName name="_xlnm.Print_Area" localSheetId="118">Mar_16!$A$1:$G$45</definedName>
    <definedName name="_xlnm.Print_Area" localSheetId="106">'Mar_17 '!$A$1:$G$44</definedName>
    <definedName name="_xlnm.Print_Area" localSheetId="94">Mar_18!$A$1:$G$45</definedName>
    <definedName name="_xlnm.Print_Area" localSheetId="82">Mar_19!$A$1:$G$45</definedName>
    <definedName name="_xlnm.Print_Area" localSheetId="70">Mar_20!$A$1:$G$45</definedName>
    <definedName name="_xlnm.Print_Area" localSheetId="58">'Mar_21 '!$A$1:$G$45</definedName>
    <definedName name="_xlnm.Print_Area" localSheetId="46">Mar_22!$A$1:$G$45</definedName>
    <definedName name="_xlnm.Print_Area" localSheetId="34">'Mar_23 '!$A$1:$G$45</definedName>
    <definedName name="_xlnm.Print_Area" localSheetId="22">'Mar24 '!$A$1:$G$45</definedName>
    <definedName name="_xlnm.Print_Area" localSheetId="10">'Mar25'!$A$1:$G$45</definedName>
    <definedName name="_xlnm.Print_Area" localSheetId="218">Nov!$A$1:$G$45</definedName>
    <definedName name="_xlnm.Print_Area" localSheetId="206">Nov_08!$A$1:$G$45</definedName>
    <definedName name="_xlnm.Print_Area" localSheetId="194">Nov_09!$A$1:$G$45</definedName>
    <definedName name="_xlnm.Print_Area" localSheetId="182">Nov_10!$A$1:$G$45</definedName>
    <definedName name="_xlnm.Print_Area" localSheetId="170">Nov_11!$A$1:$G$45</definedName>
    <definedName name="_xlnm.Print_Area" localSheetId="158">Nov_12!$A$1:$G$45</definedName>
    <definedName name="_xlnm.Print_Area" localSheetId="146">Nov_13!$A$1:$G$45</definedName>
    <definedName name="_xlnm.Print_Area" localSheetId="134">Nov_14!$A$1:$G$45</definedName>
    <definedName name="_xlnm.Print_Area" localSheetId="122">Nov_15!$A$1:$G$45</definedName>
    <definedName name="_xlnm.Print_Area" localSheetId="110">'Nov_16 '!$A$1:$G$44</definedName>
    <definedName name="_xlnm.Print_Area" localSheetId="98">Nov_17!$A$1:$G$45</definedName>
    <definedName name="_xlnm.Print_Area" localSheetId="86">Nov_18!$A$1:$G$45</definedName>
    <definedName name="_xlnm.Print_Area" localSheetId="74">'Nov_19 '!$A$1:$G$45</definedName>
    <definedName name="_xlnm.Print_Area" localSheetId="62">Nov_20!$A$1:$G$45</definedName>
    <definedName name="_xlnm.Print_Area" localSheetId="50">Nov_21!$A$1:$G$45</definedName>
    <definedName name="_xlnm.Print_Area" localSheetId="38">'Nov_22 '!$A$1:$G$45</definedName>
    <definedName name="_xlnm.Print_Area" localSheetId="26">'Nov23'!$A$1:$G$45</definedName>
    <definedName name="_xlnm.Print_Area" localSheetId="14">'Nov24'!$A$1:$G$45</definedName>
    <definedName name="_xlnm.Print_Area" localSheetId="2">'Nov25'!$A$1:$G$45</definedName>
    <definedName name="_xlnm.Print_Area" localSheetId="219">Out!$A$1:$G$45</definedName>
    <definedName name="_xlnm.Print_Area" localSheetId="207">Out_08!$A$1:$G$45</definedName>
    <definedName name="_xlnm.Print_Area" localSheetId="195">Out_09!$A$1:$G$45</definedName>
    <definedName name="_xlnm.Print_Area" localSheetId="183">Out_10!$A$1:$G$45</definedName>
    <definedName name="_xlnm.Print_Area" localSheetId="171">Out_11!$A$1:$G$45</definedName>
    <definedName name="_xlnm.Print_Area" localSheetId="159">Out_12!$A$1:$G$45</definedName>
    <definedName name="_xlnm.Print_Area" localSheetId="147">Out_13!$A$1:$G$45</definedName>
    <definedName name="_xlnm.Print_Area" localSheetId="135">Out_14!$A$1:$G$45</definedName>
    <definedName name="_xlnm.Print_Area" localSheetId="123">'Out_15 '!$A$1:$G$45</definedName>
    <definedName name="_xlnm.Print_Area" localSheetId="111">'Out_16 '!$A$1:$G$44</definedName>
    <definedName name="_xlnm.Print_Area" localSheetId="99">'Out_17 '!$A$1:$G$45</definedName>
    <definedName name="_xlnm.Print_Area" localSheetId="87">'Out_18 '!$A$1:$G$45</definedName>
    <definedName name="_xlnm.Print_Area" localSheetId="75">Out_19!$A$1:$G$45</definedName>
    <definedName name="_xlnm.Print_Area" localSheetId="63">Out_20!$A$1:$G$45</definedName>
    <definedName name="_xlnm.Print_Area" localSheetId="51">Out_21!$A$1:$G$45</definedName>
    <definedName name="_xlnm.Print_Area" localSheetId="39">Out_22!$A$1:$G$45</definedName>
    <definedName name="_xlnm.Print_Area" localSheetId="27">'Out23 '!$A$1:$G$45</definedName>
    <definedName name="_xlnm.Print_Area" localSheetId="15">'Out24'!$A$1:$G$45</definedName>
    <definedName name="_xlnm.Print_Area" localSheetId="3">'Out25'!$A$1:$G$45</definedName>
    <definedName name="_xlnm.Print_Area" localSheetId="220">Set!$A$1:$G$45</definedName>
    <definedName name="_xlnm.Print_Area" localSheetId="208">Set_08!$A$1:$G$45</definedName>
    <definedName name="_xlnm.Print_Area" localSheetId="196">Set_09!$A$1:$G$45</definedName>
    <definedName name="_xlnm.Print_Area" localSheetId="184">Set_10!$A$1:$G$45</definedName>
    <definedName name="_xlnm.Print_Area" localSheetId="172">Set_11!$A$1:$G$45</definedName>
    <definedName name="_xlnm.Print_Area" localSheetId="160">Set_12!$A$1:$G$45</definedName>
    <definedName name="_xlnm.Print_Area" localSheetId="148">Set_13!$A$1:$G$45</definedName>
    <definedName name="_xlnm.Print_Area" localSheetId="136">Set_14!$A$1:$G$45</definedName>
    <definedName name="_xlnm.Print_Area" localSheetId="124">Set_15!$A$1:$G$45</definedName>
    <definedName name="_xlnm.Print_Area" localSheetId="112">Set_16!$A$1:$G$44</definedName>
    <definedName name="_xlnm.Print_Area" localSheetId="100">Set_17!$A$1:$G$45</definedName>
    <definedName name="_xlnm.Print_Area" localSheetId="88">Set_18!$A$1:$G$45</definedName>
    <definedName name="_xlnm.Print_Area" localSheetId="76">'Set_19 '!$A$1:$G$45</definedName>
    <definedName name="_xlnm.Print_Area" localSheetId="64">Set_20!$A$1:$G$45</definedName>
    <definedName name="_xlnm.Print_Area" localSheetId="52">Set_21!$A$1:$G$45</definedName>
    <definedName name="_xlnm.Print_Area" localSheetId="40">Set_22!$A$1:$G$45</definedName>
    <definedName name="_xlnm.Print_Area" localSheetId="28">'Set23'!$A$1:$G$45</definedName>
    <definedName name="_xlnm.Print_Area" localSheetId="16">'Set24'!$A$1:$G$45</definedName>
    <definedName name="_xlnm.Print_Area" localSheetId="4">'Set25'!$A$1:$G$45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33" l="1"/>
  <c r="E33" i="233"/>
  <c r="D33" i="233"/>
  <c r="F32" i="233"/>
  <c r="E32" i="233"/>
  <c r="D32" i="233"/>
  <c r="F31" i="233"/>
  <c r="E31" i="233"/>
  <c r="D31" i="233"/>
  <c r="F30" i="233"/>
  <c r="E30" i="233"/>
  <c r="D30" i="233"/>
  <c r="F29" i="233"/>
  <c r="E29" i="233"/>
  <c r="D29" i="233"/>
  <c r="F28" i="233"/>
  <c r="E28" i="233"/>
  <c r="D28" i="233"/>
  <c r="F27" i="233"/>
  <c r="E27" i="233"/>
  <c r="D27" i="233"/>
  <c r="F26" i="233"/>
  <c r="E26" i="233"/>
  <c r="D26" i="233"/>
  <c r="F25" i="233"/>
  <c r="E25" i="233"/>
  <c r="D25" i="233"/>
  <c r="F24" i="233"/>
  <c r="E24" i="233"/>
  <c r="D24" i="233"/>
  <c r="F23" i="233"/>
  <c r="E23" i="233"/>
  <c r="D23" i="233"/>
  <c r="F22" i="233"/>
  <c r="E22" i="233"/>
  <c r="D22" i="233"/>
  <c r="F21" i="233"/>
  <c r="E21" i="233"/>
  <c r="D21" i="233"/>
  <c r="F20" i="233"/>
  <c r="E20" i="233"/>
  <c r="D20" i="233"/>
  <c r="F19" i="233"/>
  <c r="E19" i="233"/>
  <c r="D19" i="233"/>
  <c r="F18" i="233"/>
  <c r="E18" i="233"/>
  <c r="D18" i="233"/>
  <c r="F17" i="233"/>
  <c r="E17" i="233"/>
  <c r="D17" i="233"/>
  <c r="F16" i="233"/>
  <c r="E16" i="233"/>
  <c r="D16" i="233"/>
  <c r="F15" i="233"/>
  <c r="E15" i="233"/>
  <c r="D15" i="233"/>
  <c r="F14" i="233"/>
  <c r="E14" i="233"/>
  <c r="D14" i="233"/>
  <c r="F13" i="233"/>
  <c r="E13" i="233"/>
  <c r="D13" i="233"/>
  <c r="F12" i="233"/>
  <c r="E12" i="233"/>
  <c r="D12" i="233"/>
  <c r="F11" i="233"/>
  <c r="E11" i="233"/>
  <c r="D11" i="233"/>
  <c r="F10" i="233"/>
  <c r="E10" i="233"/>
  <c r="D10" i="233"/>
  <c r="F9" i="233"/>
  <c r="E9" i="233"/>
  <c r="D9" i="233"/>
  <c r="F8" i="233"/>
  <c r="E8" i="233"/>
  <c r="D8" i="233"/>
  <c r="F7" i="233"/>
  <c r="E7" i="233"/>
  <c r="D7" i="233"/>
  <c r="F33" i="232"/>
  <c r="E33" i="232"/>
  <c r="D33" i="232"/>
  <c r="F32" i="232"/>
  <c r="E32" i="232"/>
  <c r="D32" i="232"/>
  <c r="F31" i="232"/>
  <c r="E31" i="232"/>
  <c r="D31" i="232"/>
  <c r="F30" i="232"/>
  <c r="E30" i="232"/>
  <c r="D30" i="232"/>
  <c r="F29" i="232"/>
  <c r="E29" i="232"/>
  <c r="D29" i="232"/>
  <c r="F28" i="232"/>
  <c r="E28" i="232"/>
  <c r="D28" i="232"/>
  <c r="F27" i="232"/>
  <c r="E27" i="232"/>
  <c r="D27" i="232"/>
  <c r="F26" i="232"/>
  <c r="E26" i="232"/>
  <c r="D26" i="232"/>
  <c r="F25" i="232"/>
  <c r="E25" i="232"/>
  <c r="D25" i="232"/>
  <c r="F24" i="232"/>
  <c r="E24" i="232"/>
  <c r="D24" i="232"/>
  <c r="F23" i="232"/>
  <c r="E23" i="232"/>
  <c r="D23" i="232"/>
  <c r="F22" i="232"/>
  <c r="E22" i="232"/>
  <c r="D22" i="232"/>
  <c r="F21" i="232"/>
  <c r="E21" i="232"/>
  <c r="D21" i="232"/>
  <c r="F20" i="232"/>
  <c r="E20" i="232"/>
  <c r="D20" i="232"/>
  <c r="F19" i="232"/>
  <c r="E19" i="232"/>
  <c r="D19" i="232"/>
  <c r="F18" i="232"/>
  <c r="E18" i="232"/>
  <c r="D18" i="232"/>
  <c r="F17" i="232"/>
  <c r="E17" i="232"/>
  <c r="D17" i="232"/>
  <c r="F16" i="232"/>
  <c r="E16" i="232"/>
  <c r="D16" i="232"/>
  <c r="F15" i="232"/>
  <c r="E15" i="232"/>
  <c r="D15" i="232"/>
  <c r="F14" i="232"/>
  <c r="E14" i="232"/>
  <c r="D14" i="232"/>
  <c r="F13" i="232"/>
  <c r="E13" i="232"/>
  <c r="D13" i="232"/>
  <c r="F12" i="232"/>
  <c r="E12" i="232"/>
  <c r="D12" i="232"/>
  <c r="F11" i="232"/>
  <c r="E11" i="232"/>
  <c r="D11" i="232"/>
  <c r="F10" i="232"/>
  <c r="E10" i="232"/>
  <c r="D10" i="232"/>
  <c r="F9" i="232"/>
  <c r="E9" i="232"/>
  <c r="D9" i="232"/>
  <c r="F8" i="232"/>
  <c r="E8" i="232"/>
  <c r="D8" i="232"/>
  <c r="F7" i="232"/>
  <c r="D7" i="232"/>
  <c r="E7" i="232"/>
  <c r="F33" i="231"/>
  <c r="E33" i="231"/>
  <c r="D33" i="231"/>
  <c r="F32" i="231"/>
  <c r="E32" i="231"/>
  <c r="D32" i="231"/>
  <c r="F31" i="231"/>
  <c r="E31" i="231"/>
  <c r="D31" i="231"/>
  <c r="F30" i="231"/>
  <c r="E30" i="231"/>
  <c r="D30" i="231"/>
  <c r="F29" i="231"/>
  <c r="E29" i="231"/>
  <c r="D29" i="231"/>
  <c r="F28" i="231"/>
  <c r="E28" i="231"/>
  <c r="D28" i="231"/>
  <c r="F27" i="231"/>
  <c r="E27" i="231"/>
  <c r="D27" i="231"/>
  <c r="F26" i="231"/>
  <c r="E26" i="231"/>
  <c r="D26" i="231"/>
  <c r="F25" i="231"/>
  <c r="E25" i="231"/>
  <c r="D25" i="231"/>
  <c r="F24" i="231"/>
  <c r="E24" i="231"/>
  <c r="D24" i="231"/>
  <c r="F23" i="231"/>
  <c r="E23" i="231"/>
  <c r="D23" i="231"/>
  <c r="F22" i="231"/>
  <c r="E22" i="231"/>
  <c r="D22" i="231"/>
  <c r="F21" i="231"/>
  <c r="E21" i="231"/>
  <c r="D21" i="231"/>
  <c r="F20" i="231"/>
  <c r="E20" i="231"/>
  <c r="D20" i="231"/>
  <c r="F19" i="231"/>
  <c r="E19" i="231"/>
  <c r="D19" i="231"/>
  <c r="F18" i="231"/>
  <c r="E18" i="231"/>
  <c r="D18" i="231"/>
  <c r="F17" i="231"/>
  <c r="E17" i="231"/>
  <c r="D17" i="231"/>
  <c r="F16" i="231"/>
  <c r="E16" i="231"/>
  <c r="D16" i="231"/>
  <c r="F15" i="231"/>
  <c r="E15" i="231"/>
  <c r="D15" i="231"/>
  <c r="F14" i="231"/>
  <c r="E14" i="231"/>
  <c r="D14" i="231"/>
  <c r="F13" i="231"/>
  <c r="E13" i="231"/>
  <c r="D13" i="231"/>
  <c r="F12" i="231"/>
  <c r="E12" i="231"/>
  <c r="D12" i="231"/>
  <c r="F11" i="231"/>
  <c r="E11" i="231"/>
  <c r="D11" i="231"/>
  <c r="F10" i="231"/>
  <c r="E10" i="231"/>
  <c r="D10" i="231"/>
  <c r="F9" i="231"/>
  <c r="E9" i="231"/>
  <c r="D9" i="231"/>
  <c r="F8" i="231"/>
  <c r="E8" i="231"/>
  <c r="D8" i="231"/>
  <c r="F7" i="231"/>
  <c r="D7" i="231"/>
  <c r="E7" i="231"/>
  <c r="F33" i="230"/>
  <c r="E33" i="230"/>
  <c r="D33" i="230"/>
  <c r="F32" i="230"/>
  <c r="E32" i="230"/>
  <c r="D32" i="230"/>
  <c r="F31" i="230"/>
  <c r="E31" i="230"/>
  <c r="D31" i="230"/>
  <c r="F30" i="230"/>
  <c r="E30" i="230"/>
  <c r="D30" i="230"/>
  <c r="F29" i="230"/>
  <c r="E29" i="230"/>
  <c r="D29" i="230"/>
  <c r="F28" i="230"/>
  <c r="E28" i="230"/>
  <c r="D28" i="230"/>
  <c r="F27" i="230"/>
  <c r="E27" i="230"/>
  <c r="D27" i="230"/>
  <c r="F26" i="230"/>
  <c r="E26" i="230"/>
  <c r="D26" i="230"/>
  <c r="F25" i="230"/>
  <c r="E25" i="230"/>
  <c r="D25" i="230"/>
  <c r="F24" i="230"/>
  <c r="E24" i="230"/>
  <c r="D24" i="230"/>
  <c r="F23" i="230"/>
  <c r="E23" i="230"/>
  <c r="D23" i="230"/>
  <c r="F22" i="230"/>
  <c r="E22" i="230"/>
  <c r="D22" i="230"/>
  <c r="F21" i="230"/>
  <c r="E21" i="230"/>
  <c r="D21" i="230"/>
  <c r="F20" i="230"/>
  <c r="E20" i="230"/>
  <c r="D20" i="230"/>
  <c r="F19" i="230"/>
  <c r="E19" i="230"/>
  <c r="D19" i="230"/>
  <c r="F18" i="230"/>
  <c r="E18" i="230"/>
  <c r="D18" i="230"/>
  <c r="F17" i="230"/>
  <c r="E17" i="230"/>
  <c r="D17" i="230"/>
  <c r="F16" i="230"/>
  <c r="E16" i="230"/>
  <c r="D16" i="230"/>
  <c r="F15" i="230"/>
  <c r="E15" i="230"/>
  <c r="D15" i="230"/>
  <c r="F14" i="230"/>
  <c r="E14" i="230"/>
  <c r="D14" i="230"/>
  <c r="F13" i="230"/>
  <c r="E13" i="230"/>
  <c r="D13" i="230"/>
  <c r="F12" i="230"/>
  <c r="E12" i="230"/>
  <c r="D12" i="230"/>
  <c r="F11" i="230"/>
  <c r="E11" i="230"/>
  <c r="D11" i="230"/>
  <c r="F10" i="230"/>
  <c r="E10" i="230"/>
  <c r="D10" i="230"/>
  <c r="F9" i="230"/>
  <c r="E9" i="230"/>
  <c r="D9" i="230"/>
  <c r="F8" i="230"/>
  <c r="E8" i="230"/>
  <c r="D8" i="230"/>
  <c r="F7" i="230"/>
  <c r="D7" i="230"/>
  <c r="E7" i="230"/>
  <c r="F33" i="229"/>
  <c r="E33" i="229"/>
  <c r="D33" i="229"/>
  <c r="F32" i="229"/>
  <c r="E32" i="229"/>
  <c r="D32" i="229"/>
  <c r="F31" i="229"/>
  <c r="E31" i="229"/>
  <c r="D31" i="229"/>
  <c r="F30" i="229"/>
  <c r="E30" i="229"/>
  <c r="D30" i="229"/>
  <c r="F29" i="229"/>
  <c r="E29" i="229"/>
  <c r="D29" i="229"/>
  <c r="F28" i="229"/>
  <c r="E28" i="229"/>
  <c r="D28" i="229"/>
  <c r="F27" i="229"/>
  <c r="E27" i="229"/>
  <c r="D27" i="229"/>
  <c r="F26" i="229"/>
  <c r="E26" i="229"/>
  <c r="D26" i="229"/>
  <c r="F25" i="229"/>
  <c r="E25" i="229"/>
  <c r="D25" i="229"/>
  <c r="F24" i="229"/>
  <c r="E24" i="229"/>
  <c r="D24" i="229"/>
  <c r="F23" i="229"/>
  <c r="E23" i="229"/>
  <c r="D23" i="229"/>
  <c r="F22" i="229"/>
  <c r="E22" i="229"/>
  <c r="D22" i="229"/>
  <c r="F21" i="229"/>
  <c r="E21" i="229"/>
  <c r="D21" i="229"/>
  <c r="F20" i="229"/>
  <c r="E20" i="229"/>
  <c r="D20" i="229"/>
  <c r="F19" i="229"/>
  <c r="E19" i="229"/>
  <c r="D19" i="229"/>
  <c r="F18" i="229"/>
  <c r="E18" i="229"/>
  <c r="D18" i="229"/>
  <c r="F17" i="229"/>
  <c r="E17" i="229"/>
  <c r="D17" i="229"/>
  <c r="F16" i="229"/>
  <c r="E16" i="229"/>
  <c r="D16" i="229"/>
  <c r="F15" i="229"/>
  <c r="E15" i="229"/>
  <c r="D15" i="229"/>
  <c r="F14" i="229"/>
  <c r="E14" i="229"/>
  <c r="D14" i="229"/>
  <c r="F13" i="229"/>
  <c r="E13" i="229"/>
  <c r="D13" i="229"/>
  <c r="F12" i="229"/>
  <c r="E12" i="229"/>
  <c r="D12" i="229"/>
  <c r="F11" i="229"/>
  <c r="E11" i="229"/>
  <c r="D11" i="229"/>
  <c r="F10" i="229"/>
  <c r="E10" i="229"/>
  <c r="D10" i="229"/>
  <c r="F9" i="229"/>
  <c r="E9" i="229"/>
  <c r="D9" i="229"/>
  <c r="F8" i="229"/>
  <c r="E8" i="229"/>
  <c r="D8" i="229"/>
  <c r="F7" i="229"/>
  <c r="D7" i="229"/>
  <c r="E7" i="229"/>
  <c r="F33" i="228"/>
  <c r="E33" i="228"/>
  <c r="D33" i="228"/>
  <c r="F32" i="228"/>
  <c r="E32" i="228"/>
  <c r="D32" i="228"/>
  <c r="F31" i="228"/>
  <c r="E31" i="228"/>
  <c r="D31" i="228"/>
  <c r="F30" i="228"/>
  <c r="E30" i="228"/>
  <c r="D30" i="228"/>
  <c r="F29" i="228"/>
  <c r="E29" i="228"/>
  <c r="D29" i="228"/>
  <c r="F28" i="228"/>
  <c r="E28" i="228"/>
  <c r="D28" i="228"/>
  <c r="F27" i="228"/>
  <c r="E27" i="228"/>
  <c r="D27" i="228"/>
  <c r="F26" i="228"/>
  <c r="E26" i="228"/>
  <c r="D26" i="228"/>
  <c r="F25" i="228"/>
  <c r="E25" i="228"/>
  <c r="D25" i="228"/>
  <c r="F24" i="228"/>
  <c r="E24" i="228"/>
  <c r="D24" i="228"/>
  <c r="F23" i="228"/>
  <c r="E23" i="228"/>
  <c r="D23" i="228"/>
  <c r="F22" i="228"/>
  <c r="E22" i="228"/>
  <c r="D22" i="228"/>
  <c r="F21" i="228"/>
  <c r="E21" i="228"/>
  <c r="D21" i="228"/>
  <c r="F20" i="228"/>
  <c r="E20" i="228"/>
  <c r="D20" i="228"/>
  <c r="F19" i="228"/>
  <c r="E19" i="228"/>
  <c r="D19" i="228"/>
  <c r="F18" i="228"/>
  <c r="E18" i="228"/>
  <c r="D18" i="228"/>
  <c r="F17" i="228"/>
  <c r="E17" i="228"/>
  <c r="D17" i="228"/>
  <c r="F16" i="228"/>
  <c r="E16" i="228"/>
  <c r="D16" i="228"/>
  <c r="F15" i="228"/>
  <c r="E15" i="228"/>
  <c r="D15" i="228"/>
  <c r="F14" i="228"/>
  <c r="E14" i="228"/>
  <c r="D14" i="228"/>
  <c r="F13" i="228"/>
  <c r="E13" i="228"/>
  <c r="D13" i="228"/>
  <c r="F12" i="228"/>
  <c r="E12" i="228"/>
  <c r="D12" i="228"/>
  <c r="F11" i="228"/>
  <c r="E11" i="228"/>
  <c r="D11" i="228"/>
  <c r="F10" i="228"/>
  <c r="E10" i="228"/>
  <c r="D10" i="228"/>
  <c r="F9" i="228"/>
  <c r="E9" i="228"/>
  <c r="D9" i="228"/>
  <c r="F8" i="228"/>
  <c r="E8" i="228"/>
  <c r="D8" i="228"/>
  <c r="F7" i="228"/>
  <c r="D7" i="228"/>
  <c r="E7" i="228" l="1"/>
  <c r="F33" i="227"/>
  <c r="E33" i="227"/>
  <c r="D33" i="227"/>
  <c r="F32" i="227"/>
  <c r="E32" i="227"/>
  <c r="D32" i="227"/>
  <c r="F31" i="227"/>
  <c r="E31" i="227"/>
  <c r="D31" i="227"/>
  <c r="F30" i="227"/>
  <c r="E30" i="227"/>
  <c r="D30" i="227"/>
  <c r="F29" i="227"/>
  <c r="E29" i="227"/>
  <c r="D29" i="227"/>
  <c r="F28" i="227"/>
  <c r="E28" i="227"/>
  <c r="D28" i="227"/>
  <c r="F27" i="227"/>
  <c r="E27" i="227"/>
  <c r="D27" i="227"/>
  <c r="F26" i="227"/>
  <c r="E26" i="227"/>
  <c r="D26" i="227"/>
  <c r="F25" i="227"/>
  <c r="E25" i="227"/>
  <c r="D25" i="227"/>
  <c r="F24" i="227"/>
  <c r="E24" i="227"/>
  <c r="D24" i="227"/>
  <c r="F23" i="227"/>
  <c r="E23" i="227"/>
  <c r="D23" i="227"/>
  <c r="F22" i="227"/>
  <c r="E22" i="227"/>
  <c r="D22" i="227"/>
  <c r="F21" i="227"/>
  <c r="E21" i="227"/>
  <c r="D21" i="227"/>
  <c r="F20" i="227"/>
  <c r="E20" i="227"/>
  <c r="D20" i="227"/>
  <c r="F19" i="227"/>
  <c r="E19" i="227"/>
  <c r="D19" i="227"/>
  <c r="F18" i="227"/>
  <c r="E18" i="227"/>
  <c r="D18" i="227"/>
  <c r="F17" i="227"/>
  <c r="E17" i="227"/>
  <c r="D17" i="227"/>
  <c r="F16" i="227"/>
  <c r="E16" i="227"/>
  <c r="D16" i="227"/>
  <c r="F15" i="227"/>
  <c r="E15" i="227"/>
  <c r="D15" i="227"/>
  <c r="F14" i="227"/>
  <c r="E14" i="227"/>
  <c r="D14" i="227"/>
  <c r="F13" i="227"/>
  <c r="E13" i="227"/>
  <c r="D13" i="227"/>
  <c r="F12" i="227"/>
  <c r="E12" i="227"/>
  <c r="D12" i="227"/>
  <c r="F11" i="227"/>
  <c r="E11" i="227"/>
  <c r="D11" i="227"/>
  <c r="F10" i="227"/>
  <c r="E10" i="227"/>
  <c r="D10" i="227"/>
  <c r="F9" i="227"/>
  <c r="E9" i="227"/>
  <c r="D9" i="227"/>
  <c r="F8" i="227"/>
  <c r="E8" i="227"/>
  <c r="D8" i="227"/>
  <c r="F7" i="227"/>
  <c r="D7" i="227"/>
  <c r="E7" i="227"/>
  <c r="F33" i="226"/>
  <c r="E33" i="226"/>
  <c r="D33" i="226"/>
  <c r="F32" i="226"/>
  <c r="E32" i="226"/>
  <c r="D32" i="226"/>
  <c r="F31" i="226"/>
  <c r="E31" i="226"/>
  <c r="D31" i="226"/>
  <c r="F30" i="226"/>
  <c r="E30" i="226"/>
  <c r="D30" i="226"/>
  <c r="F29" i="226"/>
  <c r="E29" i="226"/>
  <c r="D29" i="226"/>
  <c r="F28" i="226"/>
  <c r="E28" i="226"/>
  <c r="D28" i="226"/>
  <c r="F27" i="226"/>
  <c r="E27" i="226"/>
  <c r="D27" i="226"/>
  <c r="F26" i="226"/>
  <c r="E26" i="226"/>
  <c r="D26" i="226"/>
  <c r="F25" i="226"/>
  <c r="E25" i="226"/>
  <c r="D25" i="226"/>
  <c r="F24" i="226"/>
  <c r="E24" i="226"/>
  <c r="D24" i="226"/>
  <c r="F23" i="226"/>
  <c r="E23" i="226"/>
  <c r="D23" i="226"/>
  <c r="F22" i="226"/>
  <c r="E22" i="226"/>
  <c r="D22" i="226"/>
  <c r="F21" i="226"/>
  <c r="E21" i="226"/>
  <c r="D21" i="226"/>
  <c r="F20" i="226"/>
  <c r="E20" i="226"/>
  <c r="D20" i="226"/>
  <c r="F19" i="226"/>
  <c r="E19" i="226"/>
  <c r="D19" i="226"/>
  <c r="F18" i="226"/>
  <c r="E18" i="226"/>
  <c r="D18" i="226"/>
  <c r="F17" i="226"/>
  <c r="E17" i="226"/>
  <c r="D17" i="226"/>
  <c r="F16" i="226"/>
  <c r="E16" i="226"/>
  <c r="D16" i="226"/>
  <c r="F15" i="226"/>
  <c r="E15" i="226"/>
  <c r="D15" i="226"/>
  <c r="F14" i="226"/>
  <c r="E14" i="226"/>
  <c r="D14" i="226"/>
  <c r="F13" i="226"/>
  <c r="E13" i="226"/>
  <c r="D13" i="226"/>
  <c r="F12" i="226"/>
  <c r="E12" i="226"/>
  <c r="D12" i="226"/>
  <c r="F11" i="226"/>
  <c r="E11" i="226"/>
  <c r="D11" i="226"/>
  <c r="F10" i="226"/>
  <c r="E10" i="226"/>
  <c r="D10" i="226"/>
  <c r="F9" i="226"/>
  <c r="E9" i="226"/>
  <c r="D9" i="226"/>
  <c r="F8" i="226"/>
  <c r="E8" i="226"/>
  <c r="D8" i="226"/>
  <c r="F7" i="226"/>
  <c r="D7" i="226"/>
  <c r="E7" i="226"/>
  <c r="F33" i="225"/>
  <c r="E33" i="225"/>
  <c r="D33" i="225"/>
  <c r="F32" i="225"/>
  <c r="E32" i="225"/>
  <c r="D32" i="225"/>
  <c r="F31" i="225"/>
  <c r="E31" i="225"/>
  <c r="D31" i="225"/>
  <c r="F30" i="225"/>
  <c r="E30" i="225"/>
  <c r="D30" i="225"/>
  <c r="F29" i="225"/>
  <c r="E29" i="225"/>
  <c r="D29" i="225"/>
  <c r="F28" i="225"/>
  <c r="E28" i="225"/>
  <c r="D28" i="225"/>
  <c r="F27" i="225"/>
  <c r="E27" i="225"/>
  <c r="D27" i="225"/>
  <c r="F26" i="225"/>
  <c r="E26" i="225"/>
  <c r="D26" i="225"/>
  <c r="F25" i="225"/>
  <c r="E25" i="225"/>
  <c r="D25" i="225"/>
  <c r="F24" i="225"/>
  <c r="E24" i="225"/>
  <c r="D24" i="225"/>
  <c r="F23" i="225"/>
  <c r="E23" i="225"/>
  <c r="D23" i="225"/>
  <c r="F22" i="225"/>
  <c r="E22" i="225"/>
  <c r="D22" i="225"/>
  <c r="F21" i="225"/>
  <c r="E21" i="225"/>
  <c r="D21" i="225"/>
  <c r="F20" i="225"/>
  <c r="E20" i="225"/>
  <c r="D20" i="225"/>
  <c r="F19" i="225"/>
  <c r="E19" i="225"/>
  <c r="D19" i="225"/>
  <c r="F18" i="225"/>
  <c r="E18" i="225"/>
  <c r="D18" i="225"/>
  <c r="F17" i="225"/>
  <c r="E17" i="225"/>
  <c r="D17" i="225"/>
  <c r="F16" i="225"/>
  <c r="E16" i="225"/>
  <c r="D16" i="225"/>
  <c r="F15" i="225"/>
  <c r="E15" i="225"/>
  <c r="D15" i="225"/>
  <c r="F14" i="225"/>
  <c r="E14" i="225"/>
  <c r="D14" i="225"/>
  <c r="F13" i="225"/>
  <c r="E13" i="225"/>
  <c r="D13" i="225"/>
  <c r="F12" i="225"/>
  <c r="E12" i="225"/>
  <c r="D12" i="225"/>
  <c r="F11" i="225"/>
  <c r="E11" i="225"/>
  <c r="D11" i="225"/>
  <c r="F10" i="225"/>
  <c r="E10" i="225"/>
  <c r="D10" i="225"/>
  <c r="F9" i="225"/>
  <c r="E9" i="225"/>
  <c r="D9" i="225"/>
  <c r="F8" i="225"/>
  <c r="E8" i="225"/>
  <c r="D8" i="225"/>
  <c r="F7" i="225"/>
  <c r="D7" i="225"/>
  <c r="E7" i="225"/>
  <c r="F33" i="224"/>
  <c r="E33" i="224"/>
  <c r="D33" i="224"/>
  <c r="F32" i="224"/>
  <c r="E32" i="224"/>
  <c r="D32" i="224"/>
  <c r="F31" i="224"/>
  <c r="E31" i="224"/>
  <c r="D31" i="224"/>
  <c r="F30" i="224"/>
  <c r="E30" i="224"/>
  <c r="D30" i="224"/>
  <c r="F29" i="224"/>
  <c r="E29" i="224"/>
  <c r="D29" i="224"/>
  <c r="F28" i="224"/>
  <c r="E28" i="224"/>
  <c r="D28" i="224"/>
  <c r="F27" i="224"/>
  <c r="E27" i="224"/>
  <c r="D27" i="224"/>
  <c r="F26" i="224"/>
  <c r="E26" i="224"/>
  <c r="D26" i="224"/>
  <c r="F25" i="224"/>
  <c r="E25" i="224"/>
  <c r="D25" i="224"/>
  <c r="F24" i="224"/>
  <c r="E24" i="224"/>
  <c r="D24" i="224"/>
  <c r="F23" i="224"/>
  <c r="E23" i="224"/>
  <c r="D23" i="224"/>
  <c r="F22" i="224"/>
  <c r="E22" i="224"/>
  <c r="D22" i="224"/>
  <c r="F21" i="224"/>
  <c r="E21" i="224"/>
  <c r="D21" i="224"/>
  <c r="F20" i="224"/>
  <c r="E20" i="224"/>
  <c r="D20" i="224"/>
  <c r="F19" i="224"/>
  <c r="E19" i="224"/>
  <c r="D19" i="224"/>
  <c r="F18" i="224"/>
  <c r="E18" i="224"/>
  <c r="D18" i="224"/>
  <c r="F17" i="224"/>
  <c r="E17" i="224"/>
  <c r="D17" i="224"/>
  <c r="F16" i="224"/>
  <c r="E16" i="224"/>
  <c r="D16" i="224"/>
  <c r="F15" i="224"/>
  <c r="E15" i="224"/>
  <c r="D15" i="224"/>
  <c r="F14" i="224"/>
  <c r="E14" i="224"/>
  <c r="D14" i="224"/>
  <c r="F13" i="224"/>
  <c r="E13" i="224"/>
  <c r="D13" i="224"/>
  <c r="F12" i="224"/>
  <c r="E12" i="224"/>
  <c r="D12" i="224"/>
  <c r="F11" i="224"/>
  <c r="E11" i="224"/>
  <c r="D11" i="224"/>
  <c r="F10" i="224"/>
  <c r="E10" i="224"/>
  <c r="D10" i="224"/>
  <c r="F9" i="224"/>
  <c r="E9" i="224"/>
  <c r="D9" i="224"/>
  <c r="F8" i="224"/>
  <c r="E8" i="224"/>
  <c r="D8" i="224"/>
  <c r="F7" i="224"/>
  <c r="D7" i="224"/>
  <c r="E7" i="224"/>
  <c r="F33" i="223"/>
  <c r="E33" i="223"/>
  <c r="D33" i="223"/>
  <c r="F32" i="223"/>
  <c r="E32" i="223"/>
  <c r="D32" i="223"/>
  <c r="F31" i="223"/>
  <c r="E31" i="223"/>
  <c r="D31" i="223"/>
  <c r="F30" i="223"/>
  <c r="E30" i="223"/>
  <c r="D30" i="223"/>
  <c r="F29" i="223"/>
  <c r="E29" i="223"/>
  <c r="D29" i="223"/>
  <c r="F28" i="223"/>
  <c r="E28" i="223"/>
  <c r="D28" i="223"/>
  <c r="F27" i="223"/>
  <c r="E27" i="223"/>
  <c r="D27" i="223"/>
  <c r="F26" i="223"/>
  <c r="E26" i="223"/>
  <c r="D26" i="223"/>
  <c r="F25" i="223"/>
  <c r="E25" i="223"/>
  <c r="D25" i="223"/>
  <c r="F24" i="223"/>
  <c r="E24" i="223"/>
  <c r="D24" i="223"/>
  <c r="F23" i="223"/>
  <c r="E23" i="223"/>
  <c r="D23" i="223"/>
  <c r="F22" i="223"/>
  <c r="E22" i="223"/>
  <c r="D22" i="223"/>
  <c r="F21" i="223"/>
  <c r="E21" i="223"/>
  <c r="D21" i="223"/>
  <c r="F20" i="223"/>
  <c r="E20" i="223"/>
  <c r="D20" i="223"/>
  <c r="F19" i="223"/>
  <c r="E19" i="223"/>
  <c r="D19" i="223"/>
  <c r="F18" i="223"/>
  <c r="E18" i="223"/>
  <c r="D18" i="223"/>
  <c r="F17" i="223"/>
  <c r="E17" i="223"/>
  <c r="D17" i="223"/>
  <c r="F16" i="223"/>
  <c r="E16" i="223"/>
  <c r="D16" i="223"/>
  <c r="F15" i="223"/>
  <c r="E15" i="223"/>
  <c r="D15" i="223"/>
  <c r="F14" i="223"/>
  <c r="E14" i="223"/>
  <c r="D14" i="223"/>
  <c r="F13" i="223"/>
  <c r="E13" i="223"/>
  <c r="D13" i="223"/>
  <c r="F12" i="223"/>
  <c r="E12" i="223"/>
  <c r="D12" i="223"/>
  <c r="F11" i="223"/>
  <c r="E11" i="223"/>
  <c r="D11" i="223"/>
  <c r="F10" i="223"/>
  <c r="E10" i="223"/>
  <c r="D10" i="223"/>
  <c r="F9" i="223"/>
  <c r="E9" i="223"/>
  <c r="D9" i="223"/>
  <c r="F8" i="223"/>
  <c r="E8" i="223"/>
  <c r="D8" i="223"/>
  <c r="F7" i="223"/>
  <c r="D7" i="223"/>
  <c r="E7" i="223"/>
  <c r="F33" i="222"/>
  <c r="E33" i="222"/>
  <c r="D33" i="222"/>
  <c r="F32" i="222"/>
  <c r="E32" i="222"/>
  <c r="D32" i="222"/>
  <c r="F31" i="222"/>
  <c r="E31" i="222"/>
  <c r="D31" i="222"/>
  <c r="F30" i="222"/>
  <c r="E30" i="222"/>
  <c r="D30" i="222"/>
  <c r="F29" i="222"/>
  <c r="E29" i="222"/>
  <c r="D29" i="222"/>
  <c r="F28" i="222"/>
  <c r="E28" i="222"/>
  <c r="D28" i="222"/>
  <c r="F27" i="222"/>
  <c r="E27" i="222"/>
  <c r="D27" i="222"/>
  <c r="F26" i="222"/>
  <c r="E26" i="222"/>
  <c r="D26" i="222"/>
  <c r="F25" i="222"/>
  <c r="E25" i="222"/>
  <c r="D25" i="222"/>
  <c r="F24" i="222"/>
  <c r="E24" i="222"/>
  <c r="D24" i="222"/>
  <c r="F23" i="222"/>
  <c r="E23" i="222"/>
  <c r="D23" i="222"/>
  <c r="F22" i="222"/>
  <c r="E22" i="222"/>
  <c r="D22" i="222"/>
  <c r="F21" i="222"/>
  <c r="E21" i="222"/>
  <c r="D21" i="222"/>
  <c r="F20" i="222"/>
  <c r="E20" i="222"/>
  <c r="D20" i="222"/>
  <c r="F19" i="222"/>
  <c r="E19" i="222"/>
  <c r="D19" i="222"/>
  <c r="F18" i="222"/>
  <c r="E18" i="222"/>
  <c r="D18" i="222"/>
  <c r="F17" i="222"/>
  <c r="E17" i="222"/>
  <c r="D17" i="222"/>
  <c r="F16" i="222"/>
  <c r="E16" i="222"/>
  <c r="D16" i="222"/>
  <c r="F15" i="222"/>
  <c r="E15" i="222"/>
  <c r="D15" i="222"/>
  <c r="F14" i="222"/>
  <c r="E14" i="222"/>
  <c r="D14" i="222"/>
  <c r="F13" i="222"/>
  <c r="E13" i="222"/>
  <c r="D13" i="222"/>
  <c r="F12" i="222"/>
  <c r="E12" i="222"/>
  <c r="D12" i="222"/>
  <c r="F11" i="222"/>
  <c r="E11" i="222"/>
  <c r="D11" i="222"/>
  <c r="F10" i="222"/>
  <c r="E10" i="222"/>
  <c r="D10" i="222"/>
  <c r="F9" i="222"/>
  <c r="E9" i="222"/>
  <c r="D9" i="222"/>
  <c r="F8" i="222"/>
  <c r="E8" i="222"/>
  <c r="D8" i="222"/>
  <c r="F7" i="222"/>
  <c r="E7" i="222"/>
  <c r="D7" i="222"/>
  <c r="F33" i="221"/>
  <c r="E33" i="221"/>
  <c r="D33" i="221"/>
  <c r="F32" i="221"/>
  <c r="E32" i="221"/>
  <c r="D32" i="221"/>
  <c r="F31" i="221"/>
  <c r="E31" i="221"/>
  <c r="D31" i="221"/>
  <c r="F30" i="221"/>
  <c r="E30" i="221"/>
  <c r="D30" i="221"/>
  <c r="F29" i="221"/>
  <c r="E29" i="221"/>
  <c r="D29" i="221"/>
  <c r="F28" i="221"/>
  <c r="E28" i="221"/>
  <c r="D28" i="221"/>
  <c r="F27" i="221"/>
  <c r="E27" i="221"/>
  <c r="D27" i="221"/>
  <c r="F26" i="221"/>
  <c r="E26" i="221"/>
  <c r="D26" i="221"/>
  <c r="F25" i="221"/>
  <c r="E25" i="221"/>
  <c r="D25" i="221"/>
  <c r="F24" i="221"/>
  <c r="E24" i="221"/>
  <c r="D24" i="221"/>
  <c r="F23" i="221"/>
  <c r="E23" i="221"/>
  <c r="D23" i="221"/>
  <c r="F22" i="221"/>
  <c r="E22" i="221"/>
  <c r="D22" i="221"/>
  <c r="F21" i="221"/>
  <c r="E21" i="221"/>
  <c r="D21" i="221"/>
  <c r="F20" i="221"/>
  <c r="E20" i="221"/>
  <c r="D20" i="221"/>
  <c r="F19" i="221"/>
  <c r="E19" i="221"/>
  <c r="D19" i="221"/>
  <c r="F18" i="221"/>
  <c r="E18" i="221"/>
  <c r="D18" i="221"/>
  <c r="F17" i="221"/>
  <c r="E17" i="221"/>
  <c r="D17" i="221"/>
  <c r="F16" i="221"/>
  <c r="E16" i="221"/>
  <c r="D16" i="221"/>
  <c r="F15" i="221"/>
  <c r="E15" i="221"/>
  <c r="D15" i="221"/>
  <c r="F14" i="221"/>
  <c r="E14" i="221"/>
  <c r="D14" i="221"/>
  <c r="F13" i="221"/>
  <c r="E13" i="221"/>
  <c r="D13" i="221"/>
  <c r="F12" i="221"/>
  <c r="E12" i="221"/>
  <c r="D12" i="221"/>
  <c r="F11" i="221"/>
  <c r="E11" i="221"/>
  <c r="D11" i="221"/>
  <c r="F10" i="221"/>
  <c r="E10" i="221"/>
  <c r="D10" i="221"/>
  <c r="F9" i="221"/>
  <c r="E9" i="221"/>
  <c r="D9" i="221"/>
  <c r="F8" i="221"/>
  <c r="E8" i="221"/>
  <c r="D8" i="221"/>
  <c r="F7" i="221"/>
  <c r="E7" i="221"/>
  <c r="D7" i="221"/>
  <c r="F33" i="220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<sst xmlns="http://schemas.openxmlformats.org/spreadsheetml/2006/main" count="17816" uniqueCount="83">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</sst>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customXml" Target="../customXml/item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customXml" Target="../customXml/item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5B62-3D2D-4DC3-959E-6E64ACE2C0D6}">
  <sheetPr>
    <tabColor theme="8" tint="-0.249977111117893"/>
    <pageSetUpPr fitToPage="1"/>
  </sheetPr>
  <dimension ref="A1:H45"/>
  <sheetViews>
    <sheetView showGridLines="0" tabSelected="1" zoomScaleNormal="100" workbookViewId="0">
      <selection activeCell="K18" sqref="K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46023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1957.7700000000002</v>
      </c>
      <c r="D7" s="10">
        <f>((C7/'Dez25'!C7)-1)*100</f>
        <v>0.86450728751823469</v>
      </c>
      <c r="E7" s="10">
        <f>((C7/'Dez25'!C7)-1)*100</f>
        <v>0.86450728751823469</v>
      </c>
      <c r="F7" s="26">
        <f>((C7/'Jan25'!C7)-1)*100</f>
        <v>5.3584113658379229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3171.1400000000003</v>
      </c>
      <c r="D8" s="10">
        <f>((C8/'Dez25'!C8)-1)*100</f>
        <v>5.6478457727937581E-2</v>
      </c>
      <c r="E8" s="10">
        <f>((C8/'Dez25'!C8)-1)*100</f>
        <v>5.6478457727937581E-2</v>
      </c>
      <c r="F8" s="26">
        <f>((C8/'Jan25'!C8)-1)*100</f>
        <v>4.7860423619601633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2089.4699999999998</v>
      </c>
      <c r="D9" s="10">
        <f>((C9/'Dez25'!C9)-1)*100</f>
        <v>1.1923384265200676</v>
      </c>
      <c r="E9" s="10">
        <f>((C9/'Dez25'!C9)-1)*100</f>
        <v>1.1923384265200676</v>
      </c>
      <c r="F9" s="26">
        <f>((C9/'Jan25'!C9)-1)*100</f>
        <v>4.6032079778925983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2276.6999999999998</v>
      </c>
      <c r="D10" s="10">
        <f>((C10/'Dez25'!C10)-1)*100</f>
        <v>4.8778558527673432E-2</v>
      </c>
      <c r="E10" s="10">
        <f>((C10/'Dez25'!C10)-1)*100</f>
        <v>4.8778558527673432E-2</v>
      </c>
      <c r="F10" s="26">
        <f>((C10/'Jan25'!C10)-1)*100</f>
        <v>16.161719236303142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2253.65</v>
      </c>
      <c r="D11" s="10">
        <f>((C11/'Dez25'!C11)-1)*100</f>
        <v>-0.84998922115117059</v>
      </c>
      <c r="E11" s="10">
        <f>((C11/'Dez25'!C11)-1)*100</f>
        <v>-0.84998922115117059</v>
      </c>
      <c r="F11" s="26">
        <f>((C11/'Jan25'!C11)-1)*100</f>
        <v>3.7917027430319106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2797.73</v>
      </c>
      <c r="D12" s="10">
        <f>((C12/'Dez25'!C12)-1)*100</f>
        <v>0.21133091914624647</v>
      </c>
      <c r="E12" s="10">
        <f>((C12/'Dez25'!C12)-1)*100</f>
        <v>0.21133091914624647</v>
      </c>
      <c r="F12" s="26">
        <f>((C12/'Jan25'!C12)-1)*100</f>
        <v>7.800699731820826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2719.05</v>
      </c>
      <c r="D13" s="10">
        <f>((C13/'Dez25'!C13)-1)*100</f>
        <v>0.16503534629794814</v>
      </c>
      <c r="E13" s="10">
        <f>((C13/'Dez25'!C13)-1)*100</f>
        <v>0.16503534629794814</v>
      </c>
      <c r="F13" s="26">
        <f>((C13/'Jan25'!C13)-1)*100</f>
        <v>9.2115145940692145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3019.2599999999998</v>
      </c>
      <c r="D14" s="10">
        <f>((C14/'Dez25'!C14)-1)*100</f>
        <v>0.21974082532263406</v>
      </c>
      <c r="E14" s="46">
        <f>((C14/'Dez25'!C14)-1)*100</f>
        <v>0.21974082532263406</v>
      </c>
      <c r="F14" s="26">
        <f>((C14/'Jan25'!C14)-1)*100</f>
        <v>4.0732965885236005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1642.1999999999998</v>
      </c>
      <c r="D15" s="10">
        <f>((C15/'Dez25'!C15)-1)*100</f>
        <v>0.15918613799790204</v>
      </c>
      <c r="E15" s="10">
        <f>((C15/'Dez25'!C15)-1)*100</f>
        <v>0.15918613799790204</v>
      </c>
      <c r="F15" s="26">
        <f>((C15/'Jan25'!C15)-1)*100</f>
        <v>0.70274844549100823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1825.82</v>
      </c>
      <c r="D16" s="10">
        <f>((C16/'Dez25'!C16)-1)*100</f>
        <v>0.62996378948296794</v>
      </c>
      <c r="E16" s="10">
        <f>((C16/'Dez25'!C16)-1)*100</f>
        <v>0.62996378948296794</v>
      </c>
      <c r="F16" s="26">
        <f>((C16/'Jan25'!C16)-1)*100</f>
        <v>7.9510920335355229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2504.7999999999997</v>
      </c>
      <c r="D17" s="10">
        <f>((C17/'Dez25'!C17)-1)*100</f>
        <v>6.3848764265418412</v>
      </c>
      <c r="E17" s="10">
        <f>((C17/'Dez25'!C17)-1)*100</f>
        <v>6.3848764265418412</v>
      </c>
      <c r="F17" s="26">
        <f>((C17/'Jan25'!C17)-1)*100</f>
        <v>7.8455855126626117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1807.0300000000002</v>
      </c>
      <c r="D18" s="10">
        <f>((C18/'Dez25'!C18)-1)*100</f>
        <v>5.2046132806227163E-2</v>
      </c>
      <c r="E18" s="10">
        <f>((C18/'Dez25'!C18)-1)*100</f>
        <v>5.2046132806227163E-2</v>
      </c>
      <c r="F18" s="26">
        <f>((C18/'Jan25'!C18)-1)*100</f>
        <v>7.6798855882966421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3120.1000000000004</v>
      </c>
      <c r="D19" s="10">
        <f>((C19/'Dez25'!C19)-1)*100</f>
        <v>0.10619900602866217</v>
      </c>
      <c r="E19" s="10">
        <f>((C19/'Dez25'!C19)-1)*100</f>
        <v>0.10619900602866217</v>
      </c>
      <c r="F19" s="26">
        <f>((C19/'Jan25'!C19)-1)*100</f>
        <v>4.1147361009613803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2261.37</v>
      </c>
      <c r="D20" s="10">
        <f>((C20/'Dez25'!C20)-1)*100</f>
        <v>0.52856660205915507</v>
      </c>
      <c r="E20" s="10">
        <f>((C20/'Dez25'!C20)-1)*100</f>
        <v>0.52856660205915507</v>
      </c>
      <c r="F20" s="26">
        <f>((C20/'Jan25'!C20)-1)*100</f>
        <v>6.1446823690658459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2057.96</v>
      </c>
      <c r="D21" s="10">
        <f>((C21/'Dez25'!C21)-1)*100</f>
        <v>0.41670326238643085</v>
      </c>
      <c r="E21" s="10">
        <f>((C21/'Dez25'!C21)-1)*100</f>
        <v>0.41670326238643085</v>
      </c>
      <c r="F21" s="26">
        <f>((C21/'Jan25'!C21)-1)*100</f>
        <v>2.5779567748624332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2579.4899999999998</v>
      </c>
      <c r="D22" s="10">
        <f>((C22/'Dez25'!C22)-1)*100</f>
        <v>0.39543382905271596</v>
      </c>
      <c r="E22" s="10">
        <f>((C22/'Dez25'!C22)-1)*100</f>
        <v>0.39543382905271596</v>
      </c>
      <c r="F22" s="26">
        <f>((C22/'Jan25'!C22)-1)*100</f>
        <v>5.6358446600351275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2386.79</v>
      </c>
      <c r="D23" s="10">
        <f>((C23/'Dez25'!C23)-1)*100</f>
        <v>0.23770226741084421</v>
      </c>
      <c r="E23" s="10">
        <f>((C23/'Dez25'!C23)-1)*100</f>
        <v>0.23770226741084421</v>
      </c>
      <c r="F23" s="26">
        <f>((C23/'Jan25'!C23)-1)*100</f>
        <v>3.6459486805365371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2330.2200000000003</v>
      </c>
      <c r="D24" s="10">
        <f>((C24/'Dez25'!C24)-1)*100</f>
        <v>0.34579427178655919</v>
      </c>
      <c r="E24" s="10">
        <f>((C24/'Dez25'!C24)-1)*100</f>
        <v>0.34579427178655919</v>
      </c>
      <c r="F24" s="26">
        <f>((C24/'Jan25'!C24)-1)*100</f>
        <v>6.2194021278341616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2734.3199999999997</v>
      </c>
      <c r="D25" s="10">
        <f>((C25/'Dez25'!C25)-1)*100</f>
        <v>0.56085352712509362</v>
      </c>
      <c r="E25" s="10">
        <f>((C25/'Dez25'!C25)-1)*100</f>
        <v>0.56085352712509362</v>
      </c>
      <c r="F25" s="26">
        <f>((C25/'Jan25'!C25)-1)*100</f>
        <v>4.59330436379215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2068.42</v>
      </c>
      <c r="D26" s="10">
        <f>((C26/'Dez25'!C26)-1)*100</f>
        <v>1.1121050804870691</v>
      </c>
      <c r="E26" s="10">
        <f>((C26/'Dez25'!C26)-1)*100</f>
        <v>1.1121050804870691</v>
      </c>
      <c r="F26" s="26">
        <f>((C26/'Jan25'!C26)-1)*100</f>
        <v>7.8273652822595352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2129.86</v>
      </c>
      <c r="D27" s="10">
        <f>((C27/'Dez25'!C27)-1)*100</f>
        <v>0.28203232777901377</v>
      </c>
      <c r="E27" s="10">
        <f>((C27/'Dez25'!C27)-1)*100</f>
        <v>0.28203232777901377</v>
      </c>
      <c r="F27" s="26">
        <f>((C27/'Jan25'!C27)-1)*100</f>
        <v>4.1858053407295426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2331.61</v>
      </c>
      <c r="D28" s="53">
        <f>((C28/'Dez25'!C28)-1)*100</f>
        <v>0.73707632153117153</v>
      </c>
      <c r="E28" s="53">
        <f>((C28/'Dez25'!C28)-1)*100</f>
        <v>0.73707632153117153</v>
      </c>
      <c r="F28" s="54">
        <f>((C28/'Jan25'!C28)-1)*100</f>
        <v>5.4831456607597806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2404.65</v>
      </c>
      <c r="D29" s="47">
        <f>((C29/'Dez25'!C29)-1)*100</f>
        <v>-0.23399673898161222</v>
      </c>
      <c r="E29" s="47">
        <f>((C29/'Dez25'!C29)-1)*100</f>
        <v>-0.23399673898161222</v>
      </c>
      <c r="F29" s="36">
        <f>((C29/'Jan25'!C29)-1)*100</f>
        <v>6.0069035747821298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2038.14</v>
      </c>
      <c r="D30" s="48">
        <f>((C30/'Dez25'!C30)-1)*100</f>
        <v>0.69165176321794863</v>
      </c>
      <c r="E30" s="48">
        <f>((C30/'Dez25'!C30)-1)*100</f>
        <v>0.69165176321794863</v>
      </c>
      <c r="F30" s="38">
        <f>((C30/'Jan25'!C30)-1)*100</f>
        <v>7.0339250078773174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2665.26</v>
      </c>
      <c r="D31" s="49">
        <f>((C31/'Dez25'!C31)-1)*100</f>
        <v>0.23052652559296671</v>
      </c>
      <c r="E31" s="49">
        <f>((C31/'Dez25'!C31)-1)*100</f>
        <v>0.23052652559296671</v>
      </c>
      <c r="F31" s="40">
        <f>((C31/'Jan25'!C31)-1)*100</f>
        <v>5.4992815665412031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2247.2199999999998</v>
      </c>
      <c r="D32" s="50">
        <f>((C32/'Dez25'!C32)-1)*100</f>
        <v>1.3759067451008633</v>
      </c>
      <c r="E32" s="50">
        <f>((C32/'Dez25'!C32)-1)*100</f>
        <v>1.3759067451008633</v>
      </c>
      <c r="F32" s="42">
        <f>((C32/'Jan25'!C32)-1)*100</f>
        <v>4.888727082633193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2701.87</v>
      </c>
      <c r="D33" s="51">
        <f>((C33/'Dez25'!C33)-1)*100</f>
        <v>0.43865029534546629</v>
      </c>
      <c r="E33" s="51">
        <f>((C33/'Dez25'!C33)-1)*100</f>
        <v>0.43865029534546629</v>
      </c>
      <c r="F33" s="44">
        <f>((C33/'Jan25'!C33)-1)*100</f>
        <v>4.9640843948735247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B0E27-B72C-4767-A061-8E047D63B1B3}">
  <sheetPr codeName="Planilha3"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1872.55</v>
      </c>
      <c r="D7" s="10">
        <f>((C7/'Mar25'!C7)-1)*100</f>
        <v>0.32037373363977828</v>
      </c>
      <c r="E7" s="10">
        <f>((C7/'Dez24'!C7)-1)*100</f>
        <v>1.5840724767407277</v>
      </c>
      <c r="F7" s="26">
        <f>((C7/'Abr24'!C7)-1)*100</f>
        <v>4.5200578263757452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3045.2200000000003</v>
      </c>
      <c r="D8" s="10">
        <f>((C8/'Mar25'!C8)-1)*100</f>
        <v>0.99428237884877646</v>
      </c>
      <c r="E8" s="10">
        <f>((C8/'Dez24'!C8)-1)*100</f>
        <v>6.7415848490478103</v>
      </c>
      <c r="F8" s="26">
        <f>((C8/'Abr24'!C8)-1)*100</f>
        <v>38.616935080068828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2050.56</v>
      </c>
      <c r="D9" s="10">
        <f>((C9/'Mar25'!C9)-1)*100</f>
        <v>5.8554865909354881E-2</v>
      </c>
      <c r="E9" s="10">
        <f>((C9/'Dez24'!C9)-1)*100</f>
        <v>3.4925505713247595</v>
      </c>
      <c r="F9" s="26">
        <f>((C9/'Abr24'!C9)-1)*100</f>
        <v>6.4280561163849281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2062.6</v>
      </c>
      <c r="D10" s="10">
        <f>((C10/'Mar25'!C10)-1)*100</f>
        <v>1.6494753909310989</v>
      </c>
      <c r="E10" s="10">
        <f>((C10/'Dez24'!C10)-1)*100</f>
        <v>6.2516741876326387</v>
      </c>
      <c r="F10" s="26">
        <f>((C10/'Abr24'!C10)-1)*100</f>
        <v>12.962851400123764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2153.12</v>
      </c>
      <c r="D11" s="10">
        <f>((C11/'Mar25'!C11)-1)*100</f>
        <v>-0.66939468451719941</v>
      </c>
      <c r="E11" s="10">
        <f>((C11/'Dez24'!C11)-1)*100</f>
        <v>-0.183118767587509</v>
      </c>
      <c r="F11" s="26">
        <f>((C11/'Abr24'!C11)-1)*100</f>
        <v>5.6803066668629887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2601.2199999999998</v>
      </c>
      <c r="D12" s="10">
        <f>((C12/'Mar25'!C12)-1)*100</f>
        <v>5.4619586121984476E-2</v>
      </c>
      <c r="E12" s="10">
        <f>((C12/'Dez24'!C12)-1)*100</f>
        <v>0.35880737059785783</v>
      </c>
      <c r="F12" s="26">
        <f>((C12/'Abr24'!C12)-1)*100</f>
        <v>5.3308875634219488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2529.81</v>
      </c>
      <c r="D13" s="10">
        <f>((C13/'Mar25'!C13)-1)*100</f>
        <v>1.3423867323639094</v>
      </c>
      <c r="E13" s="10">
        <f>((C13/'Dez24'!C13)-1)*100</f>
        <v>1.6232827187274035</v>
      </c>
      <c r="F13" s="26">
        <f>((C13/'Abr24'!C13)-1)*100</f>
        <v>6.4448128450248943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2923.52</v>
      </c>
      <c r="D14" s="10">
        <f>((C14/'Mar25'!C14)-1)*100</f>
        <v>0.25376184793493017</v>
      </c>
      <c r="E14" s="46">
        <f>((C14/'Dez24'!C14)-1)*100</f>
        <v>1.2331154853836734</v>
      </c>
      <c r="F14" s="26">
        <f>((C14/'Abr24'!C14)-1)*100</f>
        <v>5.9837735548095905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1612.6</v>
      </c>
      <c r="D15" s="10">
        <f>((C15/'Mar25'!C15)-1)*100</f>
        <v>-0.47583487110491873</v>
      </c>
      <c r="E15" s="10">
        <f>((C15/'Dez24'!C15)-1)*100</f>
        <v>-1.0359132974936847</v>
      </c>
      <c r="F15" s="26">
        <f>((C15/'Abr24'!C15)-1)*100</f>
        <v>2.5077074659123344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1794.85</v>
      </c>
      <c r="D16" s="10">
        <f>((C16/'Mar25'!C16)-1)*100</f>
        <v>0.60818385650223128</v>
      </c>
      <c r="E16" s="10">
        <f>((C16/'Dez24'!C16)-1)*100</f>
        <v>6.4094051246783579</v>
      </c>
      <c r="F16" s="26">
        <f>((C16/'Abr24'!C16)-1)*100</f>
        <v>7.1277224354344693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2333.4800000000005</v>
      </c>
      <c r="D17" s="10">
        <f>((C17/'Mar25'!C17)-1)*100</f>
        <v>0.17859289406352286</v>
      </c>
      <c r="E17" s="10">
        <f>((C17/'Dez24'!C17)-1)*100</f>
        <v>2.1256854755767218</v>
      </c>
      <c r="F17" s="26">
        <f>((C17/'Abr24'!C17)-1)*100</f>
        <v>5.4260904137563237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1681.54</v>
      </c>
      <c r="D18" s="10">
        <f>((C18/'Mar25'!C18)-1)*100</f>
        <v>9.583732655527033E-2</v>
      </c>
      <c r="E18" s="10">
        <f>((C18/'Dez24'!C18)-1)*100</f>
        <v>0.44741793853231293</v>
      </c>
      <c r="F18" s="26">
        <f>((C18/'Abr24'!C18)-1)*100</f>
        <v>0.88251351367565345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3020.6600000000003</v>
      </c>
      <c r="D19" s="10">
        <f>((C19/'Mar25'!C19)-1)*100</f>
        <v>0.46463054056122832</v>
      </c>
      <c r="E19" s="10">
        <f>((C19/'Dez24'!C19)-1)*100</f>
        <v>1.2444989659899708</v>
      </c>
      <c r="F19" s="26">
        <f>((C19/'Abr24'!C19)-1)*100</f>
        <v>8.9566613162118891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2159.9699999999998</v>
      </c>
      <c r="D20" s="10">
        <f>((C20/'Mar25'!C20)-1)*100</f>
        <v>0.55585815840561992</v>
      </c>
      <c r="E20" s="10">
        <f>((C20/'Dez24'!C20)-1)*100</f>
        <v>1.87913005334579</v>
      </c>
      <c r="F20" s="26">
        <f>((C20/'Abr24'!C20)-1)*100</f>
        <v>9.004612574058557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2006.54</v>
      </c>
      <c r="D21" s="10">
        <f>((C21/'Mar25'!C21)-1)*100</f>
        <v>0.23578543525391016</v>
      </c>
      <c r="E21" s="10">
        <f>((C21/'Dez24'!C21)-1)*100</f>
        <v>0.32298708051676783</v>
      </c>
      <c r="F21" s="26">
        <f>((C21/'Abr24'!C21)-1)*100</f>
        <v>4.5160013334444526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2462.1</v>
      </c>
      <c r="D22" s="10">
        <f>((C22/'Mar25'!C22)-1)*100</f>
        <v>0.23775984627034674</v>
      </c>
      <c r="E22" s="10">
        <f>((C22/'Dez24'!C22)-1)*100</f>
        <v>1.1116906157213835</v>
      </c>
      <c r="F22" s="26">
        <f>((C22/'Abr24'!C22)-1)*100</f>
        <v>6.5433664086131049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2301.86</v>
      </c>
      <c r="D23" s="10">
        <f>((C23/'Mar25'!C23)-1)*100</f>
        <v>-6.5122256182270633E-2</v>
      </c>
      <c r="E23" s="10">
        <f>((C23/'Dez24'!C23)-1)*100</f>
        <v>-3.0400945035080618E-2</v>
      </c>
      <c r="F23" s="26">
        <f>((C23/'Abr24'!C23)-1)*100</f>
        <v>5.0056337899668346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2215.37</v>
      </c>
      <c r="D24" s="10">
        <f>((C24/'Mar25'!C24)-1)*100</f>
        <v>0.3574211317882714</v>
      </c>
      <c r="E24" s="10">
        <f>((C24/'Dez24'!C24)-1)*100</f>
        <v>1.7571539504814382</v>
      </c>
      <c r="F24" s="26">
        <f>((C24/'Abr24'!C24)-1)*100</f>
        <v>13.82118415914837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2622.9</v>
      </c>
      <c r="D25" s="10">
        <f>((C25/'Mar25'!C25)-1)*100</f>
        <v>0.44845453605444341</v>
      </c>
      <c r="E25" s="10">
        <f>((C25/'Dez24'!C25)-1)*100</f>
        <v>0.3738811310573853</v>
      </c>
      <c r="F25" s="26">
        <f>((C25/'Abr24'!C25)-1)*100</f>
        <v>8.4865079496385007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1942.0800000000002</v>
      </c>
      <c r="D26" s="10">
        <f>((C26/'Mar25'!C26)-1)*100</f>
        <v>0.36848497377193201</v>
      </c>
      <c r="E26" s="10">
        <f>((C26/'Dez24'!C26)-1)*100</f>
        <v>2.3440134907251498</v>
      </c>
      <c r="F26" s="26">
        <f>((C26/'Abr24'!C26)-1)*100</f>
        <v>5.5008094218880865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2053.66</v>
      </c>
      <c r="D27" s="10">
        <f>((C27/'Mar25'!C27)-1)*100</f>
        <v>0.25287042099506607</v>
      </c>
      <c r="E27" s="10">
        <f>((C27/'Dez24'!C27)-1)*100</f>
        <v>0.69280667604791901</v>
      </c>
      <c r="F27" s="26">
        <f>((C27/'Abr24'!C27)-1)*100</f>
        <v>4.6349652772470273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2228.59</v>
      </c>
      <c r="D28" s="53">
        <f>((C28/'Mar25'!C28)-1)*100</f>
        <v>0.30244793799818481</v>
      </c>
      <c r="E28" s="53">
        <f>((C28/'Dez24'!C28)-1)*100</f>
        <v>1.431867936808473</v>
      </c>
      <c r="F28" s="54">
        <f>((C28/'Abr24'!C28)-1)*100</f>
        <v>6.8627215927345109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2275.91</v>
      </c>
      <c r="D29" s="47">
        <f>((C29/'Mar25'!C29)-1)*100</f>
        <v>0.24003946336865756</v>
      </c>
      <c r="E29" s="47">
        <f>((C29/'Dez24'!C29)-1)*100</f>
        <v>0.70219996106262172</v>
      </c>
      <c r="F29" s="36">
        <f>((C29/'Abr24'!C29)-1)*100</f>
        <v>5.7220366697170455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1954.09</v>
      </c>
      <c r="D30" s="48">
        <f>((C30/'Mar25'!C30)-1)*100</f>
        <v>0.46786872940220992</v>
      </c>
      <c r="E30" s="48">
        <f>((C30/'Dez24'!C30)-1)*100</f>
        <v>3.3352370678258358</v>
      </c>
      <c r="F30" s="38">
        <f>((C30/'Abr24'!C30)-1)*100</f>
        <v>6.9573832225859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2548.2199999999998</v>
      </c>
      <c r="D31" s="49">
        <f>((C31/'Mar25'!C31)-1)*100</f>
        <v>0.70065481388981166</v>
      </c>
      <c r="E31" s="49">
        <f>((C31/'Dez24'!C31)-1)*100</f>
        <v>4.1760865388153157</v>
      </c>
      <c r="F31" s="40">
        <f>((C31/'Abr24'!C31)-1)*100</f>
        <v>23.939455841869229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2150.5500000000002</v>
      </c>
      <c r="D32" s="50">
        <f>((C32/'Mar25'!C32)-1)*100</f>
        <v>0.18447863821222654</v>
      </c>
      <c r="E32" s="50">
        <f>((C32/'Dez24'!C32)-1)*100</f>
        <v>0.83223930982745387</v>
      </c>
      <c r="F32" s="42">
        <f>((C32/'Abr24'!C32)-1)*100</f>
        <v>4.8583311798177542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2589.8200000000002</v>
      </c>
      <c r="D33" s="51">
        <f>((C33/'Mar25'!C33)-1)*100</f>
        <v>0.32851154826563089</v>
      </c>
      <c r="E33" s="51">
        <f>((C33/'Dez24'!C33)-1)*100</f>
        <v>0.81867338318819538</v>
      </c>
      <c r="F33" s="44">
        <f>((C33/'Abr24'!C33)-1)*100</f>
        <v>7.2651289548999687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Planilha93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94"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Planilha95"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Planilha96"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ilha97"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ilha98"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ilha99"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ilha100"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ilha101"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42767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ilha102"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6C0E-3449-4A4A-8E37-0F16BF4AADC1}">
  <sheetPr codeName="Planilha4">
    <tabColor theme="8" tint="-0.249977111117893"/>
    <pageSetUpPr fitToPage="1"/>
  </sheetPr>
  <dimension ref="A1:H45"/>
  <sheetViews>
    <sheetView showGridLines="0" zoomScaleNormal="100" workbookViewId="0">
      <selection activeCell="F40" sqref="F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1866.57</v>
      </c>
      <c r="D7" s="10">
        <f>((C7/'Fev25'!C7)-1)*100</f>
        <v>0.19969401723165525</v>
      </c>
      <c r="E7" s="10">
        <f>((C7/'Dez24'!C7)-1)*100</f>
        <v>1.2596631133534153</v>
      </c>
      <c r="F7" s="26">
        <f>((C7/'Mar24 '!C7)-1)*100</f>
        <v>4.5141241356140949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3015.2400000000002</v>
      </c>
      <c r="D8" s="10">
        <f>((C8/'Fev25'!C8)-1)*100</f>
        <v>-3.7261250215521291</v>
      </c>
      <c r="E8" s="10">
        <f>((C8/'Dez24'!C8)-1)*100</f>
        <v>5.6907206376691777</v>
      </c>
      <c r="F8" s="26">
        <f>((C8/'Mar24 '!C8)-1)*100</f>
        <v>37.898799941460545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2049.36</v>
      </c>
      <c r="D9" s="10">
        <f>((C9/'Fev25'!C9)-1)*100</f>
        <v>2.3349645460901014</v>
      </c>
      <c r="E9" s="10">
        <f>((C9/'Dez24'!C9)-1)*100</f>
        <v>3.4319861105503335</v>
      </c>
      <c r="F9" s="26">
        <f>((C9/'Mar24 '!C9)-1)*100</f>
        <v>6.4458826340338504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2029.1299999999999</v>
      </c>
      <c r="D10" s="10">
        <f>((C10/'Fev25'!C10)-1)*100</f>
        <v>0.25692588182397724</v>
      </c>
      <c r="E10" s="10">
        <f>((C10/'Dez24'!C10)-1)*100</f>
        <v>4.5275184933341484</v>
      </c>
      <c r="F10" s="26">
        <f>((C10/'Mar24 '!C10)-1)*100</f>
        <v>10.171626515509358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2167.63</v>
      </c>
      <c r="D11" s="10">
        <f>((C11/'Fev25'!C11)-1)*100</f>
        <v>1.8453674357266081E-3</v>
      </c>
      <c r="E11" s="10">
        <f>((C11/'Dez24'!C11)-1)*100</f>
        <v>0.48955295841119906</v>
      </c>
      <c r="F11" s="26">
        <f>((C11/'Mar24 '!C11)-1)*100</f>
        <v>8.284585296159964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2599.8000000000002</v>
      </c>
      <c r="D12" s="10">
        <f>((C12/'Fev25'!C12)-1)*100</f>
        <v>0.11244262345584399</v>
      </c>
      <c r="E12" s="10">
        <f>((C12/'Dez24'!C12)-1)*100</f>
        <v>0.30402172906573988</v>
      </c>
      <c r="F12" s="26">
        <f>((C12/'Mar24 '!C12)-1)*100</f>
        <v>5.386901021926227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2496.2999999999997</v>
      </c>
      <c r="D13" s="10">
        <f>((C13/'Fev25'!C13)-1)*100</f>
        <v>5.6086148323863938E-3</v>
      </c>
      <c r="E13" s="10">
        <f>((C13/'Dez24'!C13)-1)*100</f>
        <v>0.27717522294528063</v>
      </c>
      <c r="F13" s="26">
        <f>((C13/'Mar24 '!C13)-1)*100</f>
        <v>4.5820363395658648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2916.12</v>
      </c>
      <c r="D14" s="10">
        <f>((C14/'Fev25'!C14)-1)*100</f>
        <v>0.28440256546933274</v>
      </c>
      <c r="E14" s="46">
        <f>((C14/'Dez24'!C14)-1)*100</f>
        <v>0.97687470215255257</v>
      </c>
      <c r="F14" s="26">
        <f>((C14/'Mar24 '!C14)-1)*100</f>
        <v>5.750010879183054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1620.31</v>
      </c>
      <c r="D15" s="10">
        <f>((C15/'Fev25'!C15)-1)*100</f>
        <v>0.1737248840803618</v>
      </c>
      <c r="E15" s="10">
        <f>((C15/'Dez24'!C15)-1)*100</f>
        <v>-0.56275621670717202</v>
      </c>
      <c r="F15" s="26">
        <f>((C15/'Mar24 '!C15)-1)*100</f>
        <v>4.1986598243109352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</v>
      </c>
      <c r="D16" s="10">
        <f>((C16/'Fev25'!C16)-1)*100</f>
        <v>5.1638764442348384</v>
      </c>
      <c r="E16" s="10">
        <f>((C16/'Dez24'!C16)-1)*100</f>
        <v>5.7661524597744762</v>
      </c>
      <c r="F16" s="26">
        <f>((C16/'Mar24 '!C16)-1)*100</f>
        <v>6.6092984343253169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2329.3200000000002</v>
      </c>
      <c r="D17" s="10">
        <f>((C17/'Fev25'!C17)-1)*100</f>
        <v>9.969918349805873E-2</v>
      </c>
      <c r="E17" s="10">
        <f>((C17/'Dez24'!C17)-1)*100</f>
        <v>1.9436214117842576</v>
      </c>
      <c r="F17" s="26">
        <f>((C17/'Mar24 '!C17)-1)*100</f>
        <v>5.6534281619101012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1679.9299999999998</v>
      </c>
      <c r="D18" s="10">
        <f>((C18/'Fev25'!C18)-1)*100</f>
        <v>8.8772908176637522E-2</v>
      </c>
      <c r="E18" s="10">
        <f>((C18/'Dez24'!C18)-1)*100</f>
        <v>0.35124398912815824</v>
      </c>
      <c r="F18" s="26">
        <f>((C18/'Mar24 '!C18)-1)*100</f>
        <v>0.75086511415909385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3006.69</v>
      </c>
      <c r="D19" s="10">
        <f>((C19/'Fev25'!C19)-1)*100</f>
        <v>7.0559181513485392E-2</v>
      </c>
      <c r="E19" s="10">
        <f>((C19/'Dez24'!C19)-1)*100</f>
        <v>0.77626167660456158</v>
      </c>
      <c r="F19" s="26">
        <f>((C19/'Mar24 '!C19)-1)*100</f>
        <v>8.7162780270679576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2148.0299999999997</v>
      </c>
      <c r="D20" s="10">
        <f>((C20/'Fev25'!C20)-1)*100</f>
        <v>0.37335750733631379</v>
      </c>
      <c r="E20" s="10">
        <f>((C20/'Dez24'!C20)-1)*100</f>
        <v>1.3159570403701748</v>
      </c>
      <c r="F20" s="26">
        <f>((C20/'Mar24 '!C20)-1)*100</f>
        <v>8.7857992960421285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2001.82</v>
      </c>
      <c r="D21" s="10">
        <f>((C21/'Fev25'!C21)-1)*100</f>
        <v>6.1481862850465419E-2</v>
      </c>
      <c r="E21" s="10">
        <f>((C21/'Dez24'!C21)-1)*100</f>
        <v>8.6996520139193123E-2</v>
      </c>
      <c r="F21" s="26">
        <f>((C21/'Mar24 '!C21)-1)*100</f>
        <v>4.8792627404135924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2456.2599999999998</v>
      </c>
      <c r="D22" s="10">
        <f>((C22/'Fev25'!C22)-1)*100</f>
        <v>0.23137285306802369</v>
      </c>
      <c r="E22" s="10">
        <f>((C22/'Dez24'!C22)-1)*100</f>
        <v>0.87185784158716473</v>
      </c>
      <c r="F22" s="26">
        <f>((C22/'Mar24 '!C22)-1)*100</f>
        <v>6.4380397713730719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2303.36</v>
      </c>
      <c r="D23" s="10">
        <f>((C23/'Fev25'!C23)-1)*100</f>
        <v>-5.6436103477830457E-3</v>
      </c>
      <c r="E23" s="10">
        <f>((C23/'Dez24'!C23)-1)*100</f>
        <v>3.474393718296831E-2</v>
      </c>
      <c r="F23" s="26">
        <f>((C23/'Mar24 '!C23)-1)*100</f>
        <v>5.390887377947795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2207.48</v>
      </c>
      <c r="D24" s="10">
        <f>((C24/'Fev25'!C24)-1)*100</f>
        <v>0.39110820053844808</v>
      </c>
      <c r="E24" s="10">
        <f>((C24/'Dez24'!C24)-1)*100</f>
        <v>1.39474769569361</v>
      </c>
      <c r="F24" s="26">
        <f>((C24/'Mar24 '!C24)-1)*100</f>
        <v>14.658203784404279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2611.19</v>
      </c>
      <c r="D25" s="10">
        <f>((C25/'Fev25'!C25)-1)*100</f>
        <v>-0.40240450998194621</v>
      </c>
      <c r="E25" s="10">
        <f>((C25/'Dez24'!C25)-1)*100</f>
        <v>-7.4240470240671819E-2</v>
      </c>
      <c r="F25" s="26">
        <f>((C25/'Mar24 '!C25)-1)*100</f>
        <v>7.6952582064744313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1934.95</v>
      </c>
      <c r="D26" s="10">
        <f>((C26/'Fev25'!C26)-1)*100</f>
        <v>0.86374962207695916</v>
      </c>
      <c r="E26" s="10">
        <f>((C26/'Dez24'!C26)-1)*100</f>
        <v>1.9682757166947784</v>
      </c>
      <c r="F26" s="26">
        <f>((C26/'Mar24 '!C26)-1)*100</f>
        <v>5.1260458546126264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2048.48</v>
      </c>
      <c r="D27" s="10">
        <f>((C27/'Fev25'!C27)-1)*100</f>
        <v>0.11827610138508415</v>
      </c>
      <c r="E27" s="10">
        <f>((C27/'Dez24'!C27)-1)*100</f>
        <v>0.43882659240119803</v>
      </c>
      <c r="F27" s="26">
        <f>((C27/'Mar24 '!C27)-1)*100</f>
        <v>4.4194558003445961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2221.87</v>
      </c>
      <c r="D28" s="53">
        <f>((C28/'Fev25'!C28)-1)*100</f>
        <v>0.17448151487826635</v>
      </c>
      <c r="E28" s="53">
        <f>((C28/'Dez24'!C28)-1)*100</f>
        <v>1.1260143915016396</v>
      </c>
      <c r="F28" s="54">
        <f>((C28/'Mar24 '!C28)-1)*100</f>
        <v>6.7426688189400119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2270.46</v>
      </c>
      <c r="D29" s="47">
        <f>((C29/'Fev25'!C29)-1)*100</f>
        <v>2.9518149256091419E-2</v>
      </c>
      <c r="E29" s="47">
        <f>((C29/'Dez24'!C29)-1)*100</f>
        <v>0.46105378665863839</v>
      </c>
      <c r="F29" s="36">
        <f>((C29/'Mar24 '!C29)-1)*100</f>
        <v>6.0566143497757796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1944.99</v>
      </c>
      <c r="D30" s="48">
        <f>((C30/'Fev25'!C30)-1)*100</f>
        <v>1.4452766419093654</v>
      </c>
      <c r="E30" s="48">
        <f>((C30/'Dez24'!C30)-1)*100</f>
        <v>2.8540152933337559</v>
      </c>
      <c r="F30" s="38">
        <f>((C30/'Mar24 '!C30)-1)*100</f>
        <v>6.5205128345555474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2530.4899999999998</v>
      </c>
      <c r="D31" s="49">
        <f>((C31/'Fev25'!C31)-1)*100</f>
        <v>-1.6804339210642838</v>
      </c>
      <c r="E31" s="49">
        <f>((C31/'Dez24'!C31)-1)*100</f>
        <v>3.4512503730473654</v>
      </c>
      <c r="F31" s="40">
        <f>((C31/'Mar24 '!C31)-1)*100</f>
        <v>23.92941798734498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2146.59</v>
      </c>
      <c r="D32" s="50">
        <f>((C32/'Fev25'!C32)-1)*100</f>
        <v>9.5591595400423834E-2</v>
      </c>
      <c r="E32" s="50">
        <f>((C32/'Dez24'!C32)-1)*100</f>
        <v>0.64656789197299336</v>
      </c>
      <c r="F32" s="42">
        <f>((C32/'Mar24 '!C32)-1)*100</f>
        <v>4.8231778183629448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2581.34</v>
      </c>
      <c r="D33" s="51">
        <f>((C33/'Fev25'!C33)-1)*100</f>
        <v>-2.7497531031550615E-2</v>
      </c>
      <c r="E33" s="51">
        <f>((C33/'Dez24'!C33)-1)*100</f>
        <v>0.48855686918745089</v>
      </c>
      <c r="F33" s="44">
        <f>((C33/'Mar24 '!C33)-1)*100</f>
        <v>6.8568116901933429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ilha103"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ilha104"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ilha105"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ilha106"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ilha107"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ilha108"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ilha109"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ilha110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ilha111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ilha112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EFEDE-3925-4442-A268-E55B6E9F24C2}">
  <sheetPr codeName="Planilha5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45689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1862.85</v>
      </c>
      <c r="D7" s="10">
        <f>((C7/'Jan25'!C7)-1)*100</f>
        <v>0.2502421698417967</v>
      </c>
      <c r="E7" s="10">
        <f>((C7/'Dez24'!C7)-1)*100</f>
        <v>1.0578566197412265</v>
      </c>
      <c r="F7" s="26">
        <f>((C7/'Fev24 '!C7)-1)*100</f>
        <v>4.5945581745292063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3131.94</v>
      </c>
      <c r="D8" s="10">
        <f>((C8/'Jan25'!C8)-1)*100</f>
        <v>3.4907312559891546</v>
      </c>
      <c r="E8" s="10">
        <f>((C8/'Dez24'!C8)-1)*100</f>
        <v>9.7813094791597379</v>
      </c>
      <c r="F8" s="26">
        <f>((C8/'Fev24 '!C8)-1)*100</f>
        <v>40.23193337512312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2002.5999999999997</v>
      </c>
      <c r="D9" s="10">
        <f>((C9/'Jan25'!C9)-1)*100</f>
        <v>0.25431535103528358</v>
      </c>
      <c r="E9" s="10">
        <f>((C9/'Dez24'!C9)-1)*100</f>
        <v>1.0719909557071805</v>
      </c>
      <c r="F9" s="26">
        <f>((C9/'Fev24 '!C9)-1)*100</f>
        <v>5.4294092562662266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2023.93</v>
      </c>
      <c r="D10" s="10">
        <f>((C10/'Jan25'!C10)-1)*100</f>
        <v>3.2648958641591008</v>
      </c>
      <c r="E10" s="10">
        <f>((C10/'Dez24'!C10)-1)*100</f>
        <v>4.259648472110622</v>
      </c>
      <c r="F10" s="26">
        <f>((C10/'Fev24 '!C10)-1)*100</f>
        <v>10.443371258628687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2167.59</v>
      </c>
      <c r="D11" s="10">
        <f>((C11/'Jan25'!C11)-1)*100</f>
        <v>-0.17178490503471089</v>
      </c>
      <c r="E11" s="10">
        <f>((C11/'Dez24'!C11)-1)*100</f>
        <v>0.48769859114448089</v>
      </c>
      <c r="F11" s="26">
        <f>((C11/'Fev24 '!C11)-1)*100</f>
        <v>6.70056658478837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2596.88</v>
      </c>
      <c r="D12" s="10">
        <f>((C12/'Jan25'!C12)-1)*100</f>
        <v>6.1650380691102846E-2</v>
      </c>
      <c r="E12" s="10">
        <f>((C12/'Dez24'!C12)-1)*100</f>
        <v>0.19136393098553306</v>
      </c>
      <c r="F12" s="26">
        <f>((C12/'Fev24 '!C12)-1)*100</f>
        <v>5.3518109827340066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2496.16</v>
      </c>
      <c r="D13" s="10">
        <f>((C13/'Jan25'!C13)-1)*100</f>
        <v>0.2590663169606211</v>
      </c>
      <c r="E13" s="10">
        <f>((C13/'Dez24'!C13)-1)*100</f>
        <v>0.27155137784204975</v>
      </c>
      <c r="F13" s="26">
        <f>((C13/'Fev24 '!C13)-1)*100</f>
        <v>4.6156167357493505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2907.85</v>
      </c>
      <c r="D14" s="10">
        <f>((C14/'Jan25'!C14)-1)*100</f>
        <v>0.23301586645019245</v>
      </c>
      <c r="E14" s="46">
        <f>((C14/'Dez24'!C14)-1)*100</f>
        <v>0.69050831332533313</v>
      </c>
      <c r="F14" s="26">
        <f>((C14/'Fev24 '!C14)-1)*100</f>
        <v>5.5323890092581429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1617.5</v>
      </c>
      <c r="D15" s="10">
        <f>((C15/'Jan25'!C15)-1)*100</f>
        <v>-0.81190134540145564</v>
      </c>
      <c r="E15" s="10">
        <f>((C15/'Dez24'!C15)-1)*100</f>
        <v>-0.7352038687188589</v>
      </c>
      <c r="F15" s="26">
        <f>((C15/'Fev24 '!C15)-1)*100</f>
        <v>3.9978911092251046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1696.4</v>
      </c>
      <c r="D16" s="10">
        <f>((C16/'Jan25'!C16)-1)*100</f>
        <v>0.29917107145813748</v>
      </c>
      <c r="E16" s="10">
        <f>((C16/'Dez24'!C16)-1)*100</f>
        <v>0.57270237262412316</v>
      </c>
      <c r="F16" s="26">
        <f>((C16/'Fev24 '!C16)-1)*100</f>
        <v>4.2328464955668554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2327.0000000000005</v>
      </c>
      <c r="D17" s="10">
        <f>((C17/'Jan25'!C17)-1)*100</f>
        <v>0.19030560841821753</v>
      </c>
      <c r="E17" s="10">
        <f>((C17/'Dez24'!C17)-1)*100</f>
        <v>1.8420856839000299</v>
      </c>
      <c r="F17" s="26">
        <f>((C17/'Fev24 '!C17)-1)*100</f>
        <v>6.3411691587760055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1678.44</v>
      </c>
      <c r="D18" s="10">
        <f>((C18/'Jan25'!C18)-1)*100</f>
        <v>1.728093436224043E-2</v>
      </c>
      <c r="E18" s="10">
        <f>((C18/'Dez24'!C18)-1)*100</f>
        <v>0.26223828440010699</v>
      </c>
      <c r="F18" s="26">
        <f>((C18/'Fev24 '!C18)-1)*100</f>
        <v>0.65245028664635552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3004.57</v>
      </c>
      <c r="D19" s="10">
        <f>((C19/'Jan25'!C19)-1)*100</f>
        <v>0.25961111722876407</v>
      </c>
      <c r="E19" s="10">
        <f>((C19/'Dez24'!C19)-1)*100</f>
        <v>0.70520490827981064</v>
      </c>
      <c r="F19" s="26">
        <f>((C19/'Fev24 '!C19)-1)*100</f>
        <v>8.7890999808098123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2140.0399999999995</v>
      </c>
      <c r="D20" s="10">
        <f>((C20/'Jan25'!C20)-1)*100</f>
        <v>0.44966814678519818</v>
      </c>
      <c r="E20" s="10">
        <f>((C20/'Dez24'!C20)-1)*100</f>
        <v>0.93909335748278977</v>
      </c>
      <c r="F20" s="26">
        <f>((C20/'Fev24 '!C20)-1)*100</f>
        <v>7.654927133061995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2000.59</v>
      </c>
      <c r="D21" s="10">
        <f>((C21/'Jan25'!C21)-1)*100</f>
        <v>-0.281621341414795</v>
      </c>
      <c r="E21" s="10">
        <f>((C21/'Dez24'!C21)-1)*100</f>
        <v>2.5498980040783437E-2</v>
      </c>
      <c r="F21" s="26">
        <f>((C21/'Fev24 '!C21)-1)*100</f>
        <v>5.5731458907217979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2450.59</v>
      </c>
      <c r="D22" s="10">
        <f>((C22/'Jan25'!C22)-1)*100</f>
        <v>0.35710336750114369</v>
      </c>
      <c r="E22" s="10">
        <f>((C22/'Dez24'!C22)-1)*100</f>
        <v>0.63900650094661504</v>
      </c>
      <c r="F22" s="26">
        <f>((C22/'Fev24 '!C22)-1)*100</f>
        <v>6.3605666568288699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2303.4900000000002</v>
      </c>
      <c r="D23" s="10">
        <f>((C23/'Jan25'!C23)-1)*100</f>
        <v>2.8660387436318935E-2</v>
      </c>
      <c r="E23" s="10">
        <f>((C23/'Dez24'!C23)-1)*100</f>
        <v>4.0389826975206766E-2</v>
      </c>
      <c r="F23" s="26">
        <f>((C23/'Fev24 '!C23)-1)*100</f>
        <v>5.5049695415197331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2198.88</v>
      </c>
      <c r="D24" s="10">
        <f>((C24/'Jan25'!C24)-1)*100</f>
        <v>0.23247545332711894</v>
      </c>
      <c r="E24" s="10">
        <f>((C24/'Dez24'!C24)-1)*100</f>
        <v>0.99972947121005351</v>
      </c>
      <c r="F24" s="26">
        <f>((C24/'Fev24 '!C24)-1)*100</f>
        <v>14.679100040679671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2621.7400000000007</v>
      </c>
      <c r="D25" s="10">
        <f>((C25/'Jan25'!C25)-1)*100</f>
        <v>0.28689026256201178</v>
      </c>
      <c r="E25" s="10">
        <f>((C25/'Dez24'!C25)-1)*100</f>
        <v>0.32948992204753225</v>
      </c>
      <c r="F25" s="26">
        <f>((C25/'Fev24 '!C25)-1)*100</f>
        <v>8.5148301752469244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1918.38</v>
      </c>
      <c r="D26" s="10">
        <f>((C26/'Jan25'!C26)-1)*100</f>
        <v>5.7343335401194295E-3</v>
      </c>
      <c r="E26" s="10">
        <f>((C26/'Dez24'!C26)-1)*100</f>
        <v>1.0950674536256422</v>
      </c>
      <c r="F26" s="26">
        <f>((C26/'Fev24 '!C26)-1)*100</f>
        <v>4.5757833453261121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2046.0600000000002</v>
      </c>
      <c r="D27" s="10">
        <f>((C27/'Jan25'!C27)-1)*100</f>
        <v>8.6582627709375082E-2</v>
      </c>
      <c r="E27" s="10">
        <f>((C27/'Dez24'!C27)-1)*100</f>
        <v>0.32017180428827174</v>
      </c>
      <c r="F27" s="26">
        <f>((C27/'Fev24 '!C27)-1)*100</f>
        <v>4.3977406664727825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2218</v>
      </c>
      <c r="D28" s="53">
        <f>((C28/'Jan25'!C28)-1)*100</f>
        <v>0.34337521093372736</v>
      </c>
      <c r="E28" s="53">
        <f>((C28/'Dez24'!C28)-1)*100</f>
        <v>0.94987551942760096</v>
      </c>
      <c r="F28" s="54">
        <f>((C28/'Fev24 '!C28)-1)*100</f>
        <v>6.7372473532242516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2269.79</v>
      </c>
      <c r="D29" s="47">
        <f>((C29/'Jan25'!C29)-1)*100</f>
        <v>6.1717782215575667E-2</v>
      </c>
      <c r="E29" s="47">
        <f>((C29/'Dez24'!C29)-1)*100</f>
        <v>0.43140829365850841</v>
      </c>
      <c r="F29" s="36">
        <f>((C29/'Fev24 '!C29)-1)*100</f>
        <v>5.4955729590295155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1917.28</v>
      </c>
      <c r="D30" s="48">
        <f>((C30/'Jan25'!C30)-1)*100</f>
        <v>0.68690263627770864</v>
      </c>
      <c r="E30" s="48">
        <f>((C30/'Dez24'!C30)-1)*100</f>
        <v>1.3886685492485507</v>
      </c>
      <c r="F30" s="38">
        <f>((C30/'Fev24 '!C30)-1)*100</f>
        <v>6.0248958984256307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2573.7399999999998</v>
      </c>
      <c r="D31" s="49">
        <f>((C31/'Jan25'!C31)-1)*100</f>
        <v>1.8766352772598971</v>
      </c>
      <c r="E31" s="49">
        <f>((C31/'Dez24'!C31)-1)*100</f>
        <v>5.2193927401913864</v>
      </c>
      <c r="F31" s="40">
        <f>((C31/'Fev24 '!C31)-1)*100</f>
        <v>24.917004795278473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2144.54</v>
      </c>
      <c r="D32" s="50">
        <f>((C32/'Jan25'!C32)-1)*100</f>
        <v>9.6150255778337801E-2</v>
      </c>
      <c r="E32" s="50">
        <f>((C32/'Dez24'!C32)-1)*100</f>
        <v>0.55045011252812248</v>
      </c>
      <c r="F32" s="42">
        <f>((C32/'Fev24 '!C32)-1)*100</f>
        <v>4.9501074195332118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2582.0500000000002</v>
      </c>
      <c r="D33" s="51">
        <f>((C33/'Jan25'!C33)-1)*100</f>
        <v>0.30923549681636242</v>
      </c>
      <c r="E33" s="51">
        <f>((C33/'Dez24'!C33)-1)*100</f>
        <v>0.51619634146817805</v>
      </c>
      <c r="F33" s="44">
        <f>((C33/'Fev24 '!C33)-1)*100</f>
        <v>7.1301136835117518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ilha113"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Planilha11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Planilha115"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1367.82</v>
      </c>
      <c r="D12" s="10">
        <f>((C12/Nov_15!C12)-1)*100</f>
        <v>9.1469884455230854E-2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ilha116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ilha117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Planilha118"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Planilha119"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Planilha120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Planilha121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Planilha122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5BEA-9516-418B-8432-B6A375F587F2}">
  <sheetPr codeName="Planilha6"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1858.1999999999998</v>
      </c>
      <c r="D7" s="10">
        <f>((C7/'Dez24'!C7)-1)*100</f>
        <v>0.80559850272601263</v>
      </c>
      <c r="E7" s="10">
        <f>((C7/'Dez24'!C7)-1)*100</f>
        <v>0.80559850272601263</v>
      </c>
      <c r="F7" s="26">
        <f>((C7/'Jan24'!C7)-1)*100</f>
        <v>4.5624381020977767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3026.3</v>
      </c>
      <c r="D8" s="10">
        <f>((C8/'Dez24'!C8)-1)*100</f>
        <v>6.0783976949689622</v>
      </c>
      <c r="E8" s="10">
        <f>((C8/'Dez24'!C8)-1)*100</f>
        <v>6.0783976949689622</v>
      </c>
      <c r="F8" s="26">
        <f>((C8/'Jan24'!C8)-1)*100</f>
        <v>39.633279811010837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1997.5199999999998</v>
      </c>
      <c r="D9" s="10">
        <f>((C9/'Dez24'!C9)-1)*100</f>
        <v>0.81560140509548962</v>
      </c>
      <c r="E9" s="10">
        <f>((C9/'Dez24'!C9)-1)*100</f>
        <v>0.81560140509548962</v>
      </c>
      <c r="F9" s="26">
        <f>((C9/'Jan24'!C9)-1)*100</f>
        <v>5.2223474752156829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1959.94</v>
      </c>
      <c r="D10" s="10">
        <f>((C10/'Dez24'!C10)-1)*100</f>
        <v>0.96330180709238711</v>
      </c>
      <c r="E10" s="10">
        <f>((C10/'Dez24'!C10)-1)*100</f>
        <v>0.96330180709238711</v>
      </c>
      <c r="F10" s="26">
        <f>((C10/'Jan24'!C10)-1)*100</f>
        <v>7.1649625457925525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2171.3199999999997</v>
      </c>
      <c r="D11" s="10">
        <f>((C11/'Dez24'!C11)-1)*100</f>
        <v>0.66061833876507325</v>
      </c>
      <c r="E11" s="10">
        <f>((C11/'Dez24'!C11)-1)*100</f>
        <v>0.66061833876507325</v>
      </c>
      <c r="F11" s="26">
        <f>((C11/'Jan24'!C11)-1)*100</f>
        <v>7.1653488900075946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2595.2800000000002</v>
      </c>
      <c r="D12" s="10">
        <f>((C12/'Dez24'!C12)-1)*100</f>
        <v>0.1296336306676249</v>
      </c>
      <c r="E12" s="10">
        <f>((C12/'Dez24'!C12)-1)*100</f>
        <v>0.1296336306676249</v>
      </c>
      <c r="F12" s="26">
        <f>((C12/'Jan24'!C12)-1)*100</f>
        <v>5.3463063765186281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2489.7099999999996</v>
      </c>
      <c r="D13" s="10">
        <f>((C13/'Dez24'!C13)-1)*100</f>
        <v>1.2452799871431885E-2</v>
      </c>
      <c r="E13" s="10">
        <f>((C13/'Dez24'!C13)-1)*100</f>
        <v>1.2452799871431885E-2</v>
      </c>
      <c r="F13" s="26">
        <f>((C13/'Jan24'!C13)-1)*100</f>
        <v>4.9691169340387864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2901.09</v>
      </c>
      <c r="D14" s="10">
        <f>((C14/'Dez24'!C14)-1)*100</f>
        <v>0.45642889513042295</v>
      </c>
      <c r="E14" s="46">
        <f>((C14/'Dez24'!C14)-1)*100</f>
        <v>0.45642889513042295</v>
      </c>
      <c r="F14" s="26">
        <f>((C14/'Jan24'!C14)-1)*100</f>
        <v>5.3554956747844829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1630.7399999999998</v>
      </c>
      <c r="D15" s="10">
        <f>((C15/'Dez24'!C15)-1)*100</f>
        <v>7.7325281684936797E-2</v>
      </c>
      <c r="E15" s="10">
        <f>((C15/'Dez24'!C15)-1)*100</f>
        <v>7.7325281684936797E-2</v>
      </c>
      <c r="F15" s="26">
        <f>((C15/'Jan24'!C15)-1)*100</f>
        <v>3.7320221109746976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1691.3400000000001</v>
      </c>
      <c r="D16" s="10">
        <f>((C16/'Dez24'!C16)-1)*100</f>
        <v>0.27271541553530732</v>
      </c>
      <c r="E16" s="10">
        <f>((C16/'Dez24'!C16)-1)*100</f>
        <v>0.27271541553530732</v>
      </c>
      <c r="F16" s="26">
        <f>((C16/'Jan24'!C16)-1)*100</f>
        <v>3.7848385552814889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2322.5800000000004</v>
      </c>
      <c r="D17" s="10">
        <f>((C17/'Dez24'!C17)-1)*100</f>
        <v>1.6486426161205436</v>
      </c>
      <c r="E17" s="10">
        <f>((C17/'Dez24'!C17)-1)*100</f>
        <v>1.6486426161205436</v>
      </c>
      <c r="F17" s="26">
        <f>((C17/'Jan24'!C17)-1)*100</f>
        <v>7.0693287479889344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1678.15</v>
      </c>
      <c r="D18" s="10">
        <f>((C18/'Dez24'!C18)-1)*100</f>
        <v>0.24491502643291252</v>
      </c>
      <c r="E18" s="10">
        <f>((C18/'Dez24'!C18)-1)*100</f>
        <v>0.24491502643291252</v>
      </c>
      <c r="F18" s="26">
        <f>((C18/'Jan24'!C18)-1)*100</f>
        <v>0.8539971393199286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2996.79</v>
      </c>
      <c r="D19" s="10">
        <f>((C19/'Dez24'!C19)-1)*100</f>
        <v>0.444439975465305</v>
      </c>
      <c r="E19" s="10">
        <f>((C19/'Dez24'!C19)-1)*100</f>
        <v>0.444439975465305</v>
      </c>
      <c r="F19" s="26">
        <f>((C19/'Jan24'!C19)-1)*100</f>
        <v>8.7341758373335807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2130.4599999999996</v>
      </c>
      <c r="D20" s="10">
        <f>((C20/'Dez24'!C20)-1)*100</f>
        <v>0.48723427337002967</v>
      </c>
      <c r="E20" s="10">
        <f>((C20/'Dez24'!C20)-1)*100</f>
        <v>0.48723427337002967</v>
      </c>
      <c r="F20" s="26">
        <f>((C20/'Jan24'!C20)-1)*100</f>
        <v>7.825532431775839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2006.24</v>
      </c>
      <c r="D21" s="10">
        <f>((C21/'Dez24'!C21)-1)*100</f>
        <v>0.3079876804927828</v>
      </c>
      <c r="E21" s="10">
        <f>((C21/'Dez24'!C21)-1)*100</f>
        <v>0.3079876804927828</v>
      </c>
      <c r="F21" s="26">
        <f>((C21/'Jan24'!C21)-1)*100</f>
        <v>6.4092500265195751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2441.87</v>
      </c>
      <c r="D22" s="10">
        <f>((C22/'Dez24'!C22)-1)*100</f>
        <v>0.28090002997909203</v>
      </c>
      <c r="E22" s="10">
        <f>((C22/'Dez24'!C22)-1)*100</f>
        <v>0.28090002997909203</v>
      </c>
      <c r="F22" s="26">
        <f>((C22/'Jan24'!C22)-1)*100</f>
        <v>6.1890369854971539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2302.8300000000004</v>
      </c>
      <c r="D23" s="10">
        <f>((C23/'Dez24'!C23)-1)*100</f>
        <v>1.1726078799267903E-2</v>
      </c>
      <c r="E23" s="10">
        <f>((C23/'Dez24'!C23)-1)*100</f>
        <v>1.1726078799267903E-2</v>
      </c>
      <c r="F23" s="26">
        <f>((C23/'Jan24'!C23)-1)*100</f>
        <v>5.3324185248713629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2193.7800000000002</v>
      </c>
      <c r="D24" s="10">
        <f>((C24/'Dez24'!C24)-1)*100</f>
        <v>0.76547447762098653</v>
      </c>
      <c r="E24" s="10">
        <f>((C24/'Dez24'!C24)-1)*100</f>
        <v>0.76547447762098653</v>
      </c>
      <c r="F24" s="26">
        <f>((C24/'Jan24'!C24)-1)*100</f>
        <v>15.614838549873799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2614.2399999999998</v>
      </c>
      <c r="D25" s="10">
        <f>((C25/'Dez24'!C25)-1)*100</f>
        <v>4.2477794828421622E-2</v>
      </c>
      <c r="E25" s="10">
        <f>((C25/'Dez24'!C25)-1)*100</f>
        <v>4.2477794828421622E-2</v>
      </c>
      <c r="F25" s="26">
        <f>((C25/'Jan24'!C25)-1)*100</f>
        <v>8.0974689982260983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1918.2700000000002</v>
      </c>
      <c r="D26" s="10">
        <f>((C26/'Dez24'!C26)-1)*100</f>
        <v>1.0892706576728584</v>
      </c>
      <c r="E26" s="10">
        <f>((C26/'Dez24'!C26)-1)*100</f>
        <v>1.0892706576728584</v>
      </c>
      <c r="F26" s="26">
        <f>((C26/'Jan24'!C26)-1)*100</f>
        <v>4.594874591057807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2044.2900000000002</v>
      </c>
      <c r="D27" s="10">
        <f>((C27/'Dez24'!C27)-1)*100</f>
        <v>0.23338710389160244</v>
      </c>
      <c r="E27" s="10">
        <f>((C27/'Dez24'!C27)-1)*100</f>
        <v>0.23338710389160244</v>
      </c>
      <c r="F27" s="26">
        <f>((C27/'Jan24'!C27)-1)*100</f>
        <v>4.4129139022110797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2210.41</v>
      </c>
      <c r="D28" s="53">
        <f>((C28/'Dez24'!C28)-1)*100</f>
        <v>0.60442486334444379</v>
      </c>
      <c r="E28" s="53">
        <f>((C28/'Dez24'!C28)-1)*100</f>
        <v>0.60442486334444379</v>
      </c>
      <c r="F28" s="54">
        <f>((C28/'Jan24'!C28)-1)*100</f>
        <v>6.6481072266020735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2268.39</v>
      </c>
      <c r="D29" s="47">
        <f>((C29/'Dez24'!C29)-1)*100</f>
        <v>0.36946248738960463</v>
      </c>
      <c r="E29" s="47">
        <f>((C29/'Dez24'!C29)-1)*100</f>
        <v>0.36946248738960463</v>
      </c>
      <c r="F29" s="36">
        <f>((C29/'Jan24'!C29)-1)*100</f>
        <v>5.7914103562617392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1904.2</v>
      </c>
      <c r="D30" s="48">
        <f>((C30/'Dez24'!C30)-1)*100</f>
        <v>0.69697835030830824</v>
      </c>
      <c r="E30" s="48">
        <f>((C30/'Dez24'!C30)-1)*100</f>
        <v>0.69697835030830824</v>
      </c>
      <c r="F30" s="38">
        <f>((C30/'Jan24'!C30)-1)*100</f>
        <v>5.3557596547526787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2526.33</v>
      </c>
      <c r="D31" s="49">
        <f>((C31/'Dez24'!C31)-1)*100</f>
        <v>3.2811816505659896</v>
      </c>
      <c r="E31" s="49">
        <f>((C31/'Dez24'!C31)-1)*100</f>
        <v>3.2811816505659896</v>
      </c>
      <c r="F31" s="40">
        <f>((C31/'Jan24'!C31)-1)*100</f>
        <v>24.894575260657415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2142.48</v>
      </c>
      <c r="D32" s="50">
        <f>((C32/'Dez24'!C32)-1)*100</f>
        <v>0.45386346586646642</v>
      </c>
      <c r="E32" s="50">
        <f>((C32/'Dez24'!C32)-1)*100</f>
        <v>0.45386346586646642</v>
      </c>
      <c r="F32" s="42">
        <f>((C32/'Jan24'!C32)-1)*100</f>
        <v>5.0631856141778897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2574.09</v>
      </c>
      <c r="D33" s="51">
        <f>((C33/'Dez24'!C33)-1)*100</f>
        <v>0.20632282125048196</v>
      </c>
      <c r="E33" s="51">
        <f>((C33/'Dez24'!C33)-1)*100</f>
        <v>0.20632282125048196</v>
      </c>
      <c r="F33" s="44">
        <f>((C33/'Jan24'!C33)-1)*100</f>
        <v>6.856599638012062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Planilha123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Planilha124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Planilha125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Planilha126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Planilha127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Planilha128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Planilha129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Planilha130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Planilha131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Planilha132"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 codeName="Planilha7"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Planilha133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Planilha134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Planilha135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Planilha136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Planilha137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41671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Planilha138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Planilha139"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Planilha140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Planilha141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Planilha142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 codeName="Planilha8"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Planilha143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Planilha144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Planilha145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Planilha146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Planilha147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Planilha148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Planilha149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41306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Planilha150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Planilha151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Planilha152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 codeName="Planilha9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Planilha153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Planilha154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Planilha155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Planilha156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Planilha157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Planilha158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Planilha159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Planilha160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Planilha161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998.56</v>
      </c>
      <c r="D21" s="10">
        <f>((C21/Jan_12!C21)-1)*100</f>
        <v>5.9120013627644852E-2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Planilha162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 codeName="Planilha10"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Planilha163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Planilha164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Planilha165"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Planilha166"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Planilha167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Planilha168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Planilha169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Planilha170">
    <tabColor indexed="31"/>
    <pageSetUpPr fitToPage="1"/>
  </sheetPr>
  <dimension ref="A1:K45"/>
  <sheetViews>
    <sheetView showGridLines="0" workbookViewId="0">
      <selection activeCell="F24" sqref="F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Planilha171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Planilha172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40603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 codeName="Planilha11"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Planilha173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Planilha174">
    <tabColor indexed="31"/>
    <pageSetUpPr fitToPage="1"/>
  </sheetPr>
  <dimension ref="A1:K45"/>
  <sheetViews>
    <sheetView showGridLines="0" workbookViewId="0">
      <selection activeCell="E7" sqref="E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Planilha175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Planilha176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Planilha177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Planilha178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Planilha179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Planilha180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Planilha181">
    <tabColor indexed="57"/>
    <pageSetUpPr fitToPage="1"/>
  </sheetPr>
  <dimension ref="A1:K45"/>
  <sheetViews>
    <sheetView showGridLines="0" workbookViewId="0">
      <selection activeCell="D18" sqref="D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Planilha182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 codeName="Planilha12"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Planilha183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Planilha184">
    <tabColor indexed="57"/>
    <pageSetUpPr fitToPage="1"/>
  </sheetPr>
  <dimension ref="A1:K45"/>
  <sheetViews>
    <sheetView showGridLines="0" workbookViewId="0">
      <selection activeCell="E13" sqref="E1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40238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Planilha185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40210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Planilha186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Planilha187">
    <tabColor indexed="48"/>
    <pageSetUpPr fitToPage="1"/>
  </sheetPr>
  <dimension ref="A1:K45"/>
  <sheetViews>
    <sheetView showGridLines="0" workbookViewId="0">
      <selection activeCell="E18" sqref="E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Planilha188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Planilha189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Planilha190">
    <tabColor indexed="48"/>
    <pageSetUpPr fitToPage="1"/>
  </sheetPr>
  <dimension ref="A1:K45"/>
  <sheetViews>
    <sheetView showGridLines="0" workbookViewId="0">
      <selection activeCell="A33" sqref="A3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40057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Planilha191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Planilha192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59BF6-8F01-4AB5-AC2C-C71CB664BA0B}">
  <sheetPr>
    <tabColor theme="8" tint="-0.249977111117893"/>
    <pageSetUpPr fitToPage="1"/>
  </sheetPr>
  <dimension ref="A1:H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45992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1940.99</v>
      </c>
      <c r="D7" s="10">
        <f>((C7/'Nov25'!C7)-1)*100</f>
        <v>0.14756492082574901</v>
      </c>
      <c r="E7" s="10">
        <f>((C7/'Dez24'!C7)-1)*100</f>
        <v>5.2968779667453392</v>
      </c>
      <c r="F7" s="26">
        <f>((C7/'Dez24'!C7)-1)*100</f>
        <v>5.2968779667453392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3169.35</v>
      </c>
      <c r="D8" s="10">
        <f>((C8/'Nov25'!C8)-1)*100</f>
        <v>0.11624711356519324</v>
      </c>
      <c r="E8" s="10">
        <f>((C8/'Dez24'!C8)-1)*100</f>
        <v>11.092611351997439</v>
      </c>
      <c r="F8" s="26">
        <f>((C8/'Dez24'!C8)-1)*100</f>
        <v>11.092611351997439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2064.8500000000004</v>
      </c>
      <c r="D9" s="10">
        <f>((C9/'Nov25'!C9)-1)*100</f>
        <v>-0.26324687243391987</v>
      </c>
      <c r="E9" s="10">
        <f>((C9/'Dez24'!C9)-1)*100</f>
        <v>4.213772358380119</v>
      </c>
      <c r="F9" s="26">
        <f>((C9/'Dez24'!C9)-1)*100</f>
        <v>4.213772358380119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2275.59</v>
      </c>
      <c r="D10" s="10">
        <f>((C10/'Nov25'!C10)-1)*100</f>
        <v>1.0448211859364287</v>
      </c>
      <c r="E10" s="10">
        <f>((C10/'Dez24'!C10)-1)*100</f>
        <v>17.223527230017943</v>
      </c>
      <c r="F10" s="26">
        <f>((C10/'Dez24'!C10)-1)*100</f>
        <v>17.223527230017943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2272.9699999999998</v>
      </c>
      <c r="D11" s="10">
        <f>((C11/'Nov25'!C11)-1)*100</f>
        <v>0.42725224230106829</v>
      </c>
      <c r="E11" s="10">
        <f>((C11/'Dez24'!C11)-1)*100</f>
        <v>5.3730291552893661</v>
      </c>
      <c r="F11" s="26">
        <f>((C11/'Dez24'!C11)-1)*100</f>
        <v>5.3730291552893661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2791.8299999999995</v>
      </c>
      <c r="D12" s="10">
        <f>((C12/'Nov25'!C12)-1)*100</f>
        <v>0.12983240143316088</v>
      </c>
      <c r="E12" s="10">
        <f>((C12/'Dez24'!C12)-1)*100</f>
        <v>7.7128152103459913</v>
      </c>
      <c r="F12" s="26">
        <f>((C12/'Dez24'!C12)-1)*100</f>
        <v>7.7128152103459913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2714.57</v>
      </c>
      <c r="D13" s="10">
        <f>((C13/'Nov25'!C13)-1)*100</f>
        <v>0.39907093032716112</v>
      </c>
      <c r="E13" s="10">
        <f>((C13/'Dez24'!C13)-1)*100</f>
        <v>9.0451514421145731</v>
      </c>
      <c r="F13" s="26">
        <f>((C13/'Dez24'!C13)-1)*100</f>
        <v>9.0451514421145731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3012.64</v>
      </c>
      <c r="D14" s="10">
        <f>((C14/'Nov25'!C14)-1)*100</f>
        <v>0.12629451881787102</v>
      </c>
      <c r="E14" s="46">
        <f>((C14/'Dez24'!C14)-1)*100</f>
        <v>4.3190855666751959</v>
      </c>
      <c r="F14" s="26">
        <f>((C14/'Dez24'!C14)-1)*100</f>
        <v>4.3190855666751959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1639.59</v>
      </c>
      <c r="D15" s="10">
        <f>((C15/'Nov25'!C15)-1)*100</f>
        <v>0.28686769833017323</v>
      </c>
      <c r="E15" s="10">
        <f>((C15/'Dez24'!C15)-1)*100</f>
        <v>0.62044333161499488</v>
      </c>
      <c r="F15" s="26">
        <f>((C15/'Dez24'!C15)-1)*100</f>
        <v>0.62044333161499488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1814.3899999999999</v>
      </c>
      <c r="D16" s="10">
        <f>((C16/'Nov25'!C16)-1)*100</f>
        <v>0.93402314196706637</v>
      </c>
      <c r="E16" s="10">
        <f>((C16/'Dez24'!C16)-1)*100</f>
        <v>7.5678527811043672</v>
      </c>
      <c r="F16" s="26">
        <f>((C16/'Dez24'!C16)-1)*100</f>
        <v>7.5678527811043672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2354.4699999999998</v>
      </c>
      <c r="D17" s="10">
        <f>((C17/'Nov25'!C17)-1)*100</f>
        <v>5.2693531868963639E-2</v>
      </c>
      <c r="E17" s="10">
        <f>((C17/'Dez24'!C17)-1)*100</f>
        <v>3.0443212205294445</v>
      </c>
      <c r="F17" s="26">
        <f>((C17/'Dez24'!C17)-1)*100</f>
        <v>3.0443212205294445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1806.0900000000001</v>
      </c>
      <c r="D18" s="10">
        <f>((C18/'Nov25'!C18)-1)*100</f>
        <v>0.24644076263424797</v>
      </c>
      <c r="E18" s="10">
        <f>((C18/'Dez24'!C18)-1)*100</f>
        <v>7.8874585585854806</v>
      </c>
      <c r="F18" s="26">
        <f>((C18/'Dez24'!C18)-1)*100</f>
        <v>7.8874585585854806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3116.79</v>
      </c>
      <c r="D19" s="10">
        <f>((C19/'Nov25'!C19)-1)*100</f>
        <v>0.19609797183262057</v>
      </c>
      <c r="E19" s="10">
        <f>((C19/'Dez24'!C19)-1)*100</f>
        <v>4.466521201395679</v>
      </c>
      <c r="F19" s="26">
        <f>((C19/'Dez24'!C19)-1)*100</f>
        <v>4.466521201395679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2249.4799999999996</v>
      </c>
      <c r="D20" s="10">
        <f>((C20/'Nov25'!C20)-1)*100</f>
        <v>0.19910824450670717</v>
      </c>
      <c r="E20" s="10">
        <f>((C20/'Dez24'!C20)-1)*100</f>
        <v>6.1010409739025384</v>
      </c>
      <c r="F20" s="26">
        <f>((C20/'Dez24'!C20)-1)*100</f>
        <v>6.1010409739025384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2049.42</v>
      </c>
      <c r="D21" s="10">
        <f>((C21/'Nov25'!C21)-1)*100</f>
        <v>0.92582560991223417</v>
      </c>
      <c r="E21" s="10">
        <f>((C21/'Dez24'!C21)-1)*100</f>
        <v>2.4669013239470461</v>
      </c>
      <c r="F21" s="26">
        <f>((C21/'Dez24'!C21)-1)*100</f>
        <v>2.4669013239470461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2569.3299999999995</v>
      </c>
      <c r="D22" s="10">
        <f>((C22/'Nov25'!C22)-1)*100</f>
        <v>0.18443421976135355</v>
      </c>
      <c r="E22" s="10">
        <f>((C22/'Dez24'!C22)-1)*100</f>
        <v>5.5153324599696907</v>
      </c>
      <c r="F22" s="26">
        <f>((C22/'Dez24'!C22)-1)*100</f>
        <v>5.5153324599696907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2381.13</v>
      </c>
      <c r="D23" s="10">
        <f>((C23/'Nov25'!C23)-1)*100</f>
        <v>-4.3238069651063693E-2</v>
      </c>
      <c r="E23" s="10">
        <f>((C23/'Dez24'!C23)-1)*100</f>
        <v>3.4122889305816306</v>
      </c>
      <c r="F23" s="26">
        <f>((C23/'Dez24'!C23)-1)*100</f>
        <v>3.4122889305816306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2322.19</v>
      </c>
      <c r="D24" s="10">
        <f>((C24/'Nov25'!C24)-1)*100</f>
        <v>0.35696844761943236</v>
      </c>
      <c r="E24" s="10">
        <f>((C24/'Dez24'!C24)-1)*100</f>
        <v>6.6636477573807085</v>
      </c>
      <c r="F24" s="26">
        <f>((C24/'Dez24'!C24)-1)*100</f>
        <v>6.6636477573807085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2719.0699999999997</v>
      </c>
      <c r="D25" s="10">
        <f>((C25/'Nov25'!C25)-1)*100</f>
        <v>7.6555305687531217E-2</v>
      </c>
      <c r="E25" s="10">
        <f>((C25/'Dez24'!C25)-1)*100</f>
        <v>4.0541419676785928</v>
      </c>
      <c r="F25" s="26">
        <f>((C25/'Dez24'!C25)-1)*100</f>
        <v>4.0541419676785928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2045.67</v>
      </c>
      <c r="D26" s="10">
        <f>((C26/'Nov25'!C26)-1)*100</f>
        <v>4.0100740885651298E-2</v>
      </c>
      <c r="E26" s="10">
        <f>((C26/'Dez24'!C26)-1)*100</f>
        <v>7.8030143338954527</v>
      </c>
      <c r="F26" s="26">
        <f>((C26/'Dez24'!C26)-1)*100</f>
        <v>7.8030143338954527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2123.87</v>
      </c>
      <c r="D27" s="10">
        <f>((C27/'Nov25'!C27)-1)*100</f>
        <v>0.30935333345927241</v>
      </c>
      <c r="E27" s="10">
        <f>((C27/'Dez24'!C27)-1)*100</f>
        <v>4.1352664584487719</v>
      </c>
      <c r="F27" s="26">
        <f>((C27/'Dez24'!C27)-1)*100</f>
        <v>4.1352664584487719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2314.5500000000002</v>
      </c>
      <c r="D28" s="53">
        <f>((C28/'Nov25'!C28)-1)*100</f>
        <v>0.24296863495802956</v>
      </c>
      <c r="E28" s="53">
        <f>((C28/'Dez24'!C28)-1)*100</f>
        <v>5.3442445371917113</v>
      </c>
      <c r="F28" s="54">
        <f>((C28/'Dez24'!C28)-1)*100</f>
        <v>5.3442445371917113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2410.29</v>
      </c>
      <c r="D29" s="47">
        <f>((C29/'Nov25'!C29)-1)*100</f>
        <v>0.347635661173884</v>
      </c>
      <c r="E29" s="47">
        <f>((C29/'Dez24'!C29)-1)*100</f>
        <v>6.6481124227889765</v>
      </c>
      <c r="F29" s="36">
        <f>((C29/'Dez24'!C29)-1)*100</f>
        <v>6.6481124227889765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2024.14</v>
      </c>
      <c r="D30" s="48">
        <f>((C30/'Nov25'!C30)-1)*100</f>
        <v>0.37688317613338018</v>
      </c>
      <c r="E30" s="48">
        <f>((C30/'Dez24'!C30)-1)*100</f>
        <v>7.039587101141187</v>
      </c>
      <c r="F30" s="38">
        <f>((C30/'Dez24'!C30)-1)*100</f>
        <v>7.039587101141187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2659.13</v>
      </c>
      <c r="D31" s="49">
        <f>((C31/'Nov25'!C31)-1)*100</f>
        <v>0.21481629438124816</v>
      </c>
      <c r="E31" s="49">
        <f>((C31/'Dez24'!C31)-1)*100</f>
        <v>8.7102985605481464</v>
      </c>
      <c r="F31" s="40">
        <f>((C31/'Dez24'!C31)-1)*100</f>
        <v>8.7102985605481464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2216.7199999999998</v>
      </c>
      <c r="D32" s="50">
        <f>((C32/'Nov25'!C32)-1)*100</f>
        <v>0.20296262142722732</v>
      </c>
      <c r="E32" s="50">
        <f>((C32/'Dez24'!C32)-1)*100</f>
        <v>3.9347336834208324</v>
      </c>
      <c r="F32" s="42">
        <f>((C32/'Dez24'!C32)-1)*100</f>
        <v>3.9347336834208324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2690.07</v>
      </c>
      <c r="D33" s="51">
        <f>((C33/'Nov25'!C33)-1)*100</f>
        <v>0.13065034840094025</v>
      </c>
      <c r="E33" s="51">
        <f>((C33/'Dez24'!C33)-1)*100</f>
        <v>4.721289011557972</v>
      </c>
      <c r="F33" s="44">
        <f>((C33/'Dez24'!C33)-1)*100</f>
        <v>4.721289011557972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 codeName="Planilha13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Planilha193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Planilha194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Planilha195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39904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Planilha196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39873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Planilha197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39845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Planilha198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Planilha199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5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Planilha200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Planilha201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74">
        <v>39722</v>
      </c>
      <c r="D2" s="74"/>
      <c r="E2" s="74"/>
      <c r="F2" s="74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Planilha202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 codeName="Planilha14"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Planilha203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Planilha204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Planilha205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Planilha206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Planilha207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Planilha208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Planilha209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Planilha210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Planilha211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Planilha212"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 codeName="Planilha15"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Planilha213">
    <tabColor indexed="46"/>
    <pageSetUpPr fitToPage="1"/>
  </sheetPr>
  <dimension ref="A1:IV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25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256" s="8" customFormat="1" ht="11.4" x14ac:dyDescent="0.25">
      <c r="A35" s="21" t="s">
        <v>75</v>
      </c>
    </row>
    <row r="36" spans="1:256" s="22" customFormat="1" ht="12.6" x14ac:dyDescent="0.25">
      <c r="A36" s="21" t="s">
        <v>50</v>
      </c>
    </row>
    <row r="37" spans="1:256" x14ac:dyDescent="0.25">
      <c r="A37" s="21" t="s">
        <v>51</v>
      </c>
    </row>
    <row r="38" spans="1:256" x14ac:dyDescent="0.25">
      <c r="A38" s="21" t="s">
        <v>76</v>
      </c>
    </row>
    <row r="39" spans="1:256" x14ac:dyDescent="0.25">
      <c r="A39" s="21" t="s">
        <v>52</v>
      </c>
    </row>
    <row r="40" spans="1:256" x14ac:dyDescent="0.25">
      <c r="A40" s="21" t="s">
        <v>38</v>
      </c>
    </row>
    <row r="41" spans="1:256" x14ac:dyDescent="0.25">
      <c r="A41" s="21" t="s">
        <v>44</v>
      </c>
    </row>
    <row r="42" spans="1:256" x14ac:dyDescent="0.25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5">
      <c r="A43" s="21" t="s">
        <v>58</v>
      </c>
    </row>
    <row r="44" spans="1:256" x14ac:dyDescent="0.25">
      <c r="A44" s="21" t="s">
        <v>59</v>
      </c>
    </row>
    <row r="45" spans="1:25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Planilha214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47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Planilha215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Planilha216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Planilha217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Planilha218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Planilha219"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Planilha220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39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Planilha221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77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12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 codeName="Planilha16"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 codeName="Planilha17"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45323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 codeName="Planilha18"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45292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 codeName="Planilha19"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 codeName="Planilha20"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 codeName="Planilha21"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 codeName="Planilha22"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ADA7-C2DF-4209-9F14-2CC16F3A38DE}">
  <sheetPr>
    <tabColor theme="8" tint="-0.249977111117893"/>
    <pageSetUpPr fitToPage="1"/>
  </sheetPr>
  <dimension ref="A1:H45"/>
  <sheetViews>
    <sheetView showGridLines="0" topLeftCell="A7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45962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1938.13</v>
      </c>
      <c r="D7" s="10">
        <f>((C7/'Out25'!C7)-1)*100</f>
        <v>0.24516522791573347</v>
      </c>
      <c r="E7" s="10">
        <f>((C7/'Dez24'!C7)-1)*100</f>
        <v>5.1417256625166274</v>
      </c>
      <c r="F7" s="26">
        <f>((C7/'Nov24'!C7)-1)*100</f>
        <v>5.4661312089156144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3165.6700000000005</v>
      </c>
      <c r="D8" s="10">
        <f>((C8/'Out25'!C8)-1)*100</f>
        <v>1.6112929520151198E-2</v>
      </c>
      <c r="E8" s="10">
        <f>((C8/'Dez24'!C8)-1)*100</f>
        <v>10.963619347398623</v>
      </c>
      <c r="F8" s="26">
        <f>((C8/'Nov24'!C8)-1)*100</f>
        <v>21.8596504734776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2070.2999999999997</v>
      </c>
      <c r="D9" s="10">
        <f>((C9/'Out25'!C9)-1)*100</f>
        <v>-0.11530909108454779</v>
      </c>
      <c r="E9" s="10">
        <f>((C9/'Dez24'!C9)-1)*100</f>
        <v>4.4888359510639075</v>
      </c>
      <c r="F9" s="26">
        <f>((C9/'Nov24'!C9)-1)*100</f>
        <v>4.5775074759556889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2252.0600000000004</v>
      </c>
      <c r="D10" s="10">
        <f>((C10/'Out25'!C10)-1)*100</f>
        <v>2.1194203108845899</v>
      </c>
      <c r="E10" s="10">
        <f>((C10/'Dez24'!C10)-1)*100</f>
        <v>16.011415383981387</v>
      </c>
      <c r="F10" s="26">
        <f>((C10/'Nov24'!C10)-1)*100</f>
        <v>16.493293537691223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2263.2999999999997</v>
      </c>
      <c r="D11" s="10">
        <f>((C11/'Out25'!C11)-1)*100</f>
        <v>0.52766698350372732</v>
      </c>
      <c r="E11" s="10">
        <f>((C11/'Dez24'!C11)-1)*100</f>
        <v>4.9247358685624576</v>
      </c>
      <c r="F11" s="26">
        <f>((C11/'Nov24'!C11)-1)*100</f>
        <v>4.4381483258887133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2788.21</v>
      </c>
      <c r="D12" s="10">
        <f>((C12/'Out25'!C12)-1)*100</f>
        <v>0.20341054069110687</v>
      </c>
      <c r="E12" s="10">
        <f>((C12/'Dez24'!C12)-1)*100</f>
        <v>7.5731504058767385</v>
      </c>
      <c r="F12" s="26">
        <f>((C12/'Nov24'!C12)-1)*100</f>
        <v>7.6516488226005208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2703.78</v>
      </c>
      <c r="D13" s="10">
        <f>((C13/'Out25'!C13)-1)*100</f>
        <v>0.20197677822948457</v>
      </c>
      <c r="E13" s="10">
        <f>((C13/'Dez24'!C13)-1)*100</f>
        <v>8.6117136659435989</v>
      </c>
      <c r="F13" s="26">
        <f>((C13/'Nov24'!C13)-1)*100</f>
        <v>8.9056986804582294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3008.84</v>
      </c>
      <c r="D14" s="10">
        <f>((C14/'Out25'!C14)-1)*100</f>
        <v>0.19380490306424303</v>
      </c>
      <c r="E14" s="46">
        <f>((C14/'Dez24'!C14)-1)*100</f>
        <v>4.1875024617727297</v>
      </c>
      <c r="F14" s="26">
        <f>((C14/'Nov24'!C14)-1)*100</f>
        <v>4.8902585269264165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1634.9</v>
      </c>
      <c r="D15" s="10">
        <f>((C15/'Out25'!C15)-1)*100</f>
        <v>0.21392537743425422</v>
      </c>
      <c r="E15" s="10">
        <f>((C15/'Dez24'!C15)-1)*100</f>
        <v>0.33262144978767338</v>
      </c>
      <c r="F15" s="26">
        <f>((C15/'Nov24'!C15)-1)*100</f>
        <v>0.57952112606738382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1797.6</v>
      </c>
      <c r="D16" s="10">
        <f>((C16/'Out25'!C16)-1)*100</f>
        <v>0.86127086547902465</v>
      </c>
      <c r="E16" s="10">
        <f>((C16/'Dez24'!C16)-1)*100</f>
        <v>6.572441514400551</v>
      </c>
      <c r="F16" s="26">
        <f>((C16/'Nov24'!C16)-1)*100</f>
        <v>6.5806558718375818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2353.23</v>
      </c>
      <c r="D17" s="10">
        <f>((C17/'Out25'!C17)-1)*100</f>
        <v>8.1656608443791967E-2</v>
      </c>
      <c r="E17" s="10">
        <f>((C17/'Dez24'!C17)-1)*100</f>
        <v>2.9900521245913358</v>
      </c>
      <c r="F17" s="26">
        <f>((C17/'Nov24'!C17)-1)*100</f>
        <v>3.1426279733336671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1801.6500000000003</v>
      </c>
      <c r="D18" s="10">
        <f>((C18/'Out25'!C18)-1)*100</f>
        <v>0.56712568867256508</v>
      </c>
      <c r="E18" s="10">
        <f>((C18/'Dez24'!C18)-1)*100</f>
        <v>7.6222335055703416</v>
      </c>
      <c r="F18" s="26">
        <f>((C18/'Nov24'!C18)-1)*100</f>
        <v>7.8541710317579394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3110.6899999999996</v>
      </c>
      <c r="D19" s="10">
        <f>((C19/'Out25'!C19)-1)*100</f>
        <v>0.10394341359181158</v>
      </c>
      <c r="E19" s="10">
        <f>((C19/'Dez24'!C19)-1)*100</f>
        <v>4.2620654057442087</v>
      </c>
      <c r="F19" s="26">
        <f>((C19/'Nov24'!C19)-1)*100</f>
        <v>4.7380949975925457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2245.0099999999998</v>
      </c>
      <c r="D20" s="10">
        <f>((C20/'Out25'!C20)-1)*100</f>
        <v>0.25633353726886021</v>
      </c>
      <c r="E20" s="10">
        <f>((C20/'Dez24'!C20)-1)*100</f>
        <v>5.8902048459292589</v>
      </c>
      <c r="F20" s="26">
        <f>((C20/'Nov24'!C20)-1)*100</f>
        <v>6.4510469615355115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2030.6200000000001</v>
      </c>
      <c r="D21" s="10">
        <f>((C21/'Out25'!C21)-1)*100</f>
        <v>-6.8939707301596265E-3</v>
      </c>
      <c r="E21" s="10">
        <f>((C21/'Dez24'!C21)-1)*100</f>
        <v>1.5269389224431107</v>
      </c>
      <c r="F21" s="26">
        <f>((C21/'Nov24'!C21)-1)*100</f>
        <v>1.725295314049835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2564.6</v>
      </c>
      <c r="D22" s="10">
        <f>((C22/'Out25'!C22)-1)*100</f>
        <v>0.23842094977526429</v>
      </c>
      <c r="E22" s="10">
        <f>((C22/'Dez24'!C22)-1)*100</f>
        <v>5.3210843398233454</v>
      </c>
      <c r="F22" s="26">
        <f>((C22/'Nov24'!C22)-1)*100</f>
        <v>5.5317117732504251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2382.16</v>
      </c>
      <c r="D23" s="10">
        <f>((C23/'Out25'!C23)-1)*100</f>
        <v>1.6374377038919086E-2</v>
      </c>
      <c r="E23" s="10">
        <f>((C23/'Dez24'!C23)-1)*100</f>
        <v>3.4570217497046807</v>
      </c>
      <c r="F23" s="26">
        <f>((C23/'Nov24'!C23)-1)*100</f>
        <v>3.6145207171626614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2313.9299999999998</v>
      </c>
      <c r="D24" s="10">
        <f>((C24/'Out25'!C24)-1)*100</f>
        <v>0.6292781783549195</v>
      </c>
      <c r="E24" s="10">
        <f>((C24/'Dez24'!C24)-1)*100</f>
        <v>6.2842465324697505</v>
      </c>
      <c r="F24" s="26">
        <f>((C24/'Nov24'!C24)-1)*100</f>
        <v>6.7272991693169581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2716.99</v>
      </c>
      <c r="D25" s="10">
        <f>((C25/'Out25'!C25)-1)*100</f>
        <v>-4.451475240968561E-2</v>
      </c>
      <c r="E25" s="10">
        <f>((C25/'Dez24'!C25)-1)*100</f>
        <v>3.9745439377298464</v>
      </c>
      <c r="F25" s="26">
        <f>((C25/'Nov24'!C25)-1)*100</f>
        <v>5.144230397126992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2044.85</v>
      </c>
      <c r="D26" s="10">
        <f>((C26/'Out25'!C26)-1)*100</f>
        <v>-5.6207233626592856E-2</v>
      </c>
      <c r="E26" s="10">
        <f>((C26/'Dez24'!C26)-1)*100</f>
        <v>7.7598018549747128</v>
      </c>
      <c r="F26" s="26">
        <f>((C26/'Nov24'!C26)-1)*100</f>
        <v>7.7598018549747128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2117.3200000000002</v>
      </c>
      <c r="D27" s="10">
        <f>((C27/'Out25'!C27)-1)*100</f>
        <v>0.27040978210939315</v>
      </c>
      <c r="E27" s="10">
        <f>((C27/'Dez24'!C27)-1)*100</f>
        <v>3.8141140360769654</v>
      </c>
      <c r="F27" s="26">
        <f>((C27/'Nov24'!C27)-1)*100</f>
        <v>3.9787850513185674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2308.94</v>
      </c>
      <c r="D28" s="53">
        <f>((C28/'Out25'!C28)-1)*100</f>
        <v>0.26706734005272903</v>
      </c>
      <c r="E28" s="53">
        <f>((C28/'Dez24'!C28)-1)*100</f>
        <v>5.0889114435650029</v>
      </c>
      <c r="F28" s="54">
        <f>((C28/'Nov24'!C28)-1)*100</f>
        <v>5.6215548592209563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2401.94</v>
      </c>
      <c r="D29" s="47">
        <f>((C29/'Out25'!C29)-1)*100</f>
        <v>0.36016913743250889</v>
      </c>
      <c r="E29" s="47">
        <f>((C29/'Dez24'!C29)-1)*100</f>
        <v>6.2786499353993719</v>
      </c>
      <c r="F29" s="36">
        <f>((C29/'Nov24'!C29)-1)*100</f>
        <v>6.3040495684886011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2016.54</v>
      </c>
      <c r="D30" s="48">
        <f>((C30/'Out25'!C30)-1)*100</f>
        <v>0.52843056123312859</v>
      </c>
      <c r="E30" s="48">
        <f>((C30/'Dez24'!C30)-1)*100</f>
        <v>6.6376875971697835</v>
      </c>
      <c r="F30" s="38">
        <f>((C30/'Nov24'!C30)-1)*100</f>
        <v>6.8314623408685105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2653.43</v>
      </c>
      <c r="D31" s="49">
        <f>((C31/'Out25'!C31)-1)*100</f>
        <v>0.27056951860542355</v>
      </c>
      <c r="E31" s="49">
        <f>((C31/'Dez24'!C31)-1)*100</f>
        <v>8.4772717052250979</v>
      </c>
      <c r="F31" s="40">
        <f>((C31/'Nov24'!C31)-1)*100</f>
        <v>13.634825806727902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2212.23</v>
      </c>
      <c r="D32" s="50">
        <f>((C32/'Out25'!C32)-1)*100</f>
        <v>0.19520634805607617</v>
      </c>
      <c r="E32" s="50">
        <f>((C32/'Dez24'!C32)-1)*100</f>
        <v>3.7242123030757579</v>
      </c>
      <c r="F32" s="42">
        <f>((C32/'Nov24'!C32)-1)*100</f>
        <v>3.882998206185384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2686.56</v>
      </c>
      <c r="D33" s="51">
        <f>((C33/'Out25'!C33)-1)*100</f>
        <v>0.11291097919530202</v>
      </c>
      <c r="E33" s="51">
        <f>((C33/'Dez24'!C33)-1)*100</f>
        <v>4.5846488035222732</v>
      </c>
      <c r="F33" s="44">
        <f>((C33/'Nov24'!C33)-1)*100</f>
        <v>5.2735523005666085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 codeName="Planilha23"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 codeName="Planilha24"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45108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 codeName="Planilha25"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 codeName="Planilha26"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 codeName="Planilha27"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 codeName="Planilha28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 codeName="Planilha29"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 codeName="Planilha30"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31"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44896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2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A4618-912F-4639-BE2D-3A1B5E218F7D}">
  <sheetPr>
    <tabColor theme="8" tint="-0.249977111117893"/>
    <pageSetUpPr fitToPage="1"/>
  </sheetPr>
  <dimension ref="A1:H45"/>
  <sheetViews>
    <sheetView showGridLines="0" topLeftCell="A7" zoomScaleNormal="100" workbookViewId="0">
      <selection activeCell="J28" sqref="J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45931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1933.39</v>
      </c>
      <c r="D7" s="10">
        <f>((C7/'Set25'!C7)-1)*100</f>
        <v>-2.637158074357826E-2</v>
      </c>
      <c r="E7" s="10">
        <f>((C7/'Dez24'!C7)-1)*100</f>
        <v>4.8845851303333632</v>
      </c>
      <c r="F7" s="26">
        <f>((C7/'Out24'!C7)-1)*100</f>
        <v>5.2414130967285422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3165.1600000000003</v>
      </c>
      <c r="D8" s="10">
        <f>((C8/'Set25'!C8)-1)*100</f>
        <v>4.8678412704439289E-2</v>
      </c>
      <c r="E8" s="10">
        <f>((C8/'Dez24'!C8)-1)*100</f>
        <v>10.945742738065633</v>
      </c>
      <c r="F8" s="26">
        <f>((C8/'Out24'!C8)-1)*100</f>
        <v>23.420184516521523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2072.69</v>
      </c>
      <c r="D9" s="10">
        <f>((C9/'Set25'!C9)-1)*100</f>
        <v>-0.24161215954102699</v>
      </c>
      <c r="E9" s="10">
        <f>((C9/'Dez24'!C9)-1)*100</f>
        <v>4.6094601687729719</v>
      </c>
      <c r="F9" s="26">
        <f>((C9/'Out24'!C9)-1)*100</f>
        <v>5.9820013294472618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2205.3200000000002</v>
      </c>
      <c r="D10" s="10">
        <f>((C10/'Set25'!C10)-1)*100</f>
        <v>1.9131945728123156</v>
      </c>
      <c r="E10" s="10">
        <f>((C10/'Dez24'!C10)-1)*100</f>
        <v>13.603676000906638</v>
      </c>
      <c r="F10" s="26">
        <f>((C10/'Out24'!C10)-1)*100</f>
        <v>14.266469082581157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2251.42</v>
      </c>
      <c r="D11" s="10">
        <f>((C11/'Set25'!C11)-1)*100</f>
        <v>0.76082383795348374</v>
      </c>
      <c r="E11" s="10">
        <f>((C11/'Dez24'!C11)-1)*100</f>
        <v>4.373988790349892</v>
      </c>
      <c r="F11" s="26">
        <f>((C11/'Out24'!C11)-1)*100</f>
        <v>4.4204609226802027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2782.5499999999997</v>
      </c>
      <c r="D12" s="10">
        <f>((C12/'Set25'!C12)-1)*100</f>
        <v>0.1482851826391185</v>
      </c>
      <c r="E12" s="10">
        <f>((C12/'Dez24'!C12)-1)*100</f>
        <v>7.3547794685021151</v>
      </c>
      <c r="F12" s="26">
        <f>((C12/'Out24'!C12)-1)*100</f>
        <v>8.9994946744959456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2698.3300000000004</v>
      </c>
      <c r="D13" s="10">
        <f>((C13/'Set25'!C13)-1)*100</f>
        <v>1.028507671686274</v>
      </c>
      <c r="E13" s="10">
        <f>((C13/'Dez24'!C13)-1)*100</f>
        <v>8.3927854101389912</v>
      </c>
      <c r="F13" s="26">
        <f>((C13/'Out24'!C13)-1)*100</f>
        <v>9.0375321253657326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3003.02</v>
      </c>
      <c r="D14" s="10">
        <f>((C14/'Set25'!C14)-1)*100</f>
        <v>0.1213584140722368</v>
      </c>
      <c r="E14" s="46">
        <f>((C14/'Dez24'!C14)-1)*100</f>
        <v>3.9859725484747477</v>
      </c>
      <c r="F14" s="26">
        <f>((C14/'Out24'!C14)-1)*100</f>
        <v>4.863936195102192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1631.4099999999999</v>
      </c>
      <c r="D15" s="10">
        <f>((C15/'Set25'!C15)-1)*100</f>
        <v>5.7652088048243399E-2</v>
      </c>
      <c r="E15" s="10">
        <f>((C15/'Dez24'!C15)-1)*100</f>
        <v>0.11844269337455415</v>
      </c>
      <c r="F15" s="26">
        <f>((C15/'Out24'!C15)-1)*100</f>
        <v>0.37716578066546713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1782.25</v>
      </c>
      <c r="D16" s="10">
        <f>((C16/'Set25'!C16)-1)*100</f>
        <v>-0.8726653837169196</v>
      </c>
      <c r="E16" s="10">
        <f>((C16/'Dez24'!C16)-1)*100</f>
        <v>5.6624020299512745</v>
      </c>
      <c r="F16" s="26">
        <f>((C16/'Out24'!C16)-1)*100</f>
        <v>5.7771631719201633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2351.3100000000004</v>
      </c>
      <c r="D17" s="10">
        <f>((C17/'Set25'!C17)-1)*100</f>
        <v>0.10814170821322744</v>
      </c>
      <c r="E17" s="10">
        <f>((C17/'Dez24'!C17)-1)*100</f>
        <v>2.9060225566871489</v>
      </c>
      <c r="F17" s="26">
        <f>((C17/'Out24'!C17)-1)*100</f>
        <v>4.9026956126027255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1791.49</v>
      </c>
      <c r="D18" s="10">
        <f>((C18/'Set25'!C18)-1)*100</f>
        <v>3.4620045006050759E-2</v>
      </c>
      <c r="E18" s="10">
        <f>((C18/'Dez24'!C18)-1)*100</f>
        <v>7.0153221229951379</v>
      </c>
      <c r="F18" s="26">
        <f>((C18/'Out24'!C18)-1)*100</f>
        <v>7.2478777792411408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3107.4599999999996</v>
      </c>
      <c r="D19" s="10">
        <f>((C19/'Set25'!C19)-1)*100</f>
        <v>3.1224951633501696E-2</v>
      </c>
      <c r="E19" s="10">
        <f>((C19/'Dez24'!C19)-1)*100</f>
        <v>4.1538043860795737</v>
      </c>
      <c r="F19" s="26">
        <f>((C19/'Out24'!C19)-1)*100</f>
        <v>4.8683855291576705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2239.2699999999995</v>
      </c>
      <c r="D20" s="10">
        <f>((C20/'Set25'!C20)-1)*100</f>
        <v>0.64225296407156574</v>
      </c>
      <c r="E20" s="10">
        <f>((C20/'Dez24'!C20)-1)*100</f>
        <v>5.6194667308136825</v>
      </c>
      <c r="F20" s="26">
        <f>((C20/'Out24'!C20)-1)*100</f>
        <v>6.5522442745185261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2030.76</v>
      </c>
      <c r="D21" s="10">
        <f>((C21/'Set25'!C21)-1)*100</f>
        <v>0.29732212530990676</v>
      </c>
      <c r="E21" s="10">
        <f>((C21/'Dez24'!C21)-1)*100</f>
        <v>1.5339386424543022</v>
      </c>
      <c r="F21" s="26">
        <f>((C21/'Out24'!C21)-1)*100</f>
        <v>1.3707382818349823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2558.4999999999995</v>
      </c>
      <c r="D22" s="10">
        <f>((C22/'Set25'!C22)-1)*100</f>
        <v>0.2115075790215748</v>
      </c>
      <c r="E22" s="10">
        <f>((C22/'Dez24'!C22)-1)*100</f>
        <v>5.0705740791694431</v>
      </c>
      <c r="F22" s="26">
        <f>((C22/'Out24'!C22)-1)*100</f>
        <v>5.5025442669459634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2381.77</v>
      </c>
      <c r="D23" s="10">
        <f>((C23/'Set25'!C23)-1)*100</f>
        <v>-3.4835893561657727E-2</v>
      </c>
      <c r="E23" s="10">
        <f>((C23/'Dez24'!C23)-1)*100</f>
        <v>3.4400840803279875</v>
      </c>
      <c r="F23" s="26">
        <f>((C23/'Out24'!C23)-1)*100</f>
        <v>3.8269732081360752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2299.46</v>
      </c>
      <c r="D24" s="10">
        <f>((C24/'Set25'!C24)-1)*100</f>
        <v>0.53075214661699732</v>
      </c>
      <c r="E24" s="10">
        <f>((C24/'Dez24'!C24)-1)*100</f>
        <v>5.6196054036003362</v>
      </c>
      <c r="F24" s="26">
        <f>((C24/'Out24'!C24)-1)*100</f>
        <v>8.1579665290072647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2718.2</v>
      </c>
      <c r="D25" s="10">
        <f>((C25/'Set25'!C25)-1)*100</f>
        <v>0.3555381622036613</v>
      </c>
      <c r="E25" s="10">
        <f>((C25/'Dez24'!C25)-1)*100</f>
        <v>4.0208485609211753</v>
      </c>
      <c r="F25" s="26">
        <f>((C25/'Out24'!C25)-1)*100</f>
        <v>5.2611197595978654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2046</v>
      </c>
      <c r="D26" s="10">
        <f>((C26/'Set25'!C26)-1)*100</f>
        <v>0.33002005619657826</v>
      </c>
      <c r="E26" s="10">
        <f>((C26/'Dez24'!C26)-1)*100</f>
        <v>7.8204047217538042</v>
      </c>
      <c r="F26" s="26">
        <f>((C26/'Out24'!C26)-1)*100</f>
        <v>8.0276246594437097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2111.61</v>
      </c>
      <c r="D27" s="10">
        <f>((C27/'Set25'!C27)-1)*100</f>
        <v>0.14892315280747859</v>
      </c>
      <c r="E27" s="10">
        <f>((C27/'Dez24'!C27)-1)*100</f>
        <v>3.5341475732154182</v>
      </c>
      <c r="F27" s="26">
        <f>((C27/'Out24'!C27)-1)*100</f>
        <v>3.9178149606299284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2302.79</v>
      </c>
      <c r="D28" s="53">
        <f>((C28/'Set25'!C28)-1)*100</f>
        <v>0.26167068678757399</v>
      </c>
      <c r="E28" s="53">
        <f>((C28/'Dez24'!C28)-1)*100</f>
        <v>4.8090008329047418</v>
      </c>
      <c r="F28" s="54">
        <f>((C28/'Out24'!C28)-1)*100</f>
        <v>5.8175067434369288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2393.3200000000002</v>
      </c>
      <c r="D29" s="47">
        <f>((C29/'Set25'!C29)-1)*100</f>
        <v>0.58882617229365497</v>
      </c>
      <c r="E29" s="47">
        <f>((C29/'Dez24'!C29)-1)*100</f>
        <v>5.8972407568007812</v>
      </c>
      <c r="F29" s="36">
        <f>((C29/'Out24'!C29)-1)*100</f>
        <v>6.2668170394906353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2005.94</v>
      </c>
      <c r="D30" s="48">
        <f>((C30/'Set25'!C30)-1)*100</f>
        <v>0.28697130286972072</v>
      </c>
      <c r="E30" s="48">
        <f>((C30/'Dez24'!C30)-1)*100</f>
        <v>6.0771435521570494</v>
      </c>
      <c r="F30" s="38">
        <f>((C30/'Out24'!C30)-1)*100</f>
        <v>6.7114236772388258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2646.27</v>
      </c>
      <c r="D31" s="49">
        <f>((C31/'Set25'!C31)-1)*100</f>
        <v>0.30893211832669909</v>
      </c>
      <c r="E31" s="49">
        <f>((C31/'Dez24'!C31)-1)*100</f>
        <v>8.1845572694158264</v>
      </c>
      <c r="F31" s="40">
        <f>((C31/'Out24'!C31)-1)*100</f>
        <v>14.917316611370701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2207.92</v>
      </c>
      <c r="D32" s="50">
        <f>((C32/'Set25'!C32)-1)*100</f>
        <v>0.11290315267318274</v>
      </c>
      <c r="E32" s="50">
        <f>((C32/'Dez24'!C32)-1)*100</f>
        <v>3.5221305326331498</v>
      </c>
      <c r="F32" s="42">
        <f>((C32/'Out24'!C32)-1)*100</f>
        <v>4.2356717968086155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2683.53</v>
      </c>
      <c r="D33" s="51">
        <f>((C33/'Set25'!C33)-1)*100</f>
        <v>0.258535983949848</v>
      </c>
      <c r="E33" s="51">
        <f>((C33/'Dez24'!C33)-1)*100</f>
        <v>4.4666944359017302</v>
      </c>
      <c r="F33" s="44">
        <f>((C33/'Out24'!C33)-1)*100</f>
        <v>5.3062617970341286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3"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34"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35"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36"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44743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37"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8"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39"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40"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41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44593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42"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D5CAA-D80A-4FE8-A5C6-46B45314DD76}">
  <sheetPr>
    <tabColor theme="8" tint="-0.249977111117893"/>
    <pageSetUpPr fitToPage="1"/>
  </sheetPr>
  <dimension ref="A1:H45"/>
  <sheetViews>
    <sheetView showGridLines="0" zoomScaleNormal="100" workbookViewId="0">
      <selection activeCell="J26" sqref="J2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45901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1933.9</v>
      </c>
      <c r="D7" s="10">
        <f>((C7/'Ago25 '!C7)-1)*100</f>
        <v>2.3519947498227056</v>
      </c>
      <c r="E7" s="10">
        <f>((C7/'Dez24'!C7)-1)*100</f>
        <v>4.9122521496189009</v>
      </c>
      <c r="F7" s="26">
        <f>((C7/'Set24'!C7)-1)*100</f>
        <v>5.549551909705186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3163.6200000000003</v>
      </c>
      <c r="D8" s="10">
        <f>((C8/'Ago25 '!C8)-1)*100</f>
        <v>0.22842406404743887</v>
      </c>
      <c r="E8" s="10">
        <f>((C8/'Dez24'!C8)-1)*100</f>
        <v>10.891762388315019</v>
      </c>
      <c r="F8" s="26">
        <f>((C8/'Set24'!C8)-1)*100</f>
        <v>32.712201424604203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2077.71</v>
      </c>
      <c r="D9" s="10">
        <f>((C9/'Ago25 '!C9)-1)*100</f>
        <v>1.9539818145238641</v>
      </c>
      <c r="E9" s="10">
        <f>((C9/'Dez24'!C9)-1)*100</f>
        <v>4.8628214963459593</v>
      </c>
      <c r="F9" s="26">
        <f>((C9/'Set24'!C9)-1)*100</f>
        <v>5.6358866416521769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2163.92</v>
      </c>
      <c r="D10" s="10">
        <f>((C10/'Ago25 '!C10)-1)*100</f>
        <v>0.78901526795776</v>
      </c>
      <c r="E10" s="10">
        <f>((C10/'Dez24'!C10)-1)*100</f>
        <v>11.471018524242238</v>
      </c>
      <c r="F10" s="26">
        <f>((C10/'Set24'!C10)-1)*100</f>
        <v>13.089968381718876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2234.42</v>
      </c>
      <c r="D11" s="10">
        <f>((C11/'Ago25 '!C11)-1)*100</f>
        <v>-2.7578673420982525</v>
      </c>
      <c r="E11" s="10">
        <f>((C11/'Dez24'!C11)-1)*100</f>
        <v>3.5858827019985551</v>
      </c>
      <c r="F11" s="26">
        <f>((C11/'Set24'!C11)-1)*100</f>
        <v>4.5969048131746959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2778.43</v>
      </c>
      <c r="D12" s="10">
        <f>((C12/'Ago25 '!C12)-1)*100</f>
        <v>0.25691820835636037</v>
      </c>
      <c r="E12" s="10">
        <f>((C12/'Dez24'!C12)-1)*100</f>
        <v>7.1958239451834993</v>
      </c>
      <c r="F12" s="26">
        <f>((C12/'Set24'!C12)-1)*100</f>
        <v>9.1909799729618982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2670.86</v>
      </c>
      <c r="D13" s="10">
        <f>((C13/'Ago25 '!C13)-1)*100</f>
        <v>0.49743381345856985</v>
      </c>
      <c r="E13" s="10">
        <f>((C13/'Dez24'!C13)-1)*100</f>
        <v>7.2893066602394141</v>
      </c>
      <c r="F13" s="26">
        <f>((C13/'Set24'!C13)-1)*100</f>
        <v>8.2994753018839074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2999.38</v>
      </c>
      <c r="D14" s="10">
        <f>((C14/'Ago25 '!C14)-1)*100</f>
        <v>0.21182476679229012</v>
      </c>
      <c r="E14" s="46">
        <f>((C14/'Dez24'!C14)-1)*100</f>
        <v>3.8599297848313174</v>
      </c>
      <c r="F14" s="26">
        <f>((C14/'Set24'!C14)-1)*100</f>
        <v>5.384874847160348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1630.4699999999998</v>
      </c>
      <c r="D15" s="10">
        <f>((C15/'Ago25 '!C15)-1)*100</f>
        <v>0.14064783991942775</v>
      </c>
      <c r="E15" s="10">
        <f>((C15/'Dez24'!C15)-1)*100</f>
        <v>6.0755578466742399E-2</v>
      </c>
      <c r="F15" s="26">
        <f>((C15/'Set24'!C15)-1)*100</f>
        <v>0.47945078850548661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1797.94</v>
      </c>
      <c r="D16" s="10">
        <f>((C16/'Ago25 '!C16)-1)*100</f>
        <v>0.42954894567797108</v>
      </c>
      <c r="E16" s="10">
        <f>((C16/'Dez24'!C16)-1)*100</f>
        <v>6.592598740766209</v>
      </c>
      <c r="F16" s="26">
        <f>((C16/'Set24'!C16)-1)*100</f>
        <v>7.0062253752484871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2348.7700000000004</v>
      </c>
      <c r="D17" s="10">
        <f>((C17/'Ago25 '!C17)-1)*100</f>
        <v>7.0725274912541991E-2</v>
      </c>
      <c r="E17" s="10">
        <f>((C17/'Dez24'!C17)-1)*100</f>
        <v>2.7948584408138633</v>
      </c>
      <c r="F17" s="26">
        <f>((C17/'Set24'!C17)-1)*100</f>
        <v>5.1520130367240125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1790.8700000000001</v>
      </c>
      <c r="D18" s="10">
        <f>((C18/'Ago25 '!C18)-1)*100</f>
        <v>3.2396985963156766E-2</v>
      </c>
      <c r="E18" s="10">
        <f>((C18/'Dez24'!C18)-1)*100</f>
        <v>6.9782861921686923</v>
      </c>
      <c r="F18" s="26">
        <f>((C18/'Set24'!C18)-1)*100</f>
        <v>7.2486420773372195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3106.49</v>
      </c>
      <c r="D19" s="10">
        <f>((C19/'Ago25 '!C19)-1)*100</f>
        <v>2.2860601845597905E-2</v>
      </c>
      <c r="E19" s="10">
        <f>((C19/'Dez24'!C19)-1)*100</f>
        <v>4.1212925628366426</v>
      </c>
      <c r="F19" s="26">
        <f>((C19/'Set24'!C19)-1)*100</f>
        <v>5.1906406609779188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2224.98</v>
      </c>
      <c r="D20" s="10">
        <f>((C20/'Ago25 '!C20)-1)*100</f>
        <v>0.23335435624831646</v>
      </c>
      <c r="E20" s="10">
        <f>((C20/'Dez24'!C20)-1)*100</f>
        <v>4.9454514581653175</v>
      </c>
      <c r="F20" s="26">
        <f>((C20/'Set24'!C20)-1)*100</f>
        <v>6.5797415238405321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2024.74</v>
      </c>
      <c r="D21" s="10">
        <f>((C21/'Ago25 '!C21)-1)*100</f>
        <v>-0.58136680120594031</v>
      </c>
      <c r="E21" s="10">
        <f>((C21/'Dez24'!C21)-1)*100</f>
        <v>1.232950681972711</v>
      </c>
      <c r="F21" s="26">
        <f>((C21/'Set24'!C21)-1)*100</f>
        <v>0.67523220429999142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2553.1</v>
      </c>
      <c r="D22" s="10">
        <f>((C22/'Ago25 '!C22)-1)*100</f>
        <v>0.27335496084268662</v>
      </c>
      <c r="E22" s="10">
        <f>((C22/'Dez24'!C22)-1)*100</f>
        <v>4.8488108976070254</v>
      </c>
      <c r="F22" s="26">
        <f>((C22/'Set24'!C22)-1)*100</f>
        <v>5.7420706907548524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2382.6</v>
      </c>
      <c r="D23" s="10">
        <f>((C23/'Ago25 '!C23)-1)*100</f>
        <v>-6.417435290861917E-2</v>
      </c>
      <c r="E23" s="10">
        <f>((C23/'Dez24'!C23)-1)*100</f>
        <v>3.4761309151553066</v>
      </c>
      <c r="F23" s="26">
        <f>((C23/'Set24'!C23)-1)*100</f>
        <v>4.2293693567578838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2287.3200000000002</v>
      </c>
      <c r="D24" s="10">
        <f>((C24/'Ago25 '!C24)-1)*100</f>
        <v>0.32545287073995066</v>
      </c>
      <c r="E24" s="10">
        <f>((C24/'Dez24'!C24)-1)*100</f>
        <v>5.0619866541549374</v>
      </c>
      <c r="F24" s="26">
        <f>((C24/'Set24'!C24)-1)*100</f>
        <v>10.997772590734179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2708.57</v>
      </c>
      <c r="D25" s="10">
        <f>((C25/'Ago25 '!C25)-1)*100</f>
        <v>0.47817248338082319</v>
      </c>
      <c r="E25" s="10">
        <f>((C25/'Dez24'!C25)-1)*100</f>
        <v>3.6523249895718868</v>
      </c>
      <c r="F25" s="26">
        <f>((C25/'Set24'!C25)-1)*100</f>
        <v>5.5376103177540825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2039.27</v>
      </c>
      <c r="D26" s="10">
        <f>((C26/'Ago25 '!C26)-1)*100</f>
        <v>2.3992086327322637</v>
      </c>
      <c r="E26" s="10">
        <f>((C26/'Dez24'!C26)-1)*100</f>
        <v>7.46574620573357</v>
      </c>
      <c r="F26" s="26">
        <f>((C26/'Set24'!C26)-1)*100</f>
        <v>7.5689162244564345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2108.4700000000003</v>
      </c>
      <c r="D27" s="10">
        <f>((C27/'Ago25 '!C27)-1)*100</f>
        <v>0.17103194021483858</v>
      </c>
      <c r="E27" s="10">
        <f>((C27/'Dez24'!C27)-1)*100</f>
        <v>3.3801905340936633</v>
      </c>
      <c r="F27" s="26">
        <f>((C27/'Set24'!C27)-1)*100</f>
        <v>4.1476907878488678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2296.7800000000002</v>
      </c>
      <c r="D28" s="53">
        <f>((C28/'Ago25 '!C28)-1)*100</f>
        <v>0.19412562763652108</v>
      </c>
      <c r="E28" s="53">
        <f>((C28/'Dez24'!C28)-1)*100</f>
        <v>4.5354621711050314</v>
      </c>
      <c r="F28" s="54">
        <f>((C28/'Set24'!C28)-1)*100</f>
        <v>6.1785468279761391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2379.31</v>
      </c>
      <c r="D29" s="47">
        <f>((C29/'Ago25 '!C29)-1)*100</f>
        <v>-0.86910510505506799</v>
      </c>
      <c r="E29" s="47">
        <f>((C29/'Dez24'!C29)-1)*100</f>
        <v>5.2773402240668288</v>
      </c>
      <c r="F29" s="36">
        <f>((C29/'Set24'!C29)-1)*100</f>
        <v>6.1855394049207479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2000.2</v>
      </c>
      <c r="D30" s="48">
        <f>((C30/'Ago25 '!C30)-1)*100</f>
        <v>1.2139398140885937</v>
      </c>
      <c r="E30" s="48">
        <f>((C30/'Dez24'!C30)-1)*100</f>
        <v>5.773603663631266</v>
      </c>
      <c r="F30" s="38">
        <f>((C30/'Set24'!C30)-1)*100</f>
        <v>6.4021065510546205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2638.12</v>
      </c>
      <c r="D31" s="49">
        <f>((C31/'Ago25 '!C31)-1)*100</f>
        <v>0.26337892740546653</v>
      </c>
      <c r="E31" s="49">
        <f>((C31/'Dez24'!C31)-1)*100</f>
        <v>7.8513697482083478</v>
      </c>
      <c r="F31" s="40">
        <f>((C31/'Set24'!C31)-1)*100</f>
        <v>19.975623954012931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2205.4299999999998</v>
      </c>
      <c r="D32" s="50">
        <f>((C32/'Ago25 '!C32)-1)*100</f>
        <v>0.11939349918284048</v>
      </c>
      <c r="E32" s="50">
        <f>((C32/'Dez24'!C32)-1)*100</f>
        <v>3.405382595648887</v>
      </c>
      <c r="F32" s="42">
        <f>((C32/'Set24'!C32)-1)*100</f>
        <v>4.4950155408990833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2676.61</v>
      </c>
      <c r="D33" s="51">
        <f>((C33/'Ago25 '!C33)-1)*100</f>
        <v>0.35017077386241269</v>
      </c>
      <c r="E33" s="51">
        <f>((C33/'Dez24'!C33)-1)*100</f>
        <v>4.1973069032501753</v>
      </c>
      <c r="F33" s="44">
        <f>((C33/'Set24'!C33)-1)*100</f>
        <v>5.6032731132056757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43"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4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45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46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47"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48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49"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50"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51"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52"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B4730-1AD4-4006-803B-F5F8289BF1D6}">
  <sheetPr>
    <tabColor theme="8" tint="-0.249977111117893"/>
    <pageSetUpPr fitToPage="1"/>
  </sheetPr>
  <dimension ref="A1:H45"/>
  <sheetViews>
    <sheetView showGridLines="0" zoomScaleNormal="100" workbookViewId="0">
      <selection activeCell="H10" sqref="H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1889.46</v>
      </c>
      <c r="D7" s="10">
        <f>((C7/'Jul25'!C7)-1)*100</f>
        <v>0.16380667631483714</v>
      </c>
      <c r="E7" s="10">
        <f>((C7/'Dez24'!C7)-1)*100</f>
        <v>2.5014240377573493</v>
      </c>
      <c r="F7" s="26">
        <f>((C7/'Ago24'!C7)-1)*100</f>
        <v>4.6653076599233456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3156.4100000000003</v>
      </c>
      <c r="D8" s="10">
        <f>((C8/'Jul25'!C8)-1)*100</f>
        <v>2.8374363051099305</v>
      </c>
      <c r="E8" s="10">
        <f>((C8/'Dez24'!C8)-1)*100</f>
        <v>10.639036205391751</v>
      </c>
      <c r="F8" s="26">
        <f>((C8/'Ago24'!C8)-1)*100</f>
        <v>34.14008083057449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2037.8899999999999</v>
      </c>
      <c r="D9" s="10">
        <f>((C9/'Jul25'!C9)-1)*100</f>
        <v>0.59928421572257307</v>
      </c>
      <c r="E9" s="10">
        <f>((C9/'Dez24'!C9)-1)*100</f>
        <v>2.8530908063148619</v>
      </c>
      <c r="F9" s="26">
        <f>((C9/'Ago24'!C9)-1)*100</f>
        <v>4.2063171458813775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2146.9800000000005</v>
      </c>
      <c r="D10" s="10">
        <f>((C10/'Jul25'!C10)-1)*100</f>
        <v>2.3877991902370832</v>
      </c>
      <c r="E10" s="10">
        <f>((C10/'Dez24'!C10)-1)*100</f>
        <v>10.598380416640939</v>
      </c>
      <c r="F10" s="26">
        <f>((C10/'Ago24'!C10)-1)*100</f>
        <v>13.147826086956549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2297.7899999999995</v>
      </c>
      <c r="D11" s="10">
        <f>((C11/'Jul25'!C11)-1)*100</f>
        <v>-4.3046040438956545</v>
      </c>
      <c r="E11" s="10">
        <f>((C11/'Dez24'!C11)-1)*100</f>
        <v>6.5236640442822846</v>
      </c>
      <c r="F11" s="26">
        <f>((C11/'Ago24'!C11)-1)*100</f>
        <v>8.4605036463618823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2771.3099999999995</v>
      </c>
      <c r="D12" s="10">
        <f>((C12/'Jul25'!C12)-1)*100</f>
        <v>0.31092546475934846</v>
      </c>
      <c r="E12" s="10">
        <f>((C12/'Dez24'!C12)-1)*100</f>
        <v>6.9211241087687947</v>
      </c>
      <c r="F12" s="26">
        <f>((C12/'Ago24'!C12)-1)*100</f>
        <v>9.0422978555970701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2657.64</v>
      </c>
      <c r="D13" s="10">
        <f>((C13/'Jul25'!C13)-1)*100</f>
        <v>1.2337872583563447</v>
      </c>
      <c r="E13" s="10">
        <f>((C13/'Dez24'!C13)-1)*100</f>
        <v>6.7582550012051046</v>
      </c>
      <c r="F13" s="26">
        <f>((C13/'Ago24'!C13)-1)*100</f>
        <v>7.8237585199610438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2993.04</v>
      </c>
      <c r="D14" s="10">
        <f>((C14/'Jul25'!C14)-1)*100</f>
        <v>0.50436195861680577</v>
      </c>
      <c r="E14" s="46">
        <f>((C14/'Dez24'!C14)-1)*100</f>
        <v>3.6403937624414073</v>
      </c>
      <c r="F14" s="26">
        <f>((C14/'Ago24'!C14)-1)*100</f>
        <v>5.3327280213689043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1628.1799999999998</v>
      </c>
      <c r="D15" s="10">
        <f>((C15/'Jul25'!C15)-1)*100</f>
        <v>6.5760766020739325E-2</v>
      </c>
      <c r="E15" s="10">
        <f>((C15/'Dez24'!C15)-1)*100</f>
        <v>-7.9780052532107959E-2</v>
      </c>
      <c r="F15" s="26">
        <f>((C15/'Ago24'!C15)-1)*100</f>
        <v>1.4322292065113595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1790.25</v>
      </c>
      <c r="D16" s="10">
        <f>((C16/'Jul25'!C16)-1)*100</f>
        <v>0.1712185050274373</v>
      </c>
      <c r="E16" s="10">
        <f>((C16/'Dez24'!C16)-1)*100</f>
        <v>6.1366897091430728</v>
      </c>
      <c r="F16" s="26">
        <f>((C16/'Ago24'!C16)-1)*100</f>
        <v>6.5834360320777163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2347.1100000000006</v>
      </c>
      <c r="D17" s="10">
        <f>((C17/'Jul25'!C17)-1)*100</f>
        <v>8.22964548563343E-2</v>
      </c>
      <c r="E17" s="10">
        <f>((C17/'Dez24'!C17)-1)*100</f>
        <v>2.7222078768966984</v>
      </c>
      <c r="F17" s="26">
        <f>((C17/'Ago24'!C17)-1)*100</f>
        <v>5.298316292883376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1790.2900000000002</v>
      </c>
      <c r="D18" s="10">
        <f>((C18/'Jul25'!C18)-1)*100</f>
        <v>8.497459147907005E-2</v>
      </c>
      <c r="E18" s="10">
        <f>((C18/'Dez24'!C18)-1)*100</f>
        <v>6.9436396762343033</v>
      </c>
      <c r="F18" s="26">
        <f>((C18/'Ago24'!C18)-1)*100</f>
        <v>7.2100557521753039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3105.7799999999997</v>
      </c>
      <c r="D19" s="10">
        <f>((C19/'Jul25'!C19)-1)*100</f>
        <v>0.40994471565742874</v>
      </c>
      <c r="E19" s="10">
        <f>((C19/'Dez24'!C19)-1)*100</f>
        <v>4.0974952489165606</v>
      </c>
      <c r="F19" s="26">
        <f>((C19/'Ago24'!C19)-1)*100</f>
        <v>5.4357936761201042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2219.7999999999997</v>
      </c>
      <c r="D20" s="10">
        <f>((C20/'Jul25'!C20)-1)*100</f>
        <v>0.7036279255451916</v>
      </c>
      <c r="E20" s="10">
        <f>((C20/'Dez24'!C20)-1)*100</f>
        <v>4.7011268176951448</v>
      </c>
      <c r="F20" s="26">
        <f>((C20/'Ago24'!C20)-1)*100</f>
        <v>8.8345320919195345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2036.58</v>
      </c>
      <c r="D21" s="10">
        <f>((C21/'Jul25'!C21)-1)*100</f>
        <v>-0.54499106331858949</v>
      </c>
      <c r="E21" s="10">
        <f>((C21/'Dez24'!C21)-1)*100</f>
        <v>1.8249270029198739</v>
      </c>
      <c r="F21" s="26">
        <f>((C21/'Ago24'!C21)-1)*100</f>
        <v>1.8346009030496546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2546.14</v>
      </c>
      <c r="D22" s="10">
        <f>((C22/'Jul25'!C22)-1)*100</f>
        <v>0.22673773215029502</v>
      </c>
      <c r="E22" s="10">
        <f>((C22/'Dez24'!C22)-1)*100</f>
        <v>4.5629827969265291</v>
      </c>
      <c r="F22" s="26">
        <f>((C22/'Ago24'!C22)-1)*100</f>
        <v>5.9646581932895515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2384.13</v>
      </c>
      <c r="D23" s="10">
        <f>((C23/'Jul25'!C23)-1)*100</f>
        <v>0.27127283738772601</v>
      </c>
      <c r="E23" s="10">
        <f>((C23/'Dez24'!C23)-1)*100</f>
        <v>3.5425786950177285</v>
      </c>
      <c r="F23" s="26">
        <f>((C23/'Ago24'!C23)-1)*100</f>
        <v>4.6065621243100319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2279.9</v>
      </c>
      <c r="D24" s="10">
        <f>((C24/'Jul25'!C24)-1)*100</f>
        <v>0.31945226696705742</v>
      </c>
      <c r="E24" s="10">
        <f>((C24/'Dez24'!C24)-1)*100</f>
        <v>4.7211686046586543</v>
      </c>
      <c r="F24" s="26">
        <f>((C24/'Ago24'!C24)-1)*100</f>
        <v>13.275699309385413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2695.68</v>
      </c>
      <c r="D25" s="10">
        <f>((C25/'Jul25'!C25)-1)*100</f>
        <v>0.60196674814800843</v>
      </c>
      <c r="E25" s="10">
        <f>((C25/'Dez24'!C25)-1)*100</f>
        <v>3.1590468135913596</v>
      </c>
      <c r="F25" s="26">
        <f>((C25/'Ago24'!C25)-1)*100</f>
        <v>6.8222165863555562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1991.49</v>
      </c>
      <c r="D26" s="10">
        <f>((C26/'Jul25'!C26)-1)*100</f>
        <v>0</v>
      </c>
      <c r="E26" s="10">
        <f>((C26/'Dez24'!C26)-1)*100</f>
        <v>4.9478288364249723</v>
      </c>
      <c r="F26" s="26">
        <f>((C26/'Ago24'!C26)-1)*100</f>
        <v>5.0796213632190446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2104.8700000000003</v>
      </c>
      <c r="D27" s="10">
        <f>((C27/'Jul25'!C27)-1)*100</f>
        <v>0.21043109809804061</v>
      </c>
      <c r="E27" s="10">
        <f>((C27/'Dez24'!C27)-1)*100</f>
        <v>3.2036792790496094</v>
      </c>
      <c r="F27" s="26">
        <f>((C27/'Ago24'!C27)-1)*100</f>
        <v>4.3104430865904764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2292.33</v>
      </c>
      <c r="D28" s="53">
        <f>((C28/'Jul25'!C28)-1)*100</f>
        <v>0.16998479313419246</v>
      </c>
      <c r="E28" s="53">
        <f>((C28/'Dez24'!C28)-1)*100</f>
        <v>4.3329252251801176</v>
      </c>
      <c r="F28" s="54">
        <f>((C28/'Ago24'!C28)-1)*100</f>
        <v>6.5927320917904542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2400.17</v>
      </c>
      <c r="D29" s="47">
        <f>((C29/'Jul25'!C29)-1)*100</f>
        <v>-1.2121237065878532</v>
      </c>
      <c r="E29" s="47">
        <f>((C29/'Dez24'!C29)-1)*100</f>
        <v>6.2003327374736683</v>
      </c>
      <c r="F29" s="36">
        <f>((C29/'Ago24'!C29)-1)*100</f>
        <v>7.512822235660388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1976.21</v>
      </c>
      <c r="D30" s="48">
        <f>((C30/'Jul25'!C30)-1)*100</f>
        <v>0.65038911298536117</v>
      </c>
      <c r="E30" s="48">
        <f>((C30/'Dez24'!C30)-1)*100</f>
        <v>4.5049761504373231</v>
      </c>
      <c r="F30" s="38">
        <f>((C30/'Ago24'!C30)-1)*100</f>
        <v>5.8143519559653578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2631.19</v>
      </c>
      <c r="D31" s="49">
        <f>((C31/'Jul25'!C31)-1)*100</f>
        <v>1.6099633133809688</v>
      </c>
      <c r="E31" s="49">
        <f>((C31/'Dez24'!C31)-1)*100</f>
        <v>7.5680581504208755</v>
      </c>
      <c r="F31" s="40">
        <f>((C31/'Ago24'!C31)-1)*100</f>
        <v>21.927247451343845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2202.8000000000002</v>
      </c>
      <c r="D32" s="50">
        <f>((C32/'Jul25'!C32)-1)*100</f>
        <v>0.19968977579252201</v>
      </c>
      <c r="E32" s="50">
        <f>((C32/'Dez24'!C32)-1)*100</f>
        <v>3.2820705176294096</v>
      </c>
      <c r="F32" s="42">
        <f>((C32/'Ago24'!C32)-1)*100</f>
        <v>4.6789016983947551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2667.27</v>
      </c>
      <c r="D33" s="51">
        <f>((C33/'Jul25'!C33)-1)*100</f>
        <v>0.42470039420330341</v>
      </c>
      <c r="E33" s="51">
        <f>((C33/'Dez24'!C33)-1)*100</f>
        <v>3.8337115918389619</v>
      </c>
      <c r="F33" s="44">
        <f>((C33/'Ago24'!C33)-1)*100</f>
        <v>6.2272243927500526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53"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44228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54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1627.69</v>
      </c>
      <c r="D19" s="10">
        <f>((C19/Dez_20!C19)-1)*100</f>
        <v>0.57775251183311838</v>
      </c>
      <c r="E19" s="10">
        <f>((C19/Dez_20!C19)-1)*100</f>
        <v>0.57775251183311838</v>
      </c>
      <c r="F19" s="26">
        <f>((C19/Jan_20!C19)-1)*100</f>
        <v>10.152469766592009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55"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56"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57"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58"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59"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60"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61"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62"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16916-4E41-4833-8D81-7C9E61C4CBAF}">
  <sheetPr codeName="Planilha222">
    <tabColor theme="8" tint="-0.249977111117893"/>
    <pageSetUpPr fitToPage="1"/>
  </sheetPr>
  <dimension ref="A1:H45"/>
  <sheetViews>
    <sheetView showGridLines="0" zoomScaleNormal="100" workbookViewId="0">
      <selection activeCell="L14" sqref="L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1886.37</v>
      </c>
      <c r="D7" s="10">
        <f>((C7/'Jun25'!C7)-1)*100</f>
        <v>9.7637076618561913E-2</v>
      </c>
      <c r="E7" s="10">
        <f>((C7/'Dez24'!C7)-1)*100</f>
        <v>2.3337944503214247</v>
      </c>
      <c r="F7" s="26">
        <f>((C7/'Jul24'!C7)-1)*100</f>
        <v>4.6756302334485467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3069.32</v>
      </c>
      <c r="D8" s="10">
        <f>((C8/'Jun25'!C8)-1)*100</f>
        <v>-0.31989139930564958</v>
      </c>
      <c r="E8" s="10">
        <f>((C8/'Dez24'!C8)-1)*100</f>
        <v>7.5863422704696148</v>
      </c>
      <c r="F8" s="26">
        <f>((C8/'Jul24'!C8)-1)*100</f>
        <v>28.720187545345112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2025.75</v>
      </c>
      <c r="D9" s="10">
        <f>((C9/'Jun25'!C9)-1)*100</f>
        <v>0.39200333029378864</v>
      </c>
      <c r="E9" s="10">
        <f>((C9/'Dez24'!C9)-1)*100</f>
        <v>2.2403803448136639</v>
      </c>
      <c r="F9" s="26">
        <f>((C9/'Jul24'!C9)-1)*100</f>
        <v>3.8414812308733337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2096.91</v>
      </c>
      <c r="D10" s="10">
        <f>((C10/'Jun25'!C10)-1)*100</f>
        <v>0.25435195234246866</v>
      </c>
      <c r="E10" s="10">
        <f>((C10/'Dez24'!C10)-1)*100</f>
        <v>8.0191011930518474</v>
      </c>
      <c r="F10" s="26">
        <f>((C10/'Jul24'!C10)-1)*100</f>
        <v>11.343507072766656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2401.15</v>
      </c>
      <c r="D11" s="10">
        <f>((C11/'Jun25'!C11)-1)*100</f>
        <v>7.3365131446605503</v>
      </c>
      <c r="E11" s="10">
        <f>((C11/'Dez24'!C11)-1)*100</f>
        <v>11.315349061458392</v>
      </c>
      <c r="F11" s="26">
        <f>((C11/'Jul24'!C11)-1)*100</f>
        <v>13.677896451160866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2762.72</v>
      </c>
      <c r="D12" s="10">
        <f>((C12/'Jun25'!C12)-1)*100</f>
        <v>0.14354275109105252</v>
      </c>
      <c r="E12" s="10">
        <f>((C12/'Dez24'!C12)-1)*100</f>
        <v>6.5897095589370069</v>
      </c>
      <c r="F12" s="26">
        <f>((C12/'Jul24'!C12)-1)*100</f>
        <v>8.8096288360955288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2625.25</v>
      </c>
      <c r="D13" s="10">
        <f>((C13/'Jun25'!C13)-1)*100</f>
        <v>0.19885192592479228</v>
      </c>
      <c r="E13" s="10">
        <f>((C13/'Dez24'!C13)-1)*100</f>
        <v>5.4571382662488954</v>
      </c>
      <c r="F13" s="26">
        <f>((C13/'Jul24'!C13)-1)*100</f>
        <v>7.8631972948431939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2978.02</v>
      </c>
      <c r="D14" s="10">
        <f>((C14/'Jun25'!C14)-1)*100</f>
        <v>0.42083397964622904</v>
      </c>
      <c r="E14" s="46">
        <f>((C14/'Dez24'!C14)-1)*100</f>
        <v>3.1202942267479772</v>
      </c>
      <c r="F14" s="26">
        <f>((C14/'Jul24'!C14)-1)*100</f>
        <v>5.9092557950964686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1627.11</v>
      </c>
      <c r="D15" s="10">
        <f>((C15/'Jun25'!C15)-1)*100</f>
        <v>0.11505992961040601</v>
      </c>
      <c r="E15" s="10">
        <f>((C15/'Dez24'!C15)-1)*100</f>
        <v>-0.14544517269313717</v>
      </c>
      <c r="F15" s="26">
        <f>((C15/'Jul24'!C15)-1)*100</f>
        <v>1.9741666196626984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1787.19</v>
      </c>
      <c r="D16" s="10">
        <f>((C16/'Jun25'!C16)-1)*100</f>
        <v>-5.6481377921924203E-2</v>
      </c>
      <c r="E16" s="10">
        <f>((C16/'Dez24'!C16)-1)*100</f>
        <v>5.9552746718522176</v>
      </c>
      <c r="F16" s="26">
        <f>((C16/'Jul24'!C16)-1)*100</f>
        <v>6.6647966004583781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2345.1800000000007</v>
      </c>
      <c r="D17" s="10">
        <f>((C17/'Jun25'!C17)-1)*100</f>
        <v>0.26121492730020179</v>
      </c>
      <c r="E17" s="10">
        <f>((C17/'Dez24'!C17)-1)*100</f>
        <v>2.6377406549930038</v>
      </c>
      <c r="F17" s="26">
        <f>((C17/'Jul24'!C17)-1)*100</f>
        <v>5.4705559603155374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1788.7700000000002</v>
      </c>
      <c r="D18" s="10">
        <f>((C18/'Jun25'!C18)-1)*100</f>
        <v>8.4486868166910867E-2</v>
      </c>
      <c r="E18" s="10">
        <f>((C18/'Dez24'!C18)-1)*100</f>
        <v>6.8528419103372151</v>
      </c>
      <c r="F18" s="26">
        <f>((C18/'Jul24'!C18)-1)*100</f>
        <v>7.139562881460515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3093.1</v>
      </c>
      <c r="D19" s="10">
        <f>((C19/'Jun25'!C19)-1)*100</f>
        <v>1.2647038602441762</v>
      </c>
      <c r="E19" s="10">
        <f>((C19/'Dez24'!C19)-1)*100</f>
        <v>3.6724953327099241</v>
      </c>
      <c r="F19" s="26">
        <f>((C19/'Jul24'!C19)-1)*100</f>
        <v>5.1152390079454158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2204.2899999999995</v>
      </c>
      <c r="D20" s="10">
        <f>((C20/'Jun25'!C20)-1)*100</f>
        <v>0.8768357031389451</v>
      </c>
      <c r="E20" s="10">
        <f>((C20/'Dez24'!C20)-1)*100</f>
        <v>3.9695679038549425</v>
      </c>
      <c r="F20" s="26">
        <f>((C20/'Jul24'!C20)-1)*100</f>
        <v>8.7635936605680023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2047.74</v>
      </c>
      <c r="D21" s="10">
        <f>((C21/'Jun25'!C21)-1)*100</f>
        <v>-4.6371095675779017E-2</v>
      </c>
      <c r="E21" s="10">
        <f>((C21/'Dez24'!C21)-1)*100</f>
        <v>2.3829046838126366</v>
      </c>
      <c r="F21" s="26">
        <f>((C21/'Jul24'!C21)-1)*100</f>
        <v>3.3825741894443428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2540.38</v>
      </c>
      <c r="D22" s="10">
        <f>((C22/'Jun25'!C22)-1)*100</f>
        <v>2.7022000857071404</v>
      </c>
      <c r="E22" s="10">
        <f>((C22/'Dez24'!C22)-1)*100</f>
        <v>4.3264354032599428</v>
      </c>
      <c r="F22" s="26">
        <f>((C22/'Jul24'!C22)-1)*100</f>
        <v>6.0165845230593318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2377.6799999999998</v>
      </c>
      <c r="D23" s="10">
        <f>((C23/'Jun25'!C23)-1)*100</f>
        <v>3.2759114956607993</v>
      </c>
      <c r="E23" s="10">
        <f>((C23/'Dez24'!C23)-1)*100</f>
        <v>3.2624557014800937</v>
      </c>
      <c r="F23" s="26">
        <f>((C23/'Jul24'!C23)-1)*100</f>
        <v>4.5989248352499068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2272.64</v>
      </c>
      <c r="D24" s="10">
        <f>((C24/'Jun25'!C24)-1)*100</f>
        <v>0.12379781745768259</v>
      </c>
      <c r="E24" s="10">
        <f>((C24/'Dez24'!C24)-1)*100</f>
        <v>4.3876997314318267</v>
      </c>
      <c r="F24" s="26">
        <f>((C24/'Jul24'!C24)-1)*100</f>
        <v>13.742330060158348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2679.5499999999997</v>
      </c>
      <c r="D25" s="10">
        <f>((C25/'Jun25'!C25)-1)*100</f>
        <v>2.470018661853346</v>
      </c>
      <c r="E25" s="10">
        <f>((C25/'Dez24'!C25)-1)*100</f>
        <v>2.5417793986521664</v>
      </c>
      <c r="F25" s="26">
        <f>((C25/'Jul24'!C25)-1)*100</f>
        <v>7.0830552569425498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1991.49</v>
      </c>
      <c r="D26" s="10">
        <f>((C26/'Jun25'!C26)-1)*100</f>
        <v>6.3309265763256128E-2</v>
      </c>
      <c r="E26" s="10">
        <f>((C26/'Dez24'!C26)-1)*100</f>
        <v>4.9478288364249723</v>
      </c>
      <c r="F26" s="26">
        <f>((C26/'Jul24'!C26)-1)*100</f>
        <v>5.0796213632190446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2100.4500000000003</v>
      </c>
      <c r="D27" s="10">
        <f>((C27/'Jun25'!C27)-1)*100</f>
        <v>0.69512692058775194</v>
      </c>
      <c r="E27" s="10">
        <f>((C27/'Dez24'!C27)-1)*100</f>
        <v>2.9869626825788531</v>
      </c>
      <c r="F27" s="26">
        <f>((C27/'Jul24'!C27)-1)*100</f>
        <v>4.4589439971354672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2288.44</v>
      </c>
      <c r="D28" s="53">
        <f>((C28/'Jun25'!C28)-1)*100</f>
        <v>1.3723388232792511</v>
      </c>
      <c r="E28" s="53">
        <f>((C28/'Dez24'!C28)-1)*100</f>
        <v>4.155876074697451</v>
      </c>
      <c r="F28" s="54">
        <f>((C28/'Jul24'!C28)-1)*100</f>
        <v>6.8326112936958561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2429.62</v>
      </c>
      <c r="D29" s="47">
        <f>((C29/'Jun25'!C29)-1)*100</f>
        <v>2.9975709119890226</v>
      </c>
      <c r="E29" s="47">
        <f>((C29/'Dez24'!C29)-1)*100</f>
        <v>7.5034070193447766</v>
      </c>
      <c r="F29" s="36">
        <f>((C29/'Jul24'!C29)-1)*100</f>
        <v>9.3713987323537751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1963.44</v>
      </c>
      <c r="D30" s="48">
        <f>((C30/'Jun25'!C30)-1)*100</f>
        <v>0.18828932261767406</v>
      </c>
      <c r="E30" s="48">
        <f>((C30/'Dez24'!C30)-1)*100</f>
        <v>3.8296792207380248</v>
      </c>
      <c r="F30" s="38">
        <f>((C30/'Jul24'!C30)-1)*100</f>
        <v>5.5805900003226272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2589.5</v>
      </c>
      <c r="D31" s="49">
        <f>((C31/'Jun25'!C31)-1)*100</f>
        <v>1.8153516954222404E-2</v>
      </c>
      <c r="E31" s="49">
        <f>((C31/'Dez24'!C31)-1)*100</f>
        <v>5.863691554207362</v>
      </c>
      <c r="F31" s="40">
        <f>((C31/'Jul24'!C31)-1)*100</f>
        <v>19.735698300257098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2198.41</v>
      </c>
      <c r="D32" s="50">
        <f>((C32/'Jun25'!C32)-1)*100</f>
        <v>0.98763844164435621</v>
      </c>
      <c r="E32" s="50">
        <f>((C32/'Dez24'!C32)-1)*100</f>
        <v>3.0762378094523424</v>
      </c>
      <c r="F32" s="42">
        <f>((C32/'Jul24'!C32)-1)*100</f>
        <v>4.7959767375345352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2655.99</v>
      </c>
      <c r="D33" s="51">
        <f>((C33/'Jun25'!C33)-1)*100</f>
        <v>2.2604416928478921</v>
      </c>
      <c r="E33" s="51">
        <f>((C33/'Dez24'!C33)-1)*100</f>
        <v>3.3945943420832236</v>
      </c>
      <c r="F33" s="44">
        <f>((C33/'Jul24'!C33)-1)*100</f>
        <v>6.443972427059963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63"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64"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65"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66"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67"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68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ilha69"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70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71"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72"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A1109-05BD-41E6-9846-395D2F120A04}">
  <sheetPr codeName="Planilha1">
    <tabColor theme="8" tint="-0.249977111117893"/>
    <pageSetUpPr fitToPage="1"/>
  </sheetPr>
  <dimension ref="A1:H45"/>
  <sheetViews>
    <sheetView showGridLines="0" zoomScaleNormal="100" workbookViewId="0">
      <selection activeCell="J12" sqref="J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1884.53</v>
      </c>
      <c r="D7" s="10">
        <f>((C7/'Mai25'!C7)-1)*100</f>
        <v>0.31672859287334987</v>
      </c>
      <c r="E7" s="10">
        <f>((C7/'Dez24'!C7)-1)*100</f>
        <v>2.2339761846637884</v>
      </c>
      <c r="F7" s="26">
        <f>((C7/'Jun24'!C7)-1)*100</f>
        <v>4.704836514153965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3079.17</v>
      </c>
      <c r="D8" s="10">
        <f>((C8/'Mai25'!C8)-1)*100</f>
        <v>0.96268292123113941</v>
      </c>
      <c r="E8" s="10">
        <f>((C8/'Dez24'!C8)-1)*100</f>
        <v>7.9316061958224937</v>
      </c>
      <c r="F8" s="26">
        <f>((C8/'Jun24'!C8)-1)*100</f>
        <v>32.201446879763004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2017.84</v>
      </c>
      <c r="D9" s="10">
        <f>((C9/'Mai25'!C9)-1)*100</f>
        <v>-0.493135553100843</v>
      </c>
      <c r="E9" s="10">
        <f>((C9/'Dez24'!C9)-1)*100</f>
        <v>1.8411596075422976</v>
      </c>
      <c r="F9" s="26">
        <f>((C9/'Jun24'!C9)-1)*100</f>
        <v>4.6033260067183557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2091.59</v>
      </c>
      <c r="D10" s="10">
        <f>((C10/'Mai25'!C10)-1)*100</f>
        <v>1.186220108656233</v>
      </c>
      <c r="E10" s="10">
        <f>((C10/'Dez24'!C10)-1)*100</f>
        <v>7.7450495559539423</v>
      </c>
      <c r="F10" s="26">
        <f>((C10/'Jun24'!C10)-1)*100</f>
        <v>11.39284325786749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2237.0300000000002</v>
      </c>
      <c r="D11" s="10">
        <f>((C11/'Mai25'!C11)-1)*100</f>
        <v>5.0534887434137366</v>
      </c>
      <c r="E11" s="10">
        <f>((C11/'Dez24'!C11)-1)*100</f>
        <v>3.7068801661513273</v>
      </c>
      <c r="F11" s="26">
        <f>((C11/'Jun24'!C11)-1)*100</f>
        <v>8.0106415852292621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2758.76</v>
      </c>
      <c r="D12" s="10">
        <f>((C12/'Mai25'!C12)-1)*100</f>
        <v>1.6604635737185625</v>
      </c>
      <c r="E12" s="10">
        <f>((C12/'Dez24'!C12)-1)*100</f>
        <v>6.4369270656501998</v>
      </c>
      <c r="F12" s="26">
        <f>((C12/'Jun24'!C12)-1)*100</f>
        <v>9.0565530545607018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2620.04</v>
      </c>
      <c r="D13" s="10">
        <f>((C13/'Mai25'!C13)-1)*100</f>
        <v>-2.098764018790833E-2</v>
      </c>
      <c r="E13" s="10">
        <f>((C13/'Dez24'!C13)-1)*100</f>
        <v>5.2478508877641161</v>
      </c>
      <c r="F13" s="26">
        <f>((C13/'Jun24'!C13)-1)*100</f>
        <v>10.188495150939115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2965.5399999999995</v>
      </c>
      <c r="D14" s="10">
        <f>((C14/'Mai25'!C14)-1)*100</f>
        <v>1.0567279939206475</v>
      </c>
      <c r="E14" s="46">
        <f>((C14/'Dez24'!C14)-1)*100</f>
        <v>2.6881476085419687</v>
      </c>
      <c r="F14" s="26">
        <f>((C14/'Jun24'!C14)-1)*100</f>
        <v>6.1673236028024325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1625.2399999999998</v>
      </c>
      <c r="D15" s="10">
        <f>((C15/'Mai25'!C15)-1)*100</f>
        <v>-0.20569940869096248</v>
      </c>
      <c r="E15" s="10">
        <f>((C15/'Dez24'!C15)-1)*100</f>
        <v>-0.26020570979700119</v>
      </c>
      <c r="F15" s="26">
        <f>((C15/'Jun24'!C15)-1)*100</f>
        <v>2.9793058002052897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1788.1999999999998</v>
      </c>
      <c r="D16" s="10">
        <f>((C16/'Mai25'!C16)-1)*100</f>
        <v>0.21071036291495648</v>
      </c>
      <c r="E16" s="10">
        <f>((C16/'Dez24'!C16)-1)*100</f>
        <v>6.0151534913501781</v>
      </c>
      <c r="F16" s="26">
        <f>((C16/'Jun24'!C16)-1)*100</f>
        <v>6.827726699762815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2339.0700000000002</v>
      </c>
      <c r="D17" s="10">
        <f>((C17/'Mai25'!C17)-1)*100</f>
        <v>0.18374322205947369</v>
      </c>
      <c r="E17" s="10">
        <f>((C17/'Dez24'!C17)-1)*100</f>
        <v>2.3703340612978074</v>
      </c>
      <c r="F17" s="26">
        <f>((C17/'Jun24'!C17)-1)*100</f>
        <v>5.2819437192805463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1787.2600000000002</v>
      </c>
      <c r="D18" s="10">
        <f>((C18/'Mai25'!C18)-1)*100</f>
        <v>6.0971772877029595</v>
      </c>
      <c r="E18" s="10">
        <f>((C18/'Dez24'!C18)-1)*100</f>
        <v>6.7626414981631466</v>
      </c>
      <c r="F18" s="26">
        <f>((C18/'Jun24'!C18)-1)*100</f>
        <v>7.1274013246621193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3054.47</v>
      </c>
      <c r="D19" s="10">
        <f>((C19/'Mai25'!C19)-1)*100</f>
        <v>0.724152599661676</v>
      </c>
      <c r="E19" s="10">
        <f>((C19/'Dez24'!C19)-1)*100</f>
        <v>2.3777203513958289</v>
      </c>
      <c r="F19" s="26">
        <f>((C19/'Jun24'!C19)-1)*100</f>
        <v>6.8373796340665649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2185.1299999999997</v>
      </c>
      <c r="D20" s="10">
        <f>((C20/'Mai25'!C20)-1)*100</f>
        <v>0.93072453325202531</v>
      </c>
      <c r="E20" s="10">
        <f>((C20/'Dez24'!C20)-1)*100</f>
        <v>3.0658497356294223</v>
      </c>
      <c r="F20" s="26">
        <f>((C20/'Jun24'!C20)-1)*100</f>
        <v>8.5886796203349149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2048.69</v>
      </c>
      <c r="D21" s="10">
        <f>((C21/'Mai25'!C21)-1)*100</f>
        <v>-0.35554474708170414</v>
      </c>
      <c r="E21" s="10">
        <f>((C21/'Dez24'!C21)-1)*100</f>
        <v>2.4304027838886411</v>
      </c>
      <c r="F21" s="26">
        <f>((C21/'Jun24'!C21)-1)*100</f>
        <v>3.7384928551897456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2473.54</v>
      </c>
      <c r="D22" s="10">
        <f>((C22/'Mai25'!C22)-1)*100</f>
        <v>0.15629555246023941</v>
      </c>
      <c r="E22" s="10">
        <f>((C22/'Dez24'!C22)-1)*100</f>
        <v>1.5815000225869902</v>
      </c>
      <c r="F22" s="26">
        <f>((C22/'Jun24'!C22)-1)*100</f>
        <v>6.5418709027161626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2302.2599999999998</v>
      </c>
      <c r="D23" s="10">
        <f>((C23/'Mai25'!C23)-1)*100</f>
        <v>0.13221875244648906</v>
      </c>
      <c r="E23" s="10">
        <f>((C23/'Dez24'!C23)-1)*100</f>
        <v>-1.3028976443618667E-2</v>
      </c>
      <c r="F23" s="26">
        <f>((C23/'Jun24'!C23)-1)*100</f>
        <v>4.3715970859041331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2269.83</v>
      </c>
      <c r="D24" s="10">
        <f>((C24/'Mai25'!C24)-1)*100</f>
        <v>0.17786212375319188</v>
      </c>
      <c r="E24" s="10">
        <f>((C24/'Dez24'!C24)-1)*100</f>
        <v>4.2586298231994002</v>
      </c>
      <c r="F24" s="26">
        <f>((C24/'Jun24'!C24)-1)*100</f>
        <v>13.324346588781545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2614.9599999999996</v>
      </c>
      <c r="D25" s="10">
        <f>((C25/'Mai25'!C25)-1)*100</f>
        <v>-0.22587833094229737</v>
      </c>
      <c r="E25" s="10">
        <f>((C25/'Dez24'!C25)-1)*100</f>
        <v>7.003095904143386E-2</v>
      </c>
      <c r="F25" s="26">
        <f>((C25/'Jun24'!C25)-1)*100</f>
        <v>6.7300117955813255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1990.23</v>
      </c>
      <c r="D26" s="10">
        <f>((C26/'Mai25'!C26)-1)*100</f>
        <v>2.1946197413080348</v>
      </c>
      <c r="E26" s="10">
        <f>((C26/'Dez24'!C26)-1)*100</f>
        <v>4.881429173693097</v>
      </c>
      <c r="F26" s="26">
        <f>((C26/'Jun24'!C26)-1)*100</f>
        <v>6.3287690261089713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2085.9500000000003</v>
      </c>
      <c r="D27" s="10">
        <f>((C27/'Mai25'!C27)-1)*100</f>
        <v>0.91483473953091199</v>
      </c>
      <c r="E27" s="10">
        <f>((C27/'Dez24'!C27)-1)*100</f>
        <v>2.2760145719847413</v>
      </c>
      <c r="F27" s="26">
        <f>((C27/'Jun24'!C27)-1)*100</f>
        <v>4.1678110752113806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2257.46</v>
      </c>
      <c r="D28" s="53">
        <f>((C28/'Mai25'!C28)-1)*100</f>
        <v>0.8596116556906841</v>
      </c>
      <c r="E28" s="53">
        <f>((C28/'Dez24'!C28)-1)*100</f>
        <v>2.7458548196966026</v>
      </c>
      <c r="F28" s="54">
        <f>((C28/'Jun24'!C28)-1)*100</f>
        <v>6.7245960231087087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2358.91</v>
      </c>
      <c r="D29" s="47">
        <f>((C29/'Mai25'!C29)-1)*100</f>
        <v>2.8869639554764737</v>
      </c>
      <c r="E29" s="47">
        <f>((C29/'Dez24'!C29)-1)*100</f>
        <v>4.374701332719777</v>
      </c>
      <c r="F29" s="36">
        <f>((C29/'Jun24'!C29)-1)*100</f>
        <v>8.2694584943591387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1959.75</v>
      </c>
      <c r="D30" s="48">
        <f>((C30/'Mai25'!C30)-1)*100</f>
        <v>0.25783875869054285</v>
      </c>
      <c r="E30" s="48">
        <f>((C30/'Dez24'!C30)-1)*100</f>
        <v>3.6345464352571577</v>
      </c>
      <c r="F30" s="38">
        <f>((C30/'Jun24'!C30)-1)*100</f>
        <v>6.0809457564915181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2589.0300000000002</v>
      </c>
      <c r="D31" s="49">
        <f>((C31/'Mai25'!C31)-1)*100</f>
        <v>0.67426478308039162</v>
      </c>
      <c r="E31" s="49">
        <f>((C31/'Dez24'!C31)-1)*100</f>
        <v>5.844477059119324</v>
      </c>
      <c r="F31" s="40">
        <f>((C31/'Jun24'!C31)-1)*100</f>
        <v>21.022297013041658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2176.91</v>
      </c>
      <c r="D32" s="50">
        <f>((C32/'Mai25'!C32)-1)*100</f>
        <v>0.68544787682287556</v>
      </c>
      <c r="E32" s="50">
        <f>((C32/'Dez24'!C32)-1)*100</f>
        <v>2.0681732933233166</v>
      </c>
      <c r="F32" s="42">
        <f>((C32/'Jun24'!C32)-1)*100</f>
        <v>4.5510650049227941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2597.2800000000002</v>
      </c>
      <c r="D33" s="51">
        <f>((C33/'Mai25'!C33)-1)*100</f>
        <v>0.13107776766851931</v>
      </c>
      <c r="E33" s="51">
        <f>((C33/'Dez24'!C33)-1)*100</f>
        <v>1.1090824863067894</v>
      </c>
      <c r="F33" s="44">
        <f>((C33/'Jun24'!C33)-1)*100</f>
        <v>6.5633834021934234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ilha73"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ilha74"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ilha75"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ilha76"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77"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ilha78"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ilha79"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ilha80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ilha81"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ilha82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04378-3B30-40FF-B0DD-3F36153DC579}">
  <sheetPr codeName="Planilha2">
    <tabColor theme="8" tint="-0.249977111117893"/>
    <pageSetUpPr fitToPage="1"/>
  </sheetPr>
  <dimension ref="A1:H45"/>
  <sheetViews>
    <sheetView showGridLines="0" zoomScaleNormal="100" workbookViewId="0">
      <selection activeCell="H6" sqref="H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1878.58</v>
      </c>
      <c r="D7" s="10">
        <f>((C7/'Abr25'!C7)-1)*100</f>
        <v>0.32202077381111582</v>
      </c>
      <c r="E7" s="10">
        <f>((C7/'Dez24'!C7)-1)*100</f>
        <v>1.9111942929991521</v>
      </c>
      <c r="F7" s="26">
        <f>((C7/'Mai24'!C7)-1)*100</f>
        <v>4.6335336612101097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3049.8100000000004</v>
      </c>
      <c r="D8" s="10">
        <f>((C8/'Abr25'!C8)-1)*100</f>
        <v>0.15072802621813874</v>
      </c>
      <c r="E8" s="10">
        <f>((C8/'Dez24'!C8)-1)*100</f>
        <v>6.9024743330447613</v>
      </c>
      <c r="F8" s="26">
        <f>((C8/'Mai24'!C8)-1)*100</f>
        <v>35.122526106855354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2027.8400000000001</v>
      </c>
      <c r="D9" s="10">
        <f>((C9/'Abr25'!C9)-1)*100</f>
        <v>-1.1079900124843833</v>
      </c>
      <c r="E9" s="10">
        <f>((C9/'Dez24'!C9)-1)*100</f>
        <v>2.3458634473291218</v>
      </c>
      <c r="F9" s="26">
        <f>((C9/'Mai24'!C9)-1)*100</f>
        <v>4.9900075590485926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2067.0699999999997</v>
      </c>
      <c r="D10" s="10">
        <f>((C10/'Abr25'!C10)-1)*100</f>
        <v>0.21671676524772643</v>
      </c>
      <c r="E10" s="10">
        <f>((C10/'Dez24'!C10)-1)*100</f>
        <v>6.4819393789536495</v>
      </c>
      <c r="F10" s="26">
        <f>((C10/'Mai24'!C10)-1)*100</f>
        <v>12.645024876977473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2129.4199999999996</v>
      </c>
      <c r="D11" s="10">
        <f>((C11/'Abr25'!C11)-1)*100</f>
        <v>-1.1007282455227863</v>
      </c>
      <c r="E11" s="10">
        <f>((C11/'Dez24'!C11)-1)*100</f>
        <v>-1.2818313731126074</v>
      </c>
      <c r="F11" s="26">
        <f>((C11/'Mai24'!C11)-1)*100</f>
        <v>2.3611979041484377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2713.7</v>
      </c>
      <c r="D12" s="10">
        <f>((C12/'Abr25'!C12)-1)*100</f>
        <v>4.3241248337318572</v>
      </c>
      <c r="E12" s="10">
        <f>((C12/'Dez24'!C12)-1)*100</f>
        <v>4.6984474829470102</v>
      </c>
      <c r="F12" s="26">
        <f>((C12/'Mai24'!C12)-1)*100</f>
        <v>8.2595964350968831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2620.59</v>
      </c>
      <c r="D13" s="10">
        <f>((C13/'Abr25'!C13)-1)*100</f>
        <v>3.5884117779596103</v>
      </c>
      <c r="E13" s="10">
        <f>((C13/'Dez24'!C13)-1)*100</f>
        <v>5.26994456495542</v>
      </c>
      <c r="F13" s="26">
        <f>((C13/'Mai24'!C13)-1)*100</f>
        <v>10.213016507202187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2934.5299999999997</v>
      </c>
      <c r="D14" s="10">
        <f>((C14/'Abr25'!C14)-1)*100</f>
        <v>0.37660080998247469</v>
      </c>
      <c r="E14" s="46">
        <f>((C14/'Dez24'!C14)-1)*100</f>
        <v>1.6143602182721262</v>
      </c>
      <c r="F14" s="26">
        <f>((C14/'Mai24'!C14)-1)*100</f>
        <v>5.7758922102592036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1628.59</v>
      </c>
      <c r="D15" s="10">
        <f>((C15/'Abr25'!C15)-1)*100</f>
        <v>0.99156641448592264</v>
      </c>
      <c r="E15" s="10">
        <f>((C15/'Dez24'!C15)-1)*100</f>
        <v>-5.4618651348903313E-2</v>
      </c>
      <c r="F15" s="26">
        <f>((C15/'Mai24'!C15)-1)*100</f>
        <v>3.16803709663116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1784.44</v>
      </c>
      <c r="D16" s="10">
        <f>((C16/'Abr25'!C16)-1)*100</f>
        <v>-0.5799927570549035</v>
      </c>
      <c r="E16" s="10">
        <f>((C16/'Dez24'!C16)-1)*100</f>
        <v>5.7922382821300245</v>
      </c>
      <c r="F16" s="26">
        <f>((C16/'Mai24'!C16)-1)*100</f>
        <v>6.3020879873707969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2334.7800000000002</v>
      </c>
      <c r="D17" s="10">
        <f>((C17/'Abr25'!C17)-1)*100</f>
        <v>5.5710783893569982E-2</v>
      </c>
      <c r="E17" s="10">
        <f>((C17/'Dez24'!C17)-1)*100</f>
        <v>2.1825804955118544</v>
      </c>
      <c r="F17" s="26">
        <f>((C17/'Mai24'!C17)-1)*100</f>
        <v>5.3363410782765408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1684.5500000000002</v>
      </c>
      <c r="D18" s="10">
        <f>((C18/'Abr25'!C18)-1)*100</f>
        <v>0.1790025809674578</v>
      </c>
      <c r="E18" s="10">
        <f>((C18/'Dez24'!C18)-1)*100</f>
        <v>0.62722140915745239</v>
      </c>
      <c r="F18" s="26">
        <f>((C18/'Mai24'!C18)-1)*100</f>
        <v>0.77470686767171504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3032.5099999999998</v>
      </c>
      <c r="D19" s="10">
        <f>((C19/'Abr25'!C19)-1)*100</f>
        <v>0.39229837187897409</v>
      </c>
      <c r="E19" s="10">
        <f>((C19/'Dez24'!C19)-1)*100</f>
        <v>1.6416794870505846</v>
      </c>
      <c r="F19" s="26">
        <f>((C19/'Mai24'!C19)-1)*100</f>
        <v>9.3434725857977963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2164.98</v>
      </c>
      <c r="D20" s="10">
        <f>((C20/'Abr25'!C20)-1)*100</f>
        <v>0.23194766593981342</v>
      </c>
      <c r="E20" s="10">
        <f>((C20/'Dez24'!C20)-1)*100</f>
        <v>2.1154363175843072</v>
      </c>
      <c r="F20" s="26">
        <f>((C20/'Mai24'!C20)-1)*100</f>
        <v>8.6025011412146579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2056</v>
      </c>
      <c r="D21" s="10">
        <f>((C21/'Abr25'!C21)-1)*100</f>
        <v>2.4649396473531482</v>
      </c>
      <c r="E21" s="10">
        <f>((C21/'Dez24'!C21)-1)*100</f>
        <v>2.7958881644734035</v>
      </c>
      <c r="F21" s="26">
        <f>((C21/'Mai24'!C21)-1)*100</f>
        <v>4.414244215572749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2469.6799999999998</v>
      </c>
      <c r="D22" s="10">
        <f>((C22/'Abr25'!C22)-1)*100</f>
        <v>0.30786726777953799</v>
      </c>
      <c r="E22" s="10">
        <f>((C22/'Dez24'!C22)-1)*100</f>
        <v>1.4229804150256875</v>
      </c>
      <c r="F22" s="26">
        <f>((C22/'Mai24'!C22)-1)*100</f>
        <v>6.6470905754075327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2299.2199999999998</v>
      </c>
      <c r="D23" s="10">
        <f>((C23/'Abr25'!C23)-1)*100</f>
        <v>-0.11468985950493504</v>
      </c>
      <c r="E23" s="10">
        <f>((C23/'Dez24'!C23)-1)*100</f>
        <v>-0.14505593773886938</v>
      </c>
      <c r="F23" s="26">
        <f>((C23/'Mai24'!C23)-1)*100</f>
        <v>4.4530256223877629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2265.8000000000002</v>
      </c>
      <c r="D24" s="10">
        <f>((C24/'Abr25'!C24)-1)*100</f>
        <v>2.276369184380056</v>
      </c>
      <c r="E24" s="10">
        <f>((C24/'Dez24'!C24)-1)*100</f>
        <v>4.0735224459123698</v>
      </c>
      <c r="F24" s="26">
        <f>((C24/'Mai24'!C24)-1)*100</f>
        <v>16.283724486915663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2620.88</v>
      </c>
      <c r="D25" s="10">
        <f>((C25/'Abr25'!C25)-1)*100</f>
        <v>-7.7013992146102161E-2</v>
      </c>
      <c r="E25" s="10">
        <f>((C25/'Dez24'!C25)-1)*100</f>
        <v>0.29657919812637878</v>
      </c>
      <c r="F25" s="26">
        <f>((C25/'Mai24'!C25)-1)*100</f>
        <v>7.9150968645131936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1947.49</v>
      </c>
      <c r="D26" s="10">
        <f>((C26/'Abr25'!C26)-1)*100</f>
        <v>0.27856730927664497</v>
      </c>
      <c r="E26" s="10">
        <f>((C26/'Dez24'!C26)-1)*100</f>
        <v>2.6291104553119782</v>
      </c>
      <c r="F26" s="26">
        <f>((C26/'Mai24'!C26)-1)*100</f>
        <v>4.0453688220240647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2067.0400000000004</v>
      </c>
      <c r="D27" s="10">
        <f>((C27/'Abr25'!C27)-1)*100</f>
        <v>0.65151972575794304</v>
      </c>
      <c r="E27" s="10">
        <f>((C27/'Dez24'!C27)-1)*100</f>
        <v>1.3488401739616851</v>
      </c>
      <c r="F27" s="26">
        <f>((C27/'Mai24'!C27)-1)*100</f>
        <v>4.0423207984980447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2238.2199999999998</v>
      </c>
      <c r="D28" s="53">
        <f>((C28/'Abr25'!C28)-1)*100</f>
        <v>0.43211178368383063</v>
      </c>
      <c r="E28" s="53">
        <f>((C28/'Dez24'!C28)-1)*100</f>
        <v>1.8701669905740514</v>
      </c>
      <c r="F28" s="54">
        <f>((C28/'Mai24'!C28)-1)*100</f>
        <v>6.4967073959879773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2292.7199999999998</v>
      </c>
      <c r="D29" s="47">
        <f>((C29/'Abr25'!C29)-1)*100</f>
        <v>0.7386056566384358</v>
      </c>
      <c r="E29" s="47">
        <f>((C29/'Dez24'!C29)-1)*100</f>
        <v>1.4459921063344039</v>
      </c>
      <c r="F29" s="36">
        <f>((C29/'Mai24'!C29)-1)*100</f>
        <v>5.617335704216897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1954.71</v>
      </c>
      <c r="D30" s="48">
        <f>((C30/'Abr25'!C30)-1)*100</f>
        <v>3.1728323669844016E-2</v>
      </c>
      <c r="E30" s="48">
        <f>((C30/'Dez24'!C30)-1)*100</f>
        <v>3.3680236063077018</v>
      </c>
      <c r="F30" s="38">
        <f>((C30/'Mai24'!C30)-1)*100</f>
        <v>6.2625373061304446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2571.69</v>
      </c>
      <c r="D31" s="49">
        <f>((C31/'Abr25'!C31)-1)*100</f>
        <v>0.92103507546446028</v>
      </c>
      <c r="E31" s="49">
        <f>((C31/'Dez24'!C31)-1)*100</f>
        <v>5.1355848360840062</v>
      </c>
      <c r="F31" s="40">
        <f>((C31/'Mai24'!C31)-1)*100</f>
        <v>23.408737547267599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2162.09</v>
      </c>
      <c r="D32" s="50">
        <f>((C32/'Abr25'!C32)-1)*100</f>
        <v>0.53660691451022924</v>
      </c>
      <c r="E32" s="50">
        <f>((C32/'Dez24'!C32)-1)*100</f>
        <v>1.3733120780194952</v>
      </c>
      <c r="F32" s="42">
        <f>((C32/'Mai24'!C32)-1)*100</f>
        <v>4.4694842939905888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2593.88</v>
      </c>
      <c r="D33" s="51">
        <f>((C33/'Abr25'!C33)-1)*100</f>
        <v>0.15676765180592245</v>
      </c>
      <c r="E33" s="51">
        <f>((C33/'Dez24'!C33)-1)*100</f>
        <v>0.97672445003289532</v>
      </c>
      <c r="F33" s="44">
        <f>((C33/'Mai24'!C33)-1)*100</f>
        <v>7.0418117891748455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ilha83"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ilha8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85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ilha86"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ilha87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ilha88"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89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43132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Planilha90"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Planilha91"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Planilha92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c6aab0c-ec16-4a4a-b115-5de75efb27b2" xsi:nil="true"/>
    <lcf76f155ced4ddcb4097134ff3c332f xmlns="7cd1f98b-f55e-4aa1-ab60-fa30d3a17c9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0BA0DE224EA2D44AF27E081CEF9A74C" ma:contentTypeVersion="10" ma:contentTypeDescription="Crie um novo documento." ma:contentTypeScope="" ma:versionID="fab0f68a3443395beb1cdf8911e1ca54">
  <xsd:schema xmlns:xsd="http://www.w3.org/2001/XMLSchema" xmlns:xs="http://www.w3.org/2001/XMLSchema" xmlns:p="http://schemas.microsoft.com/office/2006/metadata/properties" xmlns:ns2="7cd1f98b-f55e-4aa1-ab60-fa30d3a17c9f" xmlns:ns3="bc6aab0c-ec16-4a4a-b115-5de75efb27b2" targetNamespace="http://schemas.microsoft.com/office/2006/metadata/properties" ma:root="true" ma:fieldsID="cfa9d886d4eec66b76bc83af3414c068" ns2:_="" ns3:_="">
    <xsd:import namespace="7cd1f98b-f55e-4aa1-ab60-fa30d3a17c9f"/>
    <xsd:import namespace="bc6aab0c-ec16-4a4a-b115-5de75efb27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1f98b-f55e-4aa1-ab60-fa30d3a17c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8635ade-bb60-477b-8332-bec8b1e0172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6aab0c-ec16-4a4a-b115-5de75efb27b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660ef60-1a46-44cb-93dd-98a47c9449a5}" ma:internalName="TaxCatchAll" ma:showField="CatchAllData" ma:web="bc6aab0c-ec16-4a4a-b115-5de75efb27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5D9200-C78A-4026-B350-3BFBAD95D691}">
  <ds:schemaRefs>
    <ds:schemaRef ds:uri="http://schemas.microsoft.com/office/2006/metadata/properties"/>
    <ds:schemaRef ds:uri="http://schemas.microsoft.com/office/infopath/2007/PartnerControls"/>
    <ds:schemaRef ds:uri="bc6aab0c-ec16-4a4a-b115-5de75efb27b2"/>
    <ds:schemaRef ds:uri="7cd1f98b-f55e-4aa1-ab60-fa30d3a17c9f"/>
  </ds:schemaRefs>
</ds:datastoreItem>
</file>

<file path=customXml/itemProps2.xml><?xml version="1.0" encoding="utf-8"?>
<ds:datastoreItem xmlns:ds="http://schemas.openxmlformats.org/officeDocument/2006/customXml" ds:itemID="{B756ED98-622D-49FB-9F7A-C1E6F3599B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3B7893-71DB-46FD-B9FC-FC7345F754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d1f98b-f55e-4aa1-ab60-fa30d3a17c9f"/>
    <ds:schemaRef ds:uri="bc6aab0c-ec16-4a4a-b115-5de75efb27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228</vt:i4>
      </vt:variant>
      <vt:variant>
        <vt:lpstr>Intervalos Nomeados</vt:lpstr>
      </vt:variant>
      <vt:variant>
        <vt:i4>228</vt:i4>
      </vt:variant>
    </vt:vector>
  </HeadingPairs>
  <TitlesOfParts>
    <vt:vector size="456" baseType="lpstr">
      <vt:lpstr>Jan26</vt:lpstr>
      <vt:lpstr>Dez25</vt:lpstr>
      <vt:lpstr>Nov25</vt:lpstr>
      <vt:lpstr>Out25</vt:lpstr>
      <vt:lpstr>Set25</vt:lpstr>
      <vt:lpstr>Ago25 </vt:lpstr>
      <vt:lpstr>Jul25</vt:lpstr>
      <vt:lpstr>Jun25</vt:lpstr>
      <vt:lpstr>Mai25</vt:lpstr>
      <vt:lpstr>Abr25</vt:lpstr>
      <vt:lpstr>Mar25</vt:lpstr>
      <vt:lpstr>Fev25</vt:lpstr>
      <vt:lpstr>Jan25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'Abr25'!Area_de_impressao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'Ago25 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'Dez25'!Area_de_impressao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'Fev25'!Area_de_impressao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'Jan25'!Area_de_impressao</vt:lpstr>
      <vt:lpstr>'Jan26'!Area_de_impressao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'Jul25'!Area_de_impressao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'Jun25'!Area_de_impressao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'Mai25'!Area_de_impressao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'Mar25'!Area_de_impressao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'Nov25'!Area_de_impressao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'Out25'!Area_de_impressao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  <vt:lpstr>'Set25'!Area_de_impressao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CBIC - Banco de Dados</cp:lastModifiedBy>
  <cp:lastPrinted>2021-04-20T13:51:33Z</cp:lastPrinted>
  <dcterms:created xsi:type="dcterms:W3CDTF">1998-04-15T14:19:26Z</dcterms:created>
  <dcterms:modified xsi:type="dcterms:W3CDTF">2026-03-11T14:41:20Z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0x010100E0BA0DE224EA2D44AF27E081CEF9A74C</vt:lpwstr>
  </property>
  <property fmtid="{D5CDD505-2E9C-101B-9397-08002B2CF9AE}" pid="3" name="Order">
    <vt:r8>5789400</vt:r8>
  </property>
  <property fmtid="{D5CDD505-2E9C-101B-9397-08002B2CF9AE}" pid="4" name="MediaServiceImageTags">
    <vt:lpwstr/>
  </property>
</Properties>
</file>