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60" windowWidth="16170" windowHeight="5685"/>
  </bookViews>
  <sheets>
    <sheet name="tabela_06.A.13" sheetId="9" r:id="rId1"/>
  </sheets>
  <definedNames>
    <definedName name="_xlnm.Print_Area" localSheetId="0">tabela_06.A.13!$A$1:$FN$44</definedName>
  </definedNames>
  <calcPr calcId="145621"/>
</workbook>
</file>

<file path=xl/calcChain.xml><?xml version="1.0" encoding="utf-8"?>
<calcChain xmlns="http://schemas.openxmlformats.org/spreadsheetml/2006/main">
  <c r="FN38" i="9" l="1"/>
  <c r="FN36" i="9"/>
  <c r="FN34" i="9"/>
  <c r="FN33" i="9"/>
  <c r="FN31" i="9"/>
  <c r="FN30" i="9"/>
  <c r="FN29" i="9"/>
  <c r="FN28" i="9"/>
  <c r="FN27" i="9"/>
  <c r="FN26" i="9"/>
  <c r="FN25" i="9"/>
  <c r="FN24" i="9"/>
  <c r="FN23" i="9"/>
  <c r="FN22" i="9"/>
  <c r="FN21" i="9"/>
  <c r="FN20" i="9"/>
  <c r="FN19" i="9"/>
  <c r="FN18" i="9"/>
  <c r="FN17" i="9"/>
  <c r="FN16" i="9"/>
  <c r="FN15" i="9"/>
  <c r="FN14" i="9"/>
  <c r="FN13" i="9"/>
  <c r="FN12" i="9"/>
  <c r="FN11" i="9"/>
  <c r="FN10" i="9"/>
  <c r="FN9" i="9"/>
  <c r="FN8" i="9"/>
  <c r="FN7" i="9"/>
  <c r="FM38" i="9"/>
  <c r="FM36" i="9"/>
  <c r="FM34" i="9"/>
  <c r="FM33" i="9"/>
  <c r="FM31" i="9"/>
  <c r="FM30" i="9"/>
  <c r="FM29" i="9"/>
  <c r="FM28" i="9"/>
  <c r="FM27" i="9"/>
  <c r="FM26" i="9"/>
  <c r="FM25" i="9"/>
  <c r="FM24" i="9"/>
  <c r="FM23" i="9"/>
  <c r="FM22" i="9"/>
  <c r="FM21" i="9"/>
  <c r="FM20" i="9"/>
  <c r="FM19" i="9"/>
  <c r="FM18" i="9"/>
  <c r="FM17" i="9"/>
  <c r="FM16" i="9"/>
  <c r="FM15" i="9"/>
  <c r="FM14" i="9"/>
  <c r="FM13" i="9"/>
  <c r="FM12" i="9"/>
  <c r="FM11" i="9"/>
  <c r="FM10" i="9"/>
  <c r="FM9" i="9"/>
  <c r="FM8" i="9"/>
  <c r="FM7" i="9"/>
  <c r="FL38" i="9"/>
  <c r="FL36" i="9"/>
  <c r="FL34" i="9"/>
  <c r="FL33" i="9"/>
  <c r="FL31" i="9"/>
  <c r="FL30" i="9"/>
  <c r="FL29" i="9"/>
  <c r="FL28" i="9"/>
  <c r="FL27" i="9"/>
  <c r="FL26" i="9"/>
  <c r="FL25" i="9"/>
  <c r="FL24" i="9"/>
  <c r="FL23" i="9"/>
  <c r="FL22" i="9"/>
  <c r="FL21" i="9"/>
  <c r="FL20" i="9"/>
  <c r="FL19" i="9"/>
  <c r="FL18" i="9"/>
  <c r="FL17" i="9"/>
  <c r="FL16" i="9"/>
  <c r="FL15" i="9"/>
  <c r="FL14" i="9"/>
  <c r="FL13" i="9"/>
  <c r="FL12" i="9"/>
  <c r="FL11" i="9"/>
  <c r="FL10" i="9"/>
  <c r="FL9" i="9"/>
  <c r="FL8" i="9"/>
  <c r="FL7" i="9"/>
</calcChain>
</file>

<file path=xl/sharedStrings.xml><?xml version="1.0" encoding="utf-8"?>
<sst xmlns="http://schemas.openxmlformats.org/spreadsheetml/2006/main" count="245" uniqueCount="67">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</sst>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4" xfId="1" applyNumberFormat="1" applyFont="1" applyBorder="1" applyAlignment="1">
      <alignment horizontal="center" vertical="center"/>
    </xf>
    <xf numFmtId="166" fontId="4" fillId="0" borderId="34" xfId="1" applyNumberFormat="1" applyFont="1" applyBorder="1" applyAlignment="1">
      <alignment horizontal="center" vertical="center"/>
    </xf>
    <xf numFmtId="166" fontId="4" fillId="4" borderId="34" xfId="1" applyNumberFormat="1" applyFont="1" applyFill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0" borderId="3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4" borderId="2" xfId="1" applyNumberFormat="1" applyFont="1" applyFill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166" fontId="4" fillId="4" borderId="17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40" fontId="13" fillId="0" borderId="36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L989"/>
  <sheetViews>
    <sheetView showGridLines="0" tabSelected="1" workbookViewId="0">
      <pane xSplit="1" ySplit="5" topLeftCell="EY6" activePane="bottomRight" state="frozen"/>
      <selection pane="topRight" activeCell="B1" sqref="B1"/>
      <selection pane="bottomLeft" activeCell="A5" sqref="A5"/>
      <selection pane="bottomRight" activeCell="FN39" sqref="FN39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26" width="6.7109375" style="7" hidden="1" customWidth="1"/>
    <col min="127" max="154" width="7" style="7" hidden="1" customWidth="1"/>
    <col min="155" max="167" width="7" style="7" customWidth="1"/>
    <col min="168" max="169" width="6.7109375" style="40" customWidth="1"/>
    <col min="170" max="170" width="8.5703125" style="40" customWidth="1"/>
    <col min="171" max="16384" width="11.42578125" style="7"/>
  </cols>
  <sheetData>
    <row r="1" spans="1:194" ht="30" customHeight="1" x14ac:dyDescent="0.2">
      <c r="A1" s="256" t="s">
        <v>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</row>
    <row r="2" spans="1:194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0"/>
      <c r="DD2" s="151"/>
      <c r="DE2" s="153"/>
      <c r="DF2" s="154"/>
      <c r="DG2" s="155"/>
      <c r="DH2" s="159"/>
      <c r="DI2" s="160"/>
      <c r="DJ2" s="169"/>
      <c r="DK2" s="170"/>
      <c r="DL2" s="172"/>
      <c r="DM2" s="173"/>
      <c r="DN2" s="175"/>
      <c r="DO2" s="176"/>
      <c r="DP2" s="177"/>
      <c r="DQ2" s="178"/>
      <c r="DR2" s="179"/>
      <c r="DS2" s="180"/>
      <c r="DT2" s="181"/>
      <c r="DU2" s="182"/>
      <c r="DV2" s="183"/>
      <c r="DW2" s="184"/>
      <c r="DX2" s="185"/>
      <c r="DY2" s="191"/>
      <c r="DZ2" s="194"/>
      <c r="EA2" s="195"/>
      <c r="EB2" s="196"/>
      <c r="EC2" s="197"/>
      <c r="ED2" s="198"/>
      <c r="EE2" s="205"/>
      <c r="EF2" s="206"/>
      <c r="EG2" s="207"/>
      <c r="EH2" s="213"/>
      <c r="EI2" s="220"/>
      <c r="EJ2" s="221"/>
      <c r="EK2" s="222"/>
      <c r="EL2" s="223"/>
      <c r="EM2" s="224"/>
      <c r="EN2" s="225"/>
      <c r="EO2" s="233"/>
      <c r="EP2" s="234"/>
      <c r="EQ2" s="235"/>
      <c r="ER2" s="236"/>
      <c r="ES2" s="237"/>
      <c r="ET2" s="238"/>
      <c r="EU2" s="239"/>
      <c r="EV2" s="240"/>
      <c r="EW2" s="241"/>
      <c r="EX2" s="242"/>
      <c r="EY2" s="243"/>
      <c r="EZ2" s="244"/>
      <c r="FA2" s="245"/>
      <c r="FB2" s="246"/>
      <c r="FC2" s="247"/>
      <c r="FD2" s="248"/>
      <c r="FE2" s="249"/>
      <c r="FF2" s="250"/>
      <c r="FG2" s="251"/>
      <c r="FH2" s="252"/>
      <c r="FI2" s="253"/>
      <c r="FJ2" s="254"/>
      <c r="FK2" s="255"/>
      <c r="FL2" s="61"/>
      <c r="FM2" s="61"/>
      <c r="FN2" s="61"/>
    </row>
    <row r="3" spans="1:194" ht="9.9499999999999993" customHeight="1" x14ac:dyDescent="0.2">
      <c r="A3" s="8"/>
      <c r="B3" s="8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 t="s">
        <v>50</v>
      </c>
      <c r="BW3" s="272"/>
      <c r="BX3" s="272"/>
      <c r="BY3" s="272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41"/>
      <c r="FM3" s="41"/>
      <c r="FN3" s="41"/>
    </row>
    <row r="4" spans="1:194" s="6" customFormat="1" ht="14.1" customHeight="1" x14ac:dyDescent="0.2">
      <c r="A4" s="257" t="s">
        <v>30</v>
      </c>
      <c r="B4" s="259" t="s">
        <v>46</v>
      </c>
      <c r="C4" s="261">
        <v>2007</v>
      </c>
      <c r="D4" s="261"/>
      <c r="E4" s="261"/>
      <c r="F4" s="261"/>
      <c r="G4" s="261"/>
      <c r="H4" s="261"/>
      <c r="I4" s="261"/>
      <c r="J4" s="261"/>
      <c r="K4" s="261"/>
      <c r="L4" s="261"/>
      <c r="M4" s="262"/>
      <c r="N4" s="263">
        <v>2008</v>
      </c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3">
        <v>2009</v>
      </c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5"/>
      <c r="AL4" s="263">
        <v>2010</v>
      </c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8"/>
      <c r="AX4" s="269">
        <v>2011</v>
      </c>
      <c r="AY4" s="270"/>
      <c r="AZ4" s="271"/>
      <c r="BA4" s="271"/>
      <c r="BB4" s="267"/>
      <c r="BC4" s="267"/>
      <c r="BD4" s="267"/>
      <c r="BE4" s="267"/>
      <c r="BF4" s="267"/>
      <c r="BG4" s="267"/>
      <c r="BH4" s="267"/>
      <c r="BI4" s="267"/>
      <c r="BJ4" s="263">
        <v>2012</v>
      </c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8"/>
      <c r="BV4" s="273">
        <v>2013</v>
      </c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5"/>
      <c r="CH4" s="273">
        <v>2014</v>
      </c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5"/>
      <c r="CT4" s="273">
        <v>2015</v>
      </c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3">
        <v>2016</v>
      </c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3">
        <v>2017</v>
      </c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3">
        <v>2018</v>
      </c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5"/>
      <c r="EO4" s="273">
        <v>2019</v>
      </c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5"/>
      <c r="FA4" s="273">
        <v>2020</v>
      </c>
      <c r="FB4" s="274"/>
      <c r="FC4" s="274"/>
      <c r="FD4" s="274"/>
      <c r="FE4" s="274"/>
      <c r="FF4" s="274"/>
      <c r="FG4" s="274"/>
      <c r="FH4" s="274"/>
      <c r="FI4" s="274"/>
      <c r="FJ4" s="274"/>
      <c r="FK4" s="275"/>
      <c r="FL4" s="263" t="s">
        <v>29</v>
      </c>
      <c r="FM4" s="264"/>
      <c r="FN4" s="264"/>
    </row>
    <row r="5" spans="1:194" s="9" customFormat="1" ht="14.1" customHeight="1" x14ac:dyDescent="0.2">
      <c r="A5" s="258"/>
      <c r="B5" s="260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56</v>
      </c>
      <c r="DK5" s="72" t="s">
        <v>57</v>
      </c>
      <c r="DL5" s="72" t="s">
        <v>58</v>
      </c>
      <c r="DM5" s="72" t="s">
        <v>59</v>
      </c>
      <c r="DN5" s="72" t="s">
        <v>60</v>
      </c>
      <c r="DO5" s="72" t="s">
        <v>61</v>
      </c>
      <c r="DP5" s="72" t="s">
        <v>62</v>
      </c>
      <c r="DQ5" s="85" t="s">
        <v>63</v>
      </c>
      <c r="DR5" s="72" t="s">
        <v>52</v>
      </c>
      <c r="DS5" s="72" t="s">
        <v>53</v>
      </c>
      <c r="DT5" s="72" t="s">
        <v>54</v>
      </c>
      <c r="DU5" s="72" t="s">
        <v>55</v>
      </c>
      <c r="DV5" s="72" t="s">
        <v>56</v>
      </c>
      <c r="DW5" s="72" t="s">
        <v>57</v>
      </c>
      <c r="DX5" s="72" t="s">
        <v>58</v>
      </c>
      <c r="DY5" s="72" t="s">
        <v>59</v>
      </c>
      <c r="DZ5" s="72" t="s">
        <v>60</v>
      </c>
      <c r="EA5" s="72" t="s">
        <v>61</v>
      </c>
      <c r="EB5" s="72" t="s">
        <v>62</v>
      </c>
      <c r="EC5" s="85" t="s">
        <v>63</v>
      </c>
      <c r="ED5" s="72" t="s">
        <v>52</v>
      </c>
      <c r="EE5" s="72" t="s">
        <v>53</v>
      </c>
      <c r="EF5" s="105" t="s">
        <v>54</v>
      </c>
      <c r="EG5" s="62" t="s">
        <v>55</v>
      </c>
      <c r="EH5" s="72" t="s">
        <v>56</v>
      </c>
      <c r="EI5" s="72" t="s">
        <v>57</v>
      </c>
      <c r="EJ5" s="72" t="s">
        <v>58</v>
      </c>
      <c r="EK5" s="72" t="s">
        <v>59</v>
      </c>
      <c r="EL5" s="105" t="s">
        <v>60</v>
      </c>
      <c r="EM5" s="62" t="s">
        <v>61</v>
      </c>
      <c r="EN5" s="71" t="s">
        <v>62</v>
      </c>
      <c r="EO5" s="72" t="s">
        <v>63</v>
      </c>
      <c r="EP5" s="72" t="s">
        <v>52</v>
      </c>
      <c r="EQ5" s="105" t="s">
        <v>53</v>
      </c>
      <c r="ER5" s="62" t="s">
        <v>54</v>
      </c>
      <c r="ES5" s="105" t="s">
        <v>55</v>
      </c>
      <c r="ET5" s="62" t="s">
        <v>56</v>
      </c>
      <c r="EU5" s="72" t="s">
        <v>57</v>
      </c>
      <c r="EV5" s="72" t="s">
        <v>58</v>
      </c>
      <c r="EW5" s="72" t="s">
        <v>59</v>
      </c>
      <c r="EX5" s="72" t="s">
        <v>60</v>
      </c>
      <c r="EY5" s="72" t="s">
        <v>61</v>
      </c>
      <c r="EZ5" s="71" t="s">
        <v>62</v>
      </c>
      <c r="FA5" s="72" t="s">
        <v>63</v>
      </c>
      <c r="FB5" s="72" t="s">
        <v>52</v>
      </c>
      <c r="FC5" s="72" t="s">
        <v>53</v>
      </c>
      <c r="FD5" s="72" t="s">
        <v>54</v>
      </c>
      <c r="FE5" s="72" t="s">
        <v>55</v>
      </c>
      <c r="FF5" s="72" t="s">
        <v>56</v>
      </c>
      <c r="FG5" s="72" t="s">
        <v>57</v>
      </c>
      <c r="FH5" s="72" t="s">
        <v>58</v>
      </c>
      <c r="FI5" s="105" t="s">
        <v>59</v>
      </c>
      <c r="FJ5" s="72" t="s">
        <v>60</v>
      </c>
      <c r="FK5" s="71" t="s">
        <v>61</v>
      </c>
      <c r="FL5" s="192" t="s">
        <v>26</v>
      </c>
      <c r="FM5" s="34" t="s">
        <v>27</v>
      </c>
      <c r="FN5" s="35" t="s">
        <v>28</v>
      </c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</row>
    <row r="6" spans="1:194" s="6" customFormat="1" ht="14.1" customHeight="1" x14ac:dyDescent="0.2">
      <c r="A6" s="163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5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57"/>
      <c r="ED6" s="117"/>
      <c r="EE6" s="117"/>
      <c r="EF6" s="120"/>
      <c r="EG6" s="123"/>
      <c r="EH6" s="117"/>
      <c r="EI6" s="117"/>
      <c r="EJ6" s="117"/>
      <c r="EK6" s="117"/>
      <c r="EL6" s="120"/>
      <c r="EM6" s="123"/>
      <c r="EN6" s="136"/>
      <c r="EO6" s="117"/>
      <c r="EP6" s="117"/>
      <c r="EQ6" s="120"/>
      <c r="ER6" s="123"/>
      <c r="ES6" s="120"/>
      <c r="ET6" s="123"/>
      <c r="EU6" s="117"/>
      <c r="EV6" s="117"/>
      <c r="EW6" s="117"/>
      <c r="EX6" s="117"/>
      <c r="EY6" s="117"/>
      <c r="EZ6" s="136"/>
      <c r="FA6" s="117"/>
      <c r="FB6" s="117"/>
      <c r="FC6" s="117"/>
      <c r="FD6" s="117"/>
      <c r="FE6" s="117"/>
      <c r="FF6" s="117"/>
      <c r="FG6" s="117"/>
      <c r="FH6" s="117"/>
      <c r="FI6" s="120"/>
      <c r="FJ6" s="117"/>
      <c r="FK6" s="136"/>
      <c r="FL6" s="276" t="s">
        <v>0</v>
      </c>
      <c r="FM6" s="277"/>
      <c r="FN6" s="277"/>
    </row>
    <row r="7" spans="1:194" x14ac:dyDescent="0.2">
      <c r="A7" s="161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35.043809523809529</v>
      </c>
      <c r="DK7" s="14">
        <v>35.439761904761902</v>
      </c>
      <c r="DL7" s="14">
        <v>35.823809523809523</v>
      </c>
      <c r="DM7" s="14">
        <v>35.584285714285713</v>
      </c>
      <c r="DN7" s="14">
        <v>35.604285714285716</v>
      </c>
      <c r="DO7" s="14">
        <v>35.616190476190482</v>
      </c>
      <c r="DP7" s="14">
        <v>35.736666666666679</v>
      </c>
      <c r="DQ7" s="87">
        <v>36.059523809523817</v>
      </c>
      <c r="DR7" s="14">
        <v>36.018571428571434</v>
      </c>
      <c r="DS7" s="14">
        <v>36.012857142857143</v>
      </c>
      <c r="DT7" s="14">
        <v>36.090476190476195</v>
      </c>
      <c r="DU7" s="14">
        <v>36.273333333333333</v>
      </c>
      <c r="DV7" s="14">
        <v>36.361428571428576</v>
      </c>
      <c r="DW7" s="186">
        <v>36.395238095238099</v>
      </c>
      <c r="DX7" s="186">
        <v>36.427142857142861</v>
      </c>
      <c r="DY7" s="186">
        <v>36.437857142857148</v>
      </c>
      <c r="DZ7" s="186">
        <v>36.555714285714288</v>
      </c>
      <c r="EA7" s="186">
        <v>36.37619047619048</v>
      </c>
      <c r="EB7" s="186">
        <v>36.612380952380953</v>
      </c>
      <c r="EC7" s="199">
        <v>36.899047619047622</v>
      </c>
      <c r="ED7" s="186">
        <v>36.911428571428573</v>
      </c>
      <c r="EE7" s="186">
        <v>36.71380952380953</v>
      </c>
      <c r="EF7" s="13">
        <v>36.728571428571435</v>
      </c>
      <c r="EG7" s="214">
        <v>36.763809523809527</v>
      </c>
      <c r="EH7" s="186">
        <v>36.831904761904767</v>
      </c>
      <c r="EI7" s="186">
        <v>37.229999999999997</v>
      </c>
      <c r="EJ7" s="186">
        <v>37.331428571428575</v>
      </c>
      <c r="EK7" s="186">
        <v>37.652380952380952</v>
      </c>
      <c r="EL7" s="13">
        <v>37.711428571428577</v>
      </c>
      <c r="EM7" s="214">
        <v>37.842619047619046</v>
      </c>
      <c r="EN7" s="226">
        <v>38.073333333333345</v>
      </c>
      <c r="EO7" s="186">
        <v>38.297619047619051</v>
      </c>
      <c r="EP7" s="186">
        <v>38.8552380952381</v>
      </c>
      <c r="EQ7" s="13">
        <v>38.717142857142861</v>
      </c>
      <c r="ER7" s="214">
        <v>39.437619047619059</v>
      </c>
      <c r="ES7" s="13">
        <v>39.676666666666677</v>
      </c>
      <c r="ET7" s="214">
        <v>39.543333333333344</v>
      </c>
      <c r="EU7" s="186">
        <v>39.523333333333348</v>
      </c>
      <c r="EV7" s="186">
        <v>39.732380952380964</v>
      </c>
      <c r="EW7" s="186">
        <v>39.934285714285714</v>
      </c>
      <c r="EX7" s="186">
        <v>40.202857142857141</v>
      </c>
      <c r="EY7" s="186">
        <v>40.781428571428577</v>
      </c>
      <c r="EZ7" s="226">
        <v>40.942857142857143</v>
      </c>
      <c r="FA7" s="186">
        <v>40.898571428571437</v>
      </c>
      <c r="FB7" s="186">
        <v>40.951904761904764</v>
      </c>
      <c r="FC7" s="186">
        <v>40.910476190476189</v>
      </c>
      <c r="FD7" s="186">
        <v>40.924761904761908</v>
      </c>
      <c r="FE7" s="186">
        <v>40.587142857142858</v>
      </c>
      <c r="FF7" s="186">
        <v>40.629523809523818</v>
      </c>
      <c r="FG7" s="186">
        <v>40.797619047619051</v>
      </c>
      <c r="FH7" s="186">
        <v>41.287619047619046</v>
      </c>
      <c r="FI7" s="13">
        <v>42.225714285714282</v>
      </c>
      <c r="FJ7" s="186">
        <v>43.228095238095243</v>
      </c>
      <c r="FK7" s="226">
        <v>44.540952380952369</v>
      </c>
      <c r="FL7" s="171">
        <f>((FK7/FJ7-1)*100)</f>
        <v>3.0370460128443355</v>
      </c>
      <c r="FM7" s="36">
        <f>((FK7/$EZ7-1)*100)</f>
        <v>8.7880902535472991</v>
      </c>
      <c r="FN7" s="37">
        <f>((FK7/$EY7-1)*100)</f>
        <v>9.2187153349446724</v>
      </c>
    </row>
    <row r="8" spans="1:194" x14ac:dyDescent="0.2">
      <c r="A8" s="162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3.4692857142857139</v>
      </c>
      <c r="DK8" s="52">
        <v>3.4647619047619052</v>
      </c>
      <c r="DL8" s="52">
        <v>3.4657142857142857</v>
      </c>
      <c r="DM8" s="52">
        <v>3.4692857142857139</v>
      </c>
      <c r="DN8" s="52">
        <v>3.4569047619047613</v>
      </c>
      <c r="DO8" s="52">
        <v>3.4576190476190467</v>
      </c>
      <c r="DP8" s="52">
        <v>3.4461904761904756</v>
      </c>
      <c r="DQ8" s="88">
        <v>3.4547619047619045</v>
      </c>
      <c r="DR8" s="52">
        <v>3.4630952380952387</v>
      </c>
      <c r="DS8" s="52">
        <v>3.4880952380952381</v>
      </c>
      <c r="DT8" s="52">
        <v>3.4671428571428571</v>
      </c>
      <c r="DU8" s="52">
        <v>3.4604761904761907</v>
      </c>
      <c r="DV8" s="52">
        <v>3.4354761904761908</v>
      </c>
      <c r="DW8" s="187">
        <v>3.4266666666666672</v>
      </c>
      <c r="DX8" s="187">
        <v>3.4238095238095241</v>
      </c>
      <c r="DY8" s="187">
        <v>3.4271428571428566</v>
      </c>
      <c r="DZ8" s="187">
        <v>3.4595238095238097</v>
      </c>
      <c r="EA8" s="187">
        <v>3.5209523809523802</v>
      </c>
      <c r="EB8" s="187">
        <v>3.5492857142857135</v>
      </c>
      <c r="EC8" s="200">
        <v>3.6035714285714291</v>
      </c>
      <c r="ED8" s="187">
        <v>3.630238095238095</v>
      </c>
      <c r="EE8" s="187">
        <v>3.6640476190476194</v>
      </c>
      <c r="EF8" s="208">
        <v>3.6878571428571432</v>
      </c>
      <c r="EG8" s="215">
        <v>3.7016666666666667</v>
      </c>
      <c r="EH8" s="187">
        <v>3.758809523809524</v>
      </c>
      <c r="EI8" s="187">
        <v>3.8107142857142859</v>
      </c>
      <c r="EJ8" s="187">
        <v>3.8840476190476196</v>
      </c>
      <c r="EK8" s="187">
        <v>3.988809523809524</v>
      </c>
      <c r="EL8" s="208">
        <v>4.0759523809523817</v>
      </c>
      <c r="EM8" s="215">
        <v>4.0983333333333336</v>
      </c>
      <c r="EN8" s="227">
        <v>4.1464285714285722</v>
      </c>
      <c r="EO8" s="187">
        <v>4.1649999999999991</v>
      </c>
      <c r="EP8" s="187">
        <v>4.1583333333333332</v>
      </c>
      <c r="EQ8" s="208">
        <v>4.1597619047619041</v>
      </c>
      <c r="ER8" s="215">
        <v>4.1945238095238091</v>
      </c>
      <c r="ES8" s="208">
        <v>4.2007142857142856</v>
      </c>
      <c r="ET8" s="215">
        <v>4.1914285714285722</v>
      </c>
      <c r="EU8" s="187">
        <v>4.1971428571428566</v>
      </c>
      <c r="EV8" s="187">
        <v>4.1728571428571426</v>
      </c>
      <c r="EW8" s="187">
        <v>4.1490476190476189</v>
      </c>
      <c r="EX8" s="187">
        <v>4.1085714285714285</v>
      </c>
      <c r="EY8" s="187">
        <v>4.1280952380952369</v>
      </c>
      <c r="EZ8" s="227">
        <v>4.1280952380952378</v>
      </c>
      <c r="FA8" s="187">
        <v>4.1514285714285721</v>
      </c>
      <c r="FB8" s="187">
        <v>4.1685714285714282</v>
      </c>
      <c r="FC8" s="187">
        <v>4.1671428571428564</v>
      </c>
      <c r="FD8" s="187">
        <v>4.1623809523809525</v>
      </c>
      <c r="FE8" s="187">
        <v>4.1583333333333332</v>
      </c>
      <c r="FF8" s="187">
        <v>4.1359523809523813</v>
      </c>
      <c r="FG8" s="187">
        <v>4.1814285714285706</v>
      </c>
      <c r="FH8" s="187">
        <v>4.4711904761904764</v>
      </c>
      <c r="FI8" s="208">
        <v>4.7483333333333331</v>
      </c>
      <c r="FJ8" s="187">
        <v>5.2223809523809512</v>
      </c>
      <c r="FK8" s="227">
        <v>5.6421428571428569</v>
      </c>
      <c r="FL8" s="171">
        <f>((FK8/FJ8-1)*100)</f>
        <v>8.0377496124738101</v>
      </c>
      <c r="FM8" s="36">
        <f>((FK8/$EZ8-1)*100)</f>
        <v>36.676663975083642</v>
      </c>
      <c r="FN8" s="37">
        <f>((FK8/$EY8-1)*100)</f>
        <v>36.67666397508367</v>
      </c>
    </row>
    <row r="9" spans="1:194" x14ac:dyDescent="0.2">
      <c r="A9" s="162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296.22809523809525</v>
      </c>
      <c r="DK9" s="14">
        <v>296.37238095238092</v>
      </c>
      <c r="DL9" s="14">
        <v>297.59357142857141</v>
      </c>
      <c r="DM9" s="14">
        <v>298.18857142857138</v>
      </c>
      <c r="DN9" s="14">
        <v>301.40999999999997</v>
      </c>
      <c r="DO9" s="14">
        <v>299.67571428571432</v>
      </c>
      <c r="DP9" s="14">
        <v>298.88380952380953</v>
      </c>
      <c r="DQ9" s="87">
        <v>298.84142857142859</v>
      </c>
      <c r="DR9" s="14">
        <v>299.02428571428567</v>
      </c>
      <c r="DS9" s="14">
        <v>299.24809523809517</v>
      </c>
      <c r="DT9" s="14">
        <v>299.52047619047619</v>
      </c>
      <c r="DU9" s="14">
        <v>299.39666666666665</v>
      </c>
      <c r="DV9" s="14">
        <v>298.96238095238095</v>
      </c>
      <c r="DW9" s="186">
        <v>299.07619047619056</v>
      </c>
      <c r="DX9" s="186">
        <v>299.17142857142863</v>
      </c>
      <c r="DY9" s="186">
        <v>298.76666666666665</v>
      </c>
      <c r="DZ9" s="186">
        <v>299.21285714285716</v>
      </c>
      <c r="EA9" s="186">
        <v>299.93238095238098</v>
      </c>
      <c r="EB9" s="186">
        <v>300.03476190476187</v>
      </c>
      <c r="EC9" s="199">
        <v>300.13</v>
      </c>
      <c r="ED9" s="186">
        <v>300.2128571428571</v>
      </c>
      <c r="EE9" s="186">
        <v>301.35857142857145</v>
      </c>
      <c r="EF9" s="13">
        <v>303.1195238095238</v>
      </c>
      <c r="EG9" s="214">
        <v>302.76761904761906</v>
      </c>
      <c r="EH9" s="186">
        <v>303.67333333333335</v>
      </c>
      <c r="EI9" s="186">
        <v>304.26904761904763</v>
      </c>
      <c r="EJ9" s="186">
        <v>304.88380952380948</v>
      </c>
      <c r="EK9" s="186">
        <v>305.41238095238094</v>
      </c>
      <c r="EL9" s="13">
        <v>307.05333333333334</v>
      </c>
      <c r="EM9" s="214">
        <v>307.79142857142858</v>
      </c>
      <c r="EN9" s="226">
        <v>308.34476190476187</v>
      </c>
      <c r="EO9" s="186">
        <v>307.21380952380952</v>
      </c>
      <c r="EP9" s="186">
        <v>309.24285714285713</v>
      </c>
      <c r="EQ9" s="13">
        <v>310.70904761904757</v>
      </c>
      <c r="ER9" s="214">
        <v>310.52904761904756</v>
      </c>
      <c r="ES9" s="13">
        <v>310.93428571428569</v>
      </c>
      <c r="ET9" s="214">
        <v>311.78619047619048</v>
      </c>
      <c r="EU9" s="186">
        <v>312.97428571428571</v>
      </c>
      <c r="EV9" s="186">
        <v>314.0371428571429</v>
      </c>
      <c r="EW9" s="186">
        <v>314.39571428571429</v>
      </c>
      <c r="EX9" s="186">
        <v>314.58476190476188</v>
      </c>
      <c r="EY9" s="186">
        <v>315.02952380952382</v>
      </c>
      <c r="EZ9" s="226">
        <v>315.82142857142856</v>
      </c>
      <c r="FA9" s="186">
        <v>316.06571428571431</v>
      </c>
      <c r="FB9" s="186">
        <v>316.54619047619047</v>
      </c>
      <c r="FC9" s="186">
        <v>317.14047619047619</v>
      </c>
      <c r="FD9" s="186">
        <v>316.68666666666661</v>
      </c>
      <c r="FE9" s="186">
        <v>315.96380952380946</v>
      </c>
      <c r="FF9" s="186">
        <v>314.06619047619046</v>
      </c>
      <c r="FG9" s="186">
        <v>315.5985714285714</v>
      </c>
      <c r="FH9" s="186">
        <v>318.68523809523816</v>
      </c>
      <c r="FI9" s="13">
        <v>325.33380952380946</v>
      </c>
      <c r="FJ9" s="186">
        <v>327.4680952380952</v>
      </c>
      <c r="FK9" s="226">
        <v>329.92571428571432</v>
      </c>
      <c r="FL9" s="171">
        <f>((FK9/FJ9-1)*100)</f>
        <v>0.75049114199423617</v>
      </c>
      <c r="FM9" s="36">
        <f>((FK9/$EZ9-1)*100)</f>
        <v>4.4659052357797213</v>
      </c>
      <c r="FN9" s="37">
        <f>((FK9/$EY9-1)*100)</f>
        <v>4.7285061717571519</v>
      </c>
    </row>
    <row r="10" spans="1:194" x14ac:dyDescent="0.2">
      <c r="A10" s="162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0.43377142857142853</v>
      </c>
      <c r="DK10" s="52">
        <v>0.43763809523809516</v>
      </c>
      <c r="DL10" s="52">
        <v>0.43650476190476195</v>
      </c>
      <c r="DM10" s="52">
        <v>0.43470952380952382</v>
      </c>
      <c r="DN10" s="52">
        <v>0.43500952380952385</v>
      </c>
      <c r="DO10" s="52">
        <v>0.43168571428571428</v>
      </c>
      <c r="DP10" s="52">
        <v>0.43144761904761902</v>
      </c>
      <c r="DQ10" s="88">
        <v>0.43070476190476192</v>
      </c>
      <c r="DR10" s="52">
        <v>0.42865714285714285</v>
      </c>
      <c r="DS10" s="52">
        <v>0.42717142857142865</v>
      </c>
      <c r="DT10" s="52">
        <v>0.42618095238095244</v>
      </c>
      <c r="DU10" s="52">
        <v>0.42286666666666667</v>
      </c>
      <c r="DV10" s="52">
        <v>0.41979999999999995</v>
      </c>
      <c r="DW10" s="187">
        <v>0.42056190476190475</v>
      </c>
      <c r="DX10" s="193">
        <v>0.41878095238095236</v>
      </c>
      <c r="DY10" s="193">
        <v>0.42094285714285717</v>
      </c>
      <c r="DZ10" s="193">
        <v>0.42688571428571426</v>
      </c>
      <c r="EA10" s="193">
        <v>0.42864761904761906</v>
      </c>
      <c r="EB10" s="193">
        <v>0.42978095238095237</v>
      </c>
      <c r="EC10" s="201">
        <v>0.43064761904761906</v>
      </c>
      <c r="ED10" s="193">
        <v>0.43385714285714289</v>
      </c>
      <c r="EE10" s="193">
        <v>0.43759999999999993</v>
      </c>
      <c r="EF10" s="209">
        <v>0.44139999999999996</v>
      </c>
      <c r="EG10" s="216">
        <v>0.43894285714285719</v>
      </c>
      <c r="EH10" s="193">
        <v>0.44145714285714288</v>
      </c>
      <c r="EI10" s="193">
        <v>0.44323809523809521</v>
      </c>
      <c r="EJ10" s="193">
        <v>0.45129523809523803</v>
      </c>
      <c r="EK10" s="193">
        <v>0.45348571428571433</v>
      </c>
      <c r="EL10" s="209">
        <v>0.45810476190476185</v>
      </c>
      <c r="EM10" s="216">
        <v>0.45776190476190476</v>
      </c>
      <c r="EN10" s="228">
        <v>0.45874285714285712</v>
      </c>
      <c r="EO10" s="193">
        <v>0.4575428571428572</v>
      </c>
      <c r="EP10" s="193">
        <v>0.45749523809523812</v>
      </c>
      <c r="EQ10" s="209">
        <v>0.45525714285714292</v>
      </c>
      <c r="ER10" s="216">
        <v>0.45325714285714286</v>
      </c>
      <c r="ES10" s="209">
        <v>0.452847619047619</v>
      </c>
      <c r="ET10" s="216">
        <v>0.45179047619047619</v>
      </c>
      <c r="EU10" s="193">
        <v>0.45381904761904757</v>
      </c>
      <c r="EV10" s="193">
        <v>0.45143809523809525</v>
      </c>
      <c r="EW10" s="193">
        <v>0.4511047619047619</v>
      </c>
      <c r="EX10" s="193">
        <v>0.45169523809523809</v>
      </c>
      <c r="EY10" s="193">
        <v>0.45079999999999998</v>
      </c>
      <c r="EZ10" s="228">
        <v>0.45181904761904768</v>
      </c>
      <c r="FA10" s="193">
        <v>0.45205714285714282</v>
      </c>
      <c r="FB10" s="193">
        <v>0.4520190476190476</v>
      </c>
      <c r="FC10" s="193">
        <v>0.45090476190476186</v>
      </c>
      <c r="FD10" s="193">
        <v>0.45141904761904766</v>
      </c>
      <c r="FE10" s="193">
        <v>0.45236190476190474</v>
      </c>
      <c r="FF10" s="193">
        <v>0.45025714285714291</v>
      </c>
      <c r="FG10" s="193">
        <v>0.46200952380952376</v>
      </c>
      <c r="FH10" s="193">
        <v>0.49553333333333333</v>
      </c>
      <c r="FI10" s="209">
        <v>0.51762857142857155</v>
      </c>
      <c r="FJ10" s="193">
        <v>0.52959999999999996</v>
      </c>
      <c r="FK10" s="228">
        <v>0.54301904761904751</v>
      </c>
      <c r="FL10" s="171">
        <f>((FK10/FJ10-1)*100)</f>
        <v>2.5338080851675882</v>
      </c>
      <c r="FM10" s="36">
        <f>((FK10/$EZ10-1)*100)</f>
        <v>20.185071984148696</v>
      </c>
      <c r="FN10" s="37">
        <f>((FK10/$EY10-1)*100)</f>
        <v>20.456754130223498</v>
      </c>
    </row>
    <row r="11" spans="1:194" x14ac:dyDescent="0.2">
      <c r="A11" s="162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54.278571428571425</v>
      </c>
      <c r="DK11" s="14">
        <v>54.268095238095235</v>
      </c>
      <c r="DL11" s="14">
        <v>54.503095238095241</v>
      </c>
      <c r="DM11" s="14">
        <v>54.782142857142858</v>
      </c>
      <c r="DN11" s="14">
        <v>55.261190476190485</v>
      </c>
      <c r="DO11" s="14">
        <v>54.805476190476199</v>
      </c>
      <c r="DP11" s="14">
        <v>54.929047619047616</v>
      </c>
      <c r="DQ11" s="87">
        <v>54.77428571428571</v>
      </c>
      <c r="DR11" s="14">
        <v>54.832857142857144</v>
      </c>
      <c r="DS11" s="14">
        <v>55.312380952380948</v>
      </c>
      <c r="DT11" s="14">
        <v>55.525476190476198</v>
      </c>
      <c r="DU11" s="14">
        <v>55.442619047619054</v>
      </c>
      <c r="DV11" s="14">
        <v>55.582380952380952</v>
      </c>
      <c r="DW11" s="186">
        <v>55.426666666666669</v>
      </c>
      <c r="DX11" s="186">
        <v>55.478095238095236</v>
      </c>
      <c r="DY11" s="186">
        <v>55.727142857142844</v>
      </c>
      <c r="DZ11" s="186">
        <v>55.564761904761902</v>
      </c>
      <c r="EA11" s="186">
        <v>55.803333333333327</v>
      </c>
      <c r="EB11" s="186">
        <v>55.832380952380952</v>
      </c>
      <c r="EC11" s="199">
        <v>55.841428571428573</v>
      </c>
      <c r="ED11" s="186">
        <v>56.012857142857143</v>
      </c>
      <c r="EE11" s="186">
        <v>56.052857142857135</v>
      </c>
      <c r="EF11" s="13">
        <v>56.524285714285703</v>
      </c>
      <c r="EG11" s="214">
        <v>56.43095238095237</v>
      </c>
      <c r="EH11" s="186">
        <v>56.899047619047614</v>
      </c>
      <c r="EI11" s="186">
        <v>56.850952380952378</v>
      </c>
      <c r="EJ11" s="186">
        <v>56.564761904761902</v>
      </c>
      <c r="EK11" s="186">
        <v>56.665238095238088</v>
      </c>
      <c r="EL11" s="13">
        <v>57.122380952380958</v>
      </c>
      <c r="EM11" s="214">
        <v>57.433809523809522</v>
      </c>
      <c r="EN11" s="226">
        <v>57.417619047619048</v>
      </c>
      <c r="EO11" s="186">
        <v>57.529523809523816</v>
      </c>
      <c r="EP11" s="186">
        <v>57.476190476190489</v>
      </c>
      <c r="EQ11" s="13">
        <v>58.144285714285715</v>
      </c>
      <c r="ER11" s="214">
        <v>58.851904761904756</v>
      </c>
      <c r="ES11" s="13">
        <v>58.82809523809523</v>
      </c>
      <c r="ET11" s="214">
        <v>59.334285714285713</v>
      </c>
      <c r="EU11" s="186">
        <v>59.842857142857135</v>
      </c>
      <c r="EV11" s="186">
        <v>60.428095238095239</v>
      </c>
      <c r="EW11" s="186">
        <v>60.820476190476171</v>
      </c>
      <c r="EX11" s="186">
        <v>61.405714285714282</v>
      </c>
      <c r="EY11" s="186">
        <v>62.310476190476187</v>
      </c>
      <c r="EZ11" s="226">
        <v>62.456666666666663</v>
      </c>
      <c r="FA11" s="186">
        <v>62.500476190476192</v>
      </c>
      <c r="FB11" s="186">
        <v>63.108095238095238</v>
      </c>
      <c r="FC11" s="186">
        <v>63.131904761904764</v>
      </c>
      <c r="FD11" s="186">
        <v>63.168095238095233</v>
      </c>
      <c r="FE11" s="186">
        <v>63.576666666666675</v>
      </c>
      <c r="FF11" s="186">
        <v>63.225714285714297</v>
      </c>
      <c r="FG11" s="186">
        <v>63.23</v>
      </c>
      <c r="FH11" s="186">
        <v>62.451428571428586</v>
      </c>
      <c r="FI11" s="13">
        <v>63.605714285714285</v>
      </c>
      <c r="FJ11" s="186">
        <v>64.505238095238099</v>
      </c>
      <c r="FK11" s="226">
        <v>65.057619047619056</v>
      </c>
      <c r="FL11" s="171">
        <f>((FK11/FJ11-1)*100)</f>
        <v>0.85633503369975106</v>
      </c>
      <c r="FM11" s="36">
        <f>((FK11/$EZ11-1)*100)</f>
        <v>4.1644111345771284</v>
      </c>
      <c r="FN11" s="37">
        <f>((FK11/$EY11-1)*100)</f>
        <v>4.4087977256748179</v>
      </c>
    </row>
    <row r="12" spans="1:194" x14ac:dyDescent="0.2">
      <c r="A12" s="162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76.389047619047631</v>
      </c>
      <c r="DK12" s="14">
        <v>76.621428571428581</v>
      </c>
      <c r="DL12" s="14">
        <v>76.912380952380957</v>
      </c>
      <c r="DM12" s="14">
        <v>77.015238095238118</v>
      </c>
      <c r="DN12" s="14">
        <v>77.107619047619053</v>
      </c>
      <c r="DO12" s="14">
        <v>76.906190476190474</v>
      </c>
      <c r="DP12" s="14">
        <v>76.815238095238087</v>
      </c>
      <c r="DQ12" s="87">
        <v>76.790476190476184</v>
      </c>
      <c r="DR12" s="14">
        <v>76.722857142857137</v>
      </c>
      <c r="DS12" s="14">
        <v>76.628571428571433</v>
      </c>
      <c r="DT12" s="14">
        <v>76.574761904761885</v>
      </c>
      <c r="DU12" s="14">
        <v>76.859047619047615</v>
      </c>
      <c r="DV12" s="14">
        <v>76.888571428571424</v>
      </c>
      <c r="DW12" s="186">
        <v>76.450952380952387</v>
      </c>
      <c r="DX12" s="186">
        <v>76.472380952380945</v>
      </c>
      <c r="DY12" s="186">
        <v>76.325714285714284</v>
      </c>
      <c r="DZ12" s="186">
        <v>76.37</v>
      </c>
      <c r="EA12" s="186">
        <v>76.758095238095237</v>
      </c>
      <c r="EB12" s="186">
        <v>76.085714285714289</v>
      </c>
      <c r="EC12" s="199">
        <v>76.53857142857143</v>
      </c>
      <c r="ED12" s="186">
        <v>76.838571428571427</v>
      </c>
      <c r="EE12" s="186">
        <v>77.45952380952383</v>
      </c>
      <c r="EF12" s="13">
        <v>77.80952380952381</v>
      </c>
      <c r="EG12" s="214">
        <v>78.175714285714278</v>
      </c>
      <c r="EH12" s="186">
        <v>78.670952380952372</v>
      </c>
      <c r="EI12" s="186">
        <v>78.206666666666678</v>
      </c>
      <c r="EJ12" s="186">
        <v>78.484761904761911</v>
      </c>
      <c r="EK12" s="186">
        <v>78.389523809523808</v>
      </c>
      <c r="EL12" s="13">
        <v>78.709999999999994</v>
      </c>
      <c r="EM12" s="214">
        <v>79.60238095238094</v>
      </c>
      <c r="EN12" s="226">
        <v>79.819047619047623</v>
      </c>
      <c r="EO12" s="186">
        <v>80.21380952380953</v>
      </c>
      <c r="EP12" s="186">
        <v>80.489523809523803</v>
      </c>
      <c r="EQ12" s="13">
        <v>79.018571428571434</v>
      </c>
      <c r="ER12" s="214">
        <v>79.601904761904763</v>
      </c>
      <c r="ES12" s="13">
        <v>80.197142857142865</v>
      </c>
      <c r="ET12" s="214">
        <v>80.831428571428575</v>
      </c>
      <c r="EU12" s="186">
        <v>81.635714285714286</v>
      </c>
      <c r="EV12" s="186">
        <v>82.073333333333338</v>
      </c>
      <c r="EW12" s="186">
        <v>82.024285714285725</v>
      </c>
      <c r="EX12" s="186">
        <v>82.252857142857152</v>
      </c>
      <c r="EY12" s="186">
        <v>82.523809523809518</v>
      </c>
      <c r="EZ12" s="226">
        <v>82.342857142857156</v>
      </c>
      <c r="FA12" s="186">
        <v>82.702857142857141</v>
      </c>
      <c r="FB12" s="186">
        <v>83.139047619047616</v>
      </c>
      <c r="FC12" s="186">
        <v>83.562857142857141</v>
      </c>
      <c r="FD12" s="186">
        <v>83.341428571428565</v>
      </c>
      <c r="FE12" s="186">
        <v>83.949999999999989</v>
      </c>
      <c r="FF12" s="186">
        <v>83.224761904761905</v>
      </c>
      <c r="FG12" s="186">
        <v>83.647619047619045</v>
      </c>
      <c r="FH12" s="186">
        <v>84.355238095238093</v>
      </c>
      <c r="FI12" s="13">
        <v>84.529523809523809</v>
      </c>
      <c r="FJ12" s="186">
        <v>86.917619047619041</v>
      </c>
      <c r="FK12" s="226">
        <v>87.502380952380946</v>
      </c>
      <c r="FL12" s="171">
        <f>((FK12/FJ12-1)*100)</f>
        <v>0.67277717817089133</v>
      </c>
      <c r="FM12" s="36">
        <f>((FK12/$EZ12-1)*100)</f>
        <v>6.26590330788801</v>
      </c>
      <c r="FN12" s="37">
        <f>((FK12/$EY12-1)*100)</f>
        <v>6.032890940565494</v>
      </c>
    </row>
    <row r="13" spans="1:194" x14ac:dyDescent="0.2">
      <c r="A13" s="162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0.51699476190476201</v>
      </c>
      <c r="DK13" s="52">
        <v>0.51794714285714305</v>
      </c>
      <c r="DL13" s="52">
        <v>0.5170485714285713</v>
      </c>
      <c r="DM13" s="52">
        <v>0.52157238095238101</v>
      </c>
      <c r="DN13" s="52">
        <v>0.52228666666666668</v>
      </c>
      <c r="DO13" s="52">
        <v>0.51919142857142853</v>
      </c>
      <c r="DP13" s="52">
        <v>0.51966761904761904</v>
      </c>
      <c r="DQ13" s="88">
        <v>0.51871523809523801</v>
      </c>
      <c r="DR13" s="52">
        <v>0.52109619047619038</v>
      </c>
      <c r="DS13" s="52">
        <v>0.52085809523809523</v>
      </c>
      <c r="DT13" s="52">
        <v>0.52204857142857131</v>
      </c>
      <c r="DU13" s="52">
        <v>0.52681047619047616</v>
      </c>
      <c r="DV13" s="52">
        <v>0.52728666666666668</v>
      </c>
      <c r="DW13" s="187">
        <v>0.52779142857142869</v>
      </c>
      <c r="DX13" s="187">
        <v>0.52610095238095245</v>
      </c>
      <c r="DY13" s="187">
        <v>0.52895809523809534</v>
      </c>
      <c r="DZ13" s="187">
        <v>0.53056380952380966</v>
      </c>
      <c r="EA13" s="187">
        <v>0.53102904761904768</v>
      </c>
      <c r="EB13" s="187">
        <v>0.5315052380952382</v>
      </c>
      <c r="EC13" s="200">
        <v>0.53293380952380964</v>
      </c>
      <c r="ED13" s="187">
        <v>0.52813238095238102</v>
      </c>
      <c r="EE13" s="187">
        <v>0.54523095238095232</v>
      </c>
      <c r="EF13" s="208">
        <v>0.5347547619047619</v>
      </c>
      <c r="EG13" s="215">
        <v>0.53942000000000001</v>
      </c>
      <c r="EH13" s="187">
        <v>0.53906904761904761</v>
      </c>
      <c r="EI13" s="187">
        <v>0.53764047619047639</v>
      </c>
      <c r="EJ13" s="187">
        <v>0.54110428571428582</v>
      </c>
      <c r="EK13" s="187">
        <v>0.53777095238095252</v>
      </c>
      <c r="EL13" s="208">
        <v>0.54067523809523821</v>
      </c>
      <c r="EM13" s="215">
        <v>0.54882000000000009</v>
      </c>
      <c r="EN13" s="227">
        <v>0.55167714285714298</v>
      </c>
      <c r="EO13" s="187">
        <v>0.541684761904762</v>
      </c>
      <c r="EP13" s="187">
        <v>0.56930428571428582</v>
      </c>
      <c r="EQ13" s="208">
        <v>0.53794857142857155</v>
      </c>
      <c r="ER13" s="215">
        <v>0.54259142857142861</v>
      </c>
      <c r="ES13" s="208">
        <v>0.5454485714285715</v>
      </c>
      <c r="ET13" s="215">
        <v>0.54792380952380959</v>
      </c>
      <c r="EU13" s="187">
        <v>0.55079333333333336</v>
      </c>
      <c r="EV13" s="187">
        <v>0.55412666666666666</v>
      </c>
      <c r="EW13" s="187">
        <v>0.55391333333333337</v>
      </c>
      <c r="EX13" s="187">
        <v>0.55677047619047626</v>
      </c>
      <c r="EY13" s="187">
        <v>0.56103285714285722</v>
      </c>
      <c r="EZ13" s="227">
        <v>0.55865190476190485</v>
      </c>
      <c r="FA13" s="187">
        <v>0.56108952380952393</v>
      </c>
      <c r="FB13" s="187">
        <v>0.55347047619047629</v>
      </c>
      <c r="FC13" s="187">
        <v>0.55870857142857155</v>
      </c>
      <c r="FD13" s="187">
        <v>0.55694476190476205</v>
      </c>
      <c r="FE13" s="187">
        <v>0.56176619047619059</v>
      </c>
      <c r="FF13" s="187">
        <v>0.57200428571428574</v>
      </c>
      <c r="FG13" s="187">
        <v>0.6002495238095239</v>
      </c>
      <c r="FH13" s="187">
        <v>0.63231571428571431</v>
      </c>
      <c r="FI13" s="208">
        <v>0.66046190476190481</v>
      </c>
      <c r="FJ13" s="187">
        <v>0.68096285714285709</v>
      </c>
      <c r="FK13" s="227">
        <v>0.68826809523809529</v>
      </c>
      <c r="FL13" s="171">
        <f>((FK13/FJ13-1)*100)</f>
        <v>1.0727806984787813</v>
      </c>
      <c r="FM13" s="36">
        <f>((FK13/$EZ13-1)*100)</f>
        <v>23.201601815254236</v>
      </c>
      <c r="FN13" s="37">
        <f>((FK13/$EY13-1)*100)</f>
        <v>22.678749822818279</v>
      </c>
    </row>
    <row r="14" spans="1:194" x14ac:dyDescent="0.2">
      <c r="A14" s="162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2.4300000000000002</v>
      </c>
      <c r="DK14" s="14">
        <v>2.422857142857143</v>
      </c>
      <c r="DL14" s="14">
        <v>2.4261904761904765</v>
      </c>
      <c r="DM14" s="14">
        <v>2.444285714285714</v>
      </c>
      <c r="DN14" s="14">
        <v>2.4666666666666659</v>
      </c>
      <c r="DO14" s="14">
        <v>2.4604761904761903</v>
      </c>
      <c r="DP14" s="14">
        <v>2.4528571428571424</v>
      </c>
      <c r="DQ14" s="87">
        <v>2.4523809523809526</v>
      </c>
      <c r="DR14" s="14">
        <v>2.4447619047619042</v>
      </c>
      <c r="DS14" s="14">
        <v>2.4623809523809528</v>
      </c>
      <c r="DT14" s="14">
        <v>2.4599999999999991</v>
      </c>
      <c r="DU14" s="14">
        <v>2.4619047619047616</v>
      </c>
      <c r="DV14" s="14">
        <v>2.4595238095238097</v>
      </c>
      <c r="DW14" s="186">
        <v>2.460952380952381</v>
      </c>
      <c r="DX14" s="186">
        <v>2.4371428571428568</v>
      </c>
      <c r="DY14" s="186">
        <v>2.4433333333333329</v>
      </c>
      <c r="DZ14" s="186">
        <v>2.4438095238095237</v>
      </c>
      <c r="EA14" s="186">
        <v>2.460952380952381</v>
      </c>
      <c r="EB14" s="186">
        <v>2.4614285714285713</v>
      </c>
      <c r="EC14" s="199">
        <v>2.4338095238095234</v>
      </c>
      <c r="ED14" s="186">
        <v>2.4433333333333329</v>
      </c>
      <c r="EE14" s="186">
        <v>2.4214285714285713</v>
      </c>
      <c r="EF14" s="13">
        <v>2.4523809523809521</v>
      </c>
      <c r="EG14" s="214">
        <v>2.4604761904761903</v>
      </c>
      <c r="EH14" s="186">
        <v>2.4780952380952375</v>
      </c>
      <c r="EI14" s="186">
        <v>2.4942857142857138</v>
      </c>
      <c r="EJ14" s="186">
        <v>2.5028571428571422</v>
      </c>
      <c r="EK14" s="186">
        <v>2.5190476190476185</v>
      </c>
      <c r="EL14" s="13">
        <v>2.5604761904761904</v>
      </c>
      <c r="EM14" s="214">
        <v>2.5457142857142858</v>
      </c>
      <c r="EN14" s="226">
        <v>2.5638095238095238</v>
      </c>
      <c r="EO14" s="186">
        <v>2.5647619047619048</v>
      </c>
      <c r="EP14" s="186">
        <v>2.5676190476190475</v>
      </c>
      <c r="EQ14" s="13">
        <v>2.5785714285714283</v>
      </c>
      <c r="ER14" s="214">
        <v>2.5800000000000005</v>
      </c>
      <c r="ES14" s="13">
        <v>2.5961904761904759</v>
      </c>
      <c r="ET14" s="214">
        <v>2.6109523809523809</v>
      </c>
      <c r="EU14" s="186">
        <v>2.6123809523809522</v>
      </c>
      <c r="EV14" s="186">
        <v>2.617142857142857</v>
      </c>
      <c r="EW14" s="186">
        <v>2.6052380952380951</v>
      </c>
      <c r="EX14" s="186">
        <v>2.6076190476190475</v>
      </c>
      <c r="EY14" s="186">
        <v>2.6209523809523807</v>
      </c>
      <c r="EZ14" s="226">
        <v>2.6261904761904757</v>
      </c>
      <c r="FA14" s="186">
        <v>2.6233333333333331</v>
      </c>
      <c r="FB14" s="186">
        <v>2.6247619047619049</v>
      </c>
      <c r="FC14" s="186">
        <v>2.6119047619047624</v>
      </c>
      <c r="FD14" s="186">
        <v>2.5880952380952382</v>
      </c>
      <c r="FE14" s="186">
        <v>2.6209523809523811</v>
      </c>
      <c r="FF14" s="186">
        <v>2.6450000000000005</v>
      </c>
      <c r="FG14" s="186">
        <v>2.6788095238095244</v>
      </c>
      <c r="FH14" s="186">
        <v>2.7511904761904757</v>
      </c>
      <c r="FI14" s="13">
        <v>2.8026190476190473</v>
      </c>
      <c r="FJ14" s="186">
        <v>2.8645238095238095</v>
      </c>
      <c r="FK14" s="226">
        <v>2.9073809523809522</v>
      </c>
      <c r="FL14" s="171">
        <f>((FK14/FJ14-1)*100)</f>
        <v>1.4961349846230432</v>
      </c>
      <c r="FM14" s="36">
        <f>((FK14/$EZ14-1)*100)</f>
        <v>10.707162284678162</v>
      </c>
      <c r="FN14" s="37">
        <f>((FK14/$EY14-1)*100)</f>
        <v>10.928415697674421</v>
      </c>
    </row>
    <row r="15" spans="1:194" x14ac:dyDescent="0.2">
      <c r="A15" s="162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21.733333333333334</v>
      </c>
      <c r="DK15" s="14">
        <v>21.235714285714284</v>
      </c>
      <c r="DL15" s="14">
        <v>21.642857142857142</v>
      </c>
      <c r="DM15" s="14">
        <v>21.940952380952382</v>
      </c>
      <c r="DN15" s="14">
        <v>22.015714285714285</v>
      </c>
      <c r="DO15" s="14">
        <v>22.054285714285715</v>
      </c>
      <c r="DP15" s="14">
        <v>22.064285714285713</v>
      </c>
      <c r="DQ15" s="87">
        <v>22.185714285714283</v>
      </c>
      <c r="DR15" s="14">
        <v>22.279047619047621</v>
      </c>
      <c r="DS15" s="14">
        <v>22.272380952380953</v>
      </c>
      <c r="DT15" s="14">
        <v>22.229047619047616</v>
      </c>
      <c r="DU15" s="14">
        <v>21.993333333333332</v>
      </c>
      <c r="DV15" s="14">
        <v>21.914523809523807</v>
      </c>
      <c r="DW15" s="186">
        <v>22.439523809523809</v>
      </c>
      <c r="DX15" s="186">
        <v>21.697619047619046</v>
      </c>
      <c r="DY15" s="186">
        <v>21.766666666666659</v>
      </c>
      <c r="DZ15" s="186">
        <v>22.276666666666671</v>
      </c>
      <c r="EA15" s="186">
        <v>21.848571428571429</v>
      </c>
      <c r="EB15" s="186">
        <v>22.022857142857145</v>
      </c>
      <c r="EC15" s="199">
        <v>22.101428571428578</v>
      </c>
      <c r="ED15" s="186">
        <v>22.067619047619047</v>
      </c>
      <c r="EE15" s="186">
        <v>21.889523809523808</v>
      </c>
      <c r="EF15" s="13">
        <v>21.851428571428567</v>
      </c>
      <c r="EG15" s="214">
        <v>21.832857142857147</v>
      </c>
      <c r="EH15" s="186">
        <v>21.973809523809525</v>
      </c>
      <c r="EI15" s="186">
        <v>22.223333333333336</v>
      </c>
      <c r="EJ15" s="186">
        <v>22.62380952380952</v>
      </c>
      <c r="EK15" s="186">
        <v>22.457142857142856</v>
      </c>
      <c r="EL15" s="13">
        <v>22.911428571428569</v>
      </c>
      <c r="EM15" s="214">
        <v>22.525238095238095</v>
      </c>
      <c r="EN15" s="226">
        <v>22.660952380952381</v>
      </c>
      <c r="EO15" s="186">
        <v>22.696666666666665</v>
      </c>
      <c r="EP15" s="186">
        <v>22.22</v>
      </c>
      <c r="EQ15" s="13">
        <v>22.88190476190476</v>
      </c>
      <c r="ER15" s="214">
        <v>22.860952380952384</v>
      </c>
      <c r="ES15" s="13">
        <v>23.060952380952379</v>
      </c>
      <c r="ET15" s="214">
        <v>23.090476190476192</v>
      </c>
      <c r="EU15" s="186">
        <v>23.148571428571426</v>
      </c>
      <c r="EV15" s="186">
        <v>23.344285714285711</v>
      </c>
      <c r="EW15" s="186">
        <v>23.284285714285712</v>
      </c>
      <c r="EX15" s="186">
        <v>23.288571428571426</v>
      </c>
      <c r="EY15" s="186">
        <v>23.282857142857139</v>
      </c>
      <c r="EZ15" s="226">
        <v>23.339999999999996</v>
      </c>
      <c r="FA15" s="186">
        <v>23.129047619047618</v>
      </c>
      <c r="FB15" s="186">
        <v>22.900476190476191</v>
      </c>
      <c r="FC15" s="186">
        <v>23.171428571428571</v>
      </c>
      <c r="FD15" s="186">
        <v>23.217619047619046</v>
      </c>
      <c r="FE15" s="186">
        <v>23.248095238095239</v>
      </c>
      <c r="FF15" s="186">
        <v>22.980476190476189</v>
      </c>
      <c r="FG15" s="186">
        <v>22.876666666666665</v>
      </c>
      <c r="FH15" s="186">
        <v>23.251428571428569</v>
      </c>
      <c r="FI15" s="13">
        <v>23.503809523809522</v>
      </c>
      <c r="FJ15" s="186">
        <v>24.107142857142854</v>
      </c>
      <c r="FK15" s="226">
        <v>24.69285714285714</v>
      </c>
      <c r="FL15" s="171">
        <f>((FK15/FJ15-1)*100)</f>
        <v>2.429629629629626</v>
      </c>
      <c r="FM15" s="36">
        <f>((FK15/$EZ15-1)*100)</f>
        <v>5.7963030970743068</v>
      </c>
      <c r="FN15" s="37">
        <f>((FK15/$EY15-1)*100)</f>
        <v>6.0559577862314473</v>
      </c>
    </row>
    <row r="16" spans="1:194" x14ac:dyDescent="0.2">
      <c r="A16" s="162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96.117619047619044</v>
      </c>
      <c r="DK16" s="14">
        <v>99.636190476190478</v>
      </c>
      <c r="DL16" s="14">
        <v>103.75952380952383</v>
      </c>
      <c r="DM16" s="14">
        <v>98.852857142857161</v>
      </c>
      <c r="DN16" s="14">
        <v>99.67</v>
      </c>
      <c r="DO16" s="14">
        <v>99.637142857142862</v>
      </c>
      <c r="DP16" s="14">
        <v>100.49380952380955</v>
      </c>
      <c r="DQ16" s="87">
        <v>99.858095238095231</v>
      </c>
      <c r="DR16" s="14">
        <v>100.01809523809523</v>
      </c>
      <c r="DS16" s="14">
        <v>99.720952380952397</v>
      </c>
      <c r="DT16" s="14">
        <v>99.779047619047603</v>
      </c>
      <c r="DU16" s="14">
        <v>100.20285714285716</v>
      </c>
      <c r="DV16" s="14">
        <v>100.89095238095238</v>
      </c>
      <c r="DW16" s="186">
        <v>100.91809523809525</v>
      </c>
      <c r="DX16" s="186">
        <v>100.81714285714285</v>
      </c>
      <c r="DY16" s="186">
        <v>100.91952380952382</v>
      </c>
      <c r="DZ16" s="186">
        <v>102.95571428571429</v>
      </c>
      <c r="EA16" s="186">
        <v>104.46476190476191</v>
      </c>
      <c r="EB16" s="186">
        <v>104.94857142857143</v>
      </c>
      <c r="EC16" s="199">
        <v>104.63047619047617</v>
      </c>
      <c r="ED16" s="186">
        <v>105.7252380952381</v>
      </c>
      <c r="EE16" s="186">
        <v>104.06047619047619</v>
      </c>
      <c r="EF16" s="13">
        <v>105.23904761904762</v>
      </c>
      <c r="EG16" s="214">
        <v>110.5147619047619</v>
      </c>
      <c r="EH16" s="186">
        <v>108.88285714285715</v>
      </c>
      <c r="EI16" s="186">
        <v>109.38142857142859</v>
      </c>
      <c r="EJ16" s="186">
        <v>111.88428571428574</v>
      </c>
      <c r="EK16" s="186">
        <v>109.88285714285715</v>
      </c>
      <c r="EL16" s="13">
        <v>106.56904761904761</v>
      </c>
      <c r="EM16" s="214">
        <v>108.56952380952379</v>
      </c>
      <c r="EN16" s="226">
        <v>108.81000000000002</v>
      </c>
      <c r="EO16" s="186">
        <v>110.04809523809523</v>
      </c>
      <c r="EP16" s="186">
        <v>108.96095238095238</v>
      </c>
      <c r="EQ16" s="13">
        <v>110.00666666666666</v>
      </c>
      <c r="ER16" s="214">
        <v>112.14285714285712</v>
      </c>
      <c r="ES16" s="13">
        <v>112.21380952380952</v>
      </c>
      <c r="ET16" s="214">
        <v>116.59952380952379</v>
      </c>
      <c r="EU16" s="186">
        <v>113.23380952380951</v>
      </c>
      <c r="EV16" s="186">
        <v>114.65095238095236</v>
      </c>
      <c r="EW16" s="186">
        <v>114.7680952380952</v>
      </c>
      <c r="EX16" s="186">
        <v>112.1680952380952</v>
      </c>
      <c r="EY16" s="186">
        <v>112.98333333333332</v>
      </c>
      <c r="EZ16" s="226">
        <v>113.22333333333333</v>
      </c>
      <c r="FA16" s="186">
        <v>114.79476190476191</v>
      </c>
      <c r="FB16" s="186">
        <v>119.81095238095237</v>
      </c>
      <c r="FC16" s="186">
        <v>115.51523809523808</v>
      </c>
      <c r="FD16" s="186">
        <v>115.66095238095237</v>
      </c>
      <c r="FE16" s="186">
        <v>115.88666666666664</v>
      </c>
      <c r="FF16" s="186">
        <v>122.04095238095236</v>
      </c>
      <c r="FG16" s="186">
        <v>121.60666666666665</v>
      </c>
      <c r="FH16" s="186">
        <v>122.23428571428572</v>
      </c>
      <c r="FI16" s="13">
        <v>123.97428571428571</v>
      </c>
      <c r="FJ16" s="186">
        <v>120.60904761904764</v>
      </c>
      <c r="FK16" s="226">
        <v>125.86285714285714</v>
      </c>
      <c r="FL16" s="171">
        <f>((FK16/FJ16-1)*100)</f>
        <v>4.3560658404367958</v>
      </c>
      <c r="FM16" s="36">
        <f>((FK16/$EZ16-1)*100)</f>
        <v>11.163356030432903</v>
      </c>
      <c r="FN16" s="37">
        <f>((FK16/$EY16-1)*100)</f>
        <v>11.399490021705706</v>
      </c>
    </row>
    <row r="17" spans="1:170" x14ac:dyDescent="0.2">
      <c r="A17" s="162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390.48761904761903</v>
      </c>
      <c r="DK17" s="14">
        <v>392.8309523809524</v>
      </c>
      <c r="DL17" s="14">
        <v>392.37904761904764</v>
      </c>
      <c r="DM17" s="14">
        <v>391.72095238095244</v>
      </c>
      <c r="DN17" s="14">
        <v>396.26666666666671</v>
      </c>
      <c r="DO17" s="14">
        <v>396.29761904761904</v>
      </c>
      <c r="DP17" s="14">
        <v>396.56714285714293</v>
      </c>
      <c r="DQ17" s="87">
        <v>394.37095238095242</v>
      </c>
      <c r="DR17" s="14">
        <v>395.73095238095237</v>
      </c>
      <c r="DS17" s="14">
        <v>393.71476190476193</v>
      </c>
      <c r="DT17" s="14">
        <v>391.1409523809524</v>
      </c>
      <c r="DU17" s="14">
        <v>391.40000000000009</v>
      </c>
      <c r="DV17" s="14">
        <v>394.96904761904761</v>
      </c>
      <c r="DW17" s="186">
        <v>386.027619047619</v>
      </c>
      <c r="DX17" s="186">
        <v>379.82119047619045</v>
      </c>
      <c r="DY17" s="186">
        <v>377.81357142857144</v>
      </c>
      <c r="DZ17" s="186">
        <v>378.17928571428575</v>
      </c>
      <c r="EA17" s="186">
        <v>378.38976190476188</v>
      </c>
      <c r="EB17" s="186">
        <v>378.43309523809523</v>
      </c>
      <c r="EC17" s="199">
        <v>380.55071428571426</v>
      </c>
      <c r="ED17" s="186">
        <v>384.51833333333332</v>
      </c>
      <c r="EE17" s="186">
        <v>398.57785714285717</v>
      </c>
      <c r="EF17" s="13">
        <v>393.38880952380947</v>
      </c>
      <c r="EG17" s="214">
        <v>394.30785714285713</v>
      </c>
      <c r="EH17" s="186">
        <v>397.92785714285719</v>
      </c>
      <c r="EI17" s="186">
        <v>400.47976190476186</v>
      </c>
      <c r="EJ17" s="186">
        <v>402.3207142857143</v>
      </c>
      <c r="EK17" s="186">
        <v>403.75309523809517</v>
      </c>
      <c r="EL17" s="13">
        <v>407.47214285714279</v>
      </c>
      <c r="EM17" s="214">
        <v>402.61119047619042</v>
      </c>
      <c r="EN17" s="226">
        <v>407.51976190476188</v>
      </c>
      <c r="EO17" s="186">
        <v>408.14261904761901</v>
      </c>
      <c r="EP17" s="186">
        <v>414.92309523809524</v>
      </c>
      <c r="EQ17" s="13">
        <v>405.65452380952382</v>
      </c>
      <c r="ER17" s="214">
        <v>408.5435714285714</v>
      </c>
      <c r="ES17" s="13">
        <v>409.5869047619048</v>
      </c>
      <c r="ET17" s="214">
        <v>416.11833333333334</v>
      </c>
      <c r="EU17" s="186">
        <v>414.00214285714287</v>
      </c>
      <c r="EV17" s="186">
        <v>413.57452380952384</v>
      </c>
      <c r="EW17" s="186">
        <v>415.88547619047625</v>
      </c>
      <c r="EX17" s="186">
        <v>419.69166666666672</v>
      </c>
      <c r="EY17" s="186">
        <v>420.495</v>
      </c>
      <c r="EZ17" s="226">
        <v>414.39738095238084</v>
      </c>
      <c r="FA17" s="186">
        <v>416.70261904761912</v>
      </c>
      <c r="FB17" s="186">
        <v>413.26404761904769</v>
      </c>
      <c r="FC17" s="186">
        <v>418.84071428571434</v>
      </c>
      <c r="FD17" s="186">
        <v>425.16404761904766</v>
      </c>
      <c r="FE17" s="186">
        <v>425.56595238095247</v>
      </c>
      <c r="FF17" s="186">
        <v>415.68309523809529</v>
      </c>
      <c r="FG17" s="186">
        <v>422.49833333333345</v>
      </c>
      <c r="FH17" s="186">
        <v>431.70452380952383</v>
      </c>
      <c r="FI17" s="13">
        <v>441.1514285714286</v>
      </c>
      <c r="FJ17" s="186">
        <v>445.88523809523809</v>
      </c>
      <c r="FK17" s="226">
        <v>455.80904761904759</v>
      </c>
      <c r="FL17" s="171">
        <f>((FK17/FJ17-1)*100)</f>
        <v>2.2256420881307193</v>
      </c>
      <c r="FM17" s="36">
        <f>((FK17/$EZ17-1)*100)</f>
        <v>9.9932259638063403</v>
      </c>
      <c r="FN17" s="37">
        <f>((FK17/$EY17-1)*100)</f>
        <v>8.3982086871538399</v>
      </c>
    </row>
    <row r="18" spans="1:170" x14ac:dyDescent="0.2">
      <c r="A18" s="162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262.98095238095232</v>
      </c>
      <c r="DK18" s="14">
        <v>267.2285714285714</v>
      </c>
      <c r="DL18" s="14">
        <v>267.93333333333328</v>
      </c>
      <c r="DM18" s="14">
        <v>265.69285714285718</v>
      </c>
      <c r="DN18" s="14">
        <v>264.8033333333334</v>
      </c>
      <c r="DO18" s="14">
        <v>264.32619047619056</v>
      </c>
      <c r="DP18" s="14">
        <v>265.95571428571435</v>
      </c>
      <c r="DQ18" s="87">
        <v>267.65047619047613</v>
      </c>
      <c r="DR18" s="14">
        <v>269.36857142857139</v>
      </c>
      <c r="DS18" s="14">
        <v>269.83190476190475</v>
      </c>
      <c r="DT18" s="14">
        <v>268.15285714285704</v>
      </c>
      <c r="DU18" s="14">
        <v>269.26380952380947</v>
      </c>
      <c r="DV18" s="14">
        <v>269.4238095238095</v>
      </c>
      <c r="DW18" s="186">
        <v>269.60452380952376</v>
      </c>
      <c r="DX18" s="186">
        <v>267.89166666666665</v>
      </c>
      <c r="DY18" s="186">
        <v>269.17166666666662</v>
      </c>
      <c r="DZ18" s="186">
        <v>268.43261904761903</v>
      </c>
      <c r="EA18" s="186">
        <v>267.32880952380953</v>
      </c>
      <c r="EB18" s="186">
        <v>268.05261904761909</v>
      </c>
      <c r="EC18" s="199">
        <v>268.07119047619045</v>
      </c>
      <c r="ED18" s="186">
        <v>268.70833333333331</v>
      </c>
      <c r="EE18" s="186">
        <v>283.06928571428568</v>
      </c>
      <c r="EF18" s="13">
        <v>276.28119047619049</v>
      </c>
      <c r="EG18" s="214">
        <v>275.30309523809524</v>
      </c>
      <c r="EH18" s="186">
        <v>276.14357142857142</v>
      </c>
      <c r="EI18" s="186">
        <v>277.33690476190475</v>
      </c>
      <c r="EJ18" s="186">
        <v>279.64499999999998</v>
      </c>
      <c r="EK18" s="186">
        <v>275.565</v>
      </c>
      <c r="EL18" s="13">
        <v>281.01357142857137</v>
      </c>
      <c r="EM18" s="214">
        <v>277.94880952380959</v>
      </c>
      <c r="EN18" s="226">
        <v>277.77928571428572</v>
      </c>
      <c r="EO18" s="186">
        <v>278.59309523809526</v>
      </c>
      <c r="EP18" s="186">
        <v>277.3269047619047</v>
      </c>
      <c r="EQ18" s="13">
        <v>279.35547619047622</v>
      </c>
      <c r="ER18" s="214">
        <v>280.03261904761905</v>
      </c>
      <c r="ES18" s="13">
        <v>281.85547619047622</v>
      </c>
      <c r="ET18" s="214">
        <v>285.44642857142861</v>
      </c>
      <c r="EU18" s="186">
        <v>285.83071428571429</v>
      </c>
      <c r="EV18" s="186">
        <v>285.48357142857139</v>
      </c>
      <c r="EW18" s="186">
        <v>284.04547619047622</v>
      </c>
      <c r="EX18" s="186">
        <v>285.2445238095238</v>
      </c>
      <c r="EY18" s="186">
        <v>285.10785714285714</v>
      </c>
      <c r="EZ18" s="226">
        <v>284.54642857142852</v>
      </c>
      <c r="FA18" s="186">
        <v>283.87404761904764</v>
      </c>
      <c r="FB18" s="186">
        <v>281.94738095238097</v>
      </c>
      <c r="FC18" s="186">
        <v>281.8921428571428</v>
      </c>
      <c r="FD18" s="186">
        <v>282.75880952380948</v>
      </c>
      <c r="FE18" s="186">
        <v>284.62119047619046</v>
      </c>
      <c r="FF18" s="186">
        <v>286.98309523809519</v>
      </c>
      <c r="FG18" s="186">
        <v>289.99119047619047</v>
      </c>
      <c r="FH18" s="186">
        <v>290.95309523809527</v>
      </c>
      <c r="FI18" s="13">
        <v>292.68880952380954</v>
      </c>
      <c r="FJ18" s="186">
        <v>294.78357142857146</v>
      </c>
      <c r="FK18" s="226">
        <v>300.167380952381</v>
      </c>
      <c r="FL18" s="171">
        <f>((FK18/FJ18-1)*100)</f>
        <v>1.8263600979249617</v>
      </c>
      <c r="FM18" s="36">
        <f>((FK18/$EZ18-1)*100)</f>
        <v>5.489772779569857</v>
      </c>
      <c r="FN18" s="37">
        <f>((FK18/$EY18-1)*100)</f>
        <v>5.2820444727267102</v>
      </c>
    </row>
    <row r="19" spans="1:170" ht="22.5" x14ac:dyDescent="0.2">
      <c r="A19" s="164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55.4497619047619</v>
      </c>
      <c r="DK19" s="14">
        <v>54.910714285714285</v>
      </c>
      <c r="DL19" s="14">
        <v>54.162142857142854</v>
      </c>
      <c r="DM19" s="14">
        <v>55.835714285714296</v>
      </c>
      <c r="DN19" s="14">
        <v>56.116190476190482</v>
      </c>
      <c r="DO19" s="14">
        <v>56.587142857142872</v>
      </c>
      <c r="DP19" s="14">
        <v>57.119523809523812</v>
      </c>
      <c r="DQ19" s="87">
        <v>57.223809523809528</v>
      </c>
      <c r="DR19" s="14">
        <v>57.38333333333334</v>
      </c>
      <c r="DS19" s="14">
        <v>57.832857142857144</v>
      </c>
      <c r="DT19" s="14">
        <v>57.777142857142856</v>
      </c>
      <c r="DU19" s="14">
        <v>58.098571428571439</v>
      </c>
      <c r="DV19" s="14">
        <v>58.14142857142857</v>
      </c>
      <c r="DW19" s="186">
        <v>58.477619047619044</v>
      </c>
      <c r="DX19" s="186">
        <v>58.810476190476187</v>
      </c>
      <c r="DY19" s="186">
        <v>58.30857142857144</v>
      </c>
      <c r="DZ19" s="186">
        <v>58.931904761904768</v>
      </c>
      <c r="EA19" s="186">
        <v>58.94</v>
      </c>
      <c r="EB19" s="186">
        <v>58.723809523809514</v>
      </c>
      <c r="EC19" s="199">
        <v>59.153809523809528</v>
      </c>
      <c r="ED19" s="186">
        <v>59.153333333333336</v>
      </c>
      <c r="EE19" s="186">
        <v>60.285238095238107</v>
      </c>
      <c r="EF19" s="13">
        <v>59.708571428571432</v>
      </c>
      <c r="EG19" s="214">
        <v>59.609047619047629</v>
      </c>
      <c r="EH19" s="186">
        <v>59.60428571428573</v>
      </c>
      <c r="EI19" s="186">
        <v>59.415238095238095</v>
      </c>
      <c r="EJ19" s="186">
        <v>59.525714285714287</v>
      </c>
      <c r="EK19" s="186">
        <v>58.717142857142854</v>
      </c>
      <c r="EL19" s="13">
        <v>58.675714285714278</v>
      </c>
      <c r="EM19" s="214">
        <v>60.29</v>
      </c>
      <c r="EN19" s="226">
        <v>59.643333333333331</v>
      </c>
      <c r="EO19" s="186">
        <v>60.330000000000013</v>
      </c>
      <c r="EP19" s="186">
        <v>60.666190476190479</v>
      </c>
      <c r="EQ19" s="13">
        <v>60.899523809523807</v>
      </c>
      <c r="ER19" s="214">
        <v>61.27</v>
      </c>
      <c r="ES19" s="13">
        <v>60.809047619047618</v>
      </c>
      <c r="ET19" s="214">
        <v>62.518095238095235</v>
      </c>
      <c r="EU19" s="186">
        <v>62.380476190476188</v>
      </c>
      <c r="EV19" s="186">
        <v>62.523809523809526</v>
      </c>
      <c r="EW19" s="186">
        <v>62.479523809523819</v>
      </c>
      <c r="EX19" s="186">
        <v>61.968095238095238</v>
      </c>
      <c r="EY19" s="186">
        <v>62.89238095238094</v>
      </c>
      <c r="EZ19" s="226">
        <v>62.277142857142842</v>
      </c>
      <c r="FA19" s="186">
        <v>62.110476190476184</v>
      </c>
      <c r="FB19" s="186">
        <v>60.91952380952381</v>
      </c>
      <c r="FC19" s="186">
        <v>60.538095238095238</v>
      </c>
      <c r="FD19" s="186">
        <v>60.48238095238095</v>
      </c>
      <c r="FE19" s="186">
        <v>60.55380952380952</v>
      </c>
      <c r="FF19" s="186">
        <v>60.084761904761891</v>
      </c>
      <c r="FG19" s="186">
        <v>60.670476190476187</v>
      </c>
      <c r="FH19" s="186">
        <v>60.783809523809516</v>
      </c>
      <c r="FI19" s="13">
        <v>64.389047619047602</v>
      </c>
      <c r="FJ19" s="186">
        <v>64.457619047619048</v>
      </c>
      <c r="FK19" s="226">
        <v>68.27</v>
      </c>
      <c r="FL19" s="171">
        <f>((FK19/FJ19-1)*100)</f>
        <v>5.9145544137528372</v>
      </c>
      <c r="FM19" s="36">
        <f>((FK19/$EZ19-1)*100)</f>
        <v>9.6228838831031958</v>
      </c>
      <c r="FN19" s="37">
        <f>((FK19/$EY19-1)*100)</f>
        <v>8.5505095628208636</v>
      </c>
    </row>
    <row r="20" spans="1:170" x14ac:dyDescent="0.2">
      <c r="A20" s="162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23.685714285714283</v>
      </c>
      <c r="DK20" s="14">
        <v>23.731904761904762</v>
      </c>
      <c r="DL20" s="14">
        <v>23.964761904761904</v>
      </c>
      <c r="DM20" s="14">
        <v>24.067619047619047</v>
      </c>
      <c r="DN20" s="14">
        <v>24.015238095238093</v>
      </c>
      <c r="DO20" s="14">
        <v>24.009047619047617</v>
      </c>
      <c r="DP20" s="14">
        <v>23.773333333333333</v>
      </c>
      <c r="DQ20" s="87">
        <v>23.820476190476192</v>
      </c>
      <c r="DR20" s="14">
        <v>24.406190476190474</v>
      </c>
      <c r="DS20" s="14">
        <v>24.611428571428569</v>
      </c>
      <c r="DT20" s="14">
        <v>24.347619047619041</v>
      </c>
      <c r="DU20" s="14">
        <v>24.223333333333329</v>
      </c>
      <c r="DV20" s="14">
        <v>24.165952380952376</v>
      </c>
      <c r="DW20" s="186">
        <v>24.118571428571425</v>
      </c>
      <c r="DX20" s="186">
        <v>24.181904761904757</v>
      </c>
      <c r="DY20" s="186">
        <v>24.411904761904761</v>
      </c>
      <c r="DZ20" s="186">
        <v>24.422857142857143</v>
      </c>
      <c r="EA20" s="186">
        <v>24.654761904761905</v>
      </c>
      <c r="EB20" s="186">
        <v>24.822857142857142</v>
      </c>
      <c r="EC20" s="199">
        <v>24.967619047619046</v>
      </c>
      <c r="ED20" s="186">
        <v>25.011904761904756</v>
      </c>
      <c r="EE20" s="186">
        <v>25.269523809523808</v>
      </c>
      <c r="EF20" s="13">
        <v>25.240476190476194</v>
      </c>
      <c r="EG20" s="214">
        <v>25.157142857142855</v>
      </c>
      <c r="EH20" s="186">
        <v>25.020000000000003</v>
      </c>
      <c r="EI20" s="186">
        <v>24.86809523809524</v>
      </c>
      <c r="EJ20" s="186">
        <v>24.962380952380947</v>
      </c>
      <c r="EK20" s="186">
        <v>25.057142857142853</v>
      </c>
      <c r="EL20" s="13">
        <v>25.091904761904761</v>
      </c>
      <c r="EM20" s="214">
        <v>25.43</v>
      </c>
      <c r="EN20" s="226">
        <v>25.289523809523807</v>
      </c>
      <c r="EO20" s="186">
        <v>25.505380952380953</v>
      </c>
      <c r="EP20" s="186">
        <v>25.425238095238093</v>
      </c>
      <c r="EQ20" s="13">
        <v>25.4</v>
      </c>
      <c r="ER20" s="214">
        <v>25.503333333333337</v>
      </c>
      <c r="ES20" s="13">
        <v>25.600952380952382</v>
      </c>
      <c r="ET20" s="214">
        <v>25.455714285714276</v>
      </c>
      <c r="EU20" s="186">
        <v>25.352380952380951</v>
      </c>
      <c r="EV20" s="186">
        <v>25.485714285714284</v>
      </c>
      <c r="EW20" s="186">
        <v>25.363333333333326</v>
      </c>
      <c r="EX20" s="186">
        <v>25.357619047619043</v>
      </c>
      <c r="EY20" s="186">
        <v>25.331428571428567</v>
      </c>
      <c r="EZ20" s="226">
        <v>25.301904761904758</v>
      </c>
      <c r="FA20" s="186">
        <v>25.283333333333331</v>
      </c>
      <c r="FB20" s="186">
        <v>25.463333333333324</v>
      </c>
      <c r="FC20" s="186">
        <v>25.166666666666661</v>
      </c>
      <c r="FD20" s="186">
        <v>25.18</v>
      </c>
      <c r="FE20" s="186">
        <v>25.408095238095235</v>
      </c>
      <c r="FF20" s="186">
        <v>25.422857142857143</v>
      </c>
      <c r="FG20" s="186">
        <v>25.066666666666666</v>
      </c>
      <c r="FH20" s="186">
        <v>25.203809523809522</v>
      </c>
      <c r="FI20" s="13">
        <v>25.357619047619043</v>
      </c>
      <c r="FJ20" s="186">
        <v>26.420476190476187</v>
      </c>
      <c r="FK20" s="226">
        <v>26.860952380952384</v>
      </c>
      <c r="FL20" s="171">
        <f>((FK20/FJ20-1)*100)</f>
        <v>1.6671773335977136</v>
      </c>
      <c r="FM20" s="36">
        <f>((FK20/$EZ20-1)*100)</f>
        <v>6.1617796514473078</v>
      </c>
      <c r="FN20" s="37">
        <f>((FK20/$EY20-1)*100)</f>
        <v>6.0380479735318682</v>
      </c>
    </row>
    <row r="21" spans="1:170" x14ac:dyDescent="0.2">
      <c r="A21" s="162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406.19999999999993</v>
      </c>
      <c r="DK21" s="14">
        <v>407.38904761904763</v>
      </c>
      <c r="DL21" s="14">
        <v>406.60523809523812</v>
      </c>
      <c r="DM21" s="14">
        <v>406.59666666666669</v>
      </c>
      <c r="DN21" s="14">
        <v>406.69285714285712</v>
      </c>
      <c r="DO21" s="14">
        <v>407.62619047619057</v>
      </c>
      <c r="DP21" s="14">
        <v>408.72571428571439</v>
      </c>
      <c r="DQ21" s="87">
        <v>411.41999999999996</v>
      </c>
      <c r="DR21" s="14">
        <v>408.43952380952379</v>
      </c>
      <c r="DS21" s="14">
        <v>409.79857142857145</v>
      </c>
      <c r="DT21" s="14">
        <v>412.70285714285706</v>
      </c>
      <c r="DU21" s="14">
        <v>413.44285714285712</v>
      </c>
      <c r="DV21" s="14">
        <v>414.69333333333333</v>
      </c>
      <c r="DW21" s="186">
        <v>417.77333333333331</v>
      </c>
      <c r="DX21" s="186">
        <v>417.54714285714283</v>
      </c>
      <c r="DY21" s="186">
        <v>421.01095238095235</v>
      </c>
      <c r="DZ21" s="186">
        <v>423.42095238095231</v>
      </c>
      <c r="EA21" s="186">
        <v>425.62666666666667</v>
      </c>
      <c r="EB21" s="186">
        <v>428.66571428571427</v>
      </c>
      <c r="EC21" s="199">
        <v>432.12428571428575</v>
      </c>
      <c r="ED21" s="186">
        <v>432.36047619047616</v>
      </c>
      <c r="EE21" s="186">
        <v>430.37523809523816</v>
      </c>
      <c r="EF21" s="13">
        <v>426.72047619047623</v>
      </c>
      <c r="EG21" s="214">
        <v>431.51238095238097</v>
      </c>
      <c r="EH21" s="186">
        <v>431.22047619047618</v>
      </c>
      <c r="EI21" s="186">
        <v>433.83857142857136</v>
      </c>
      <c r="EJ21" s="186">
        <v>433.75761904761913</v>
      </c>
      <c r="EK21" s="186">
        <v>435.27285714285711</v>
      </c>
      <c r="EL21" s="13">
        <v>434.73142857142858</v>
      </c>
      <c r="EM21" s="214">
        <v>439.59142857142859</v>
      </c>
      <c r="EN21" s="226">
        <v>438.30809523809529</v>
      </c>
      <c r="EO21" s="186">
        <v>436.56380952380943</v>
      </c>
      <c r="EP21" s="186">
        <v>435.94</v>
      </c>
      <c r="EQ21" s="13">
        <v>444.57</v>
      </c>
      <c r="ER21" s="214">
        <v>442.82761904761901</v>
      </c>
      <c r="ES21" s="13">
        <v>446.16666666666669</v>
      </c>
      <c r="ET21" s="214">
        <v>446.69761904761901</v>
      </c>
      <c r="EU21" s="186">
        <v>445.53523809523807</v>
      </c>
      <c r="EV21" s="186">
        <v>447.56285714285707</v>
      </c>
      <c r="EW21" s="186">
        <v>448.98666666666662</v>
      </c>
      <c r="EX21" s="186">
        <v>452.61904761904759</v>
      </c>
      <c r="EY21" s="186">
        <v>455.80380952380955</v>
      </c>
      <c r="EZ21" s="226">
        <v>458.90380952380957</v>
      </c>
      <c r="FA21" s="186">
        <v>460.12</v>
      </c>
      <c r="FB21" s="186">
        <v>464.82285714285717</v>
      </c>
      <c r="FC21" s="186">
        <v>458.4604761904763</v>
      </c>
      <c r="FD21" s="186">
        <v>462.39523809523814</v>
      </c>
      <c r="FE21" s="186">
        <v>460.79380952380961</v>
      </c>
      <c r="FF21" s="186">
        <v>459.46619047619043</v>
      </c>
      <c r="FG21" s="186">
        <v>456.14523809523814</v>
      </c>
      <c r="FH21" s="186">
        <v>457.10999999999996</v>
      </c>
      <c r="FI21" s="13">
        <v>460.61047619047616</v>
      </c>
      <c r="FJ21" s="186">
        <v>463.89380952380952</v>
      </c>
      <c r="FK21" s="226">
        <v>468.8495238095237</v>
      </c>
      <c r="FL21" s="171">
        <f>((FK21/FJ21-1)*100)</f>
        <v>1.0682863586391145</v>
      </c>
      <c r="FM21" s="36">
        <f>((FK21/$EZ21-1)*100)</f>
        <v>2.1672764704294911</v>
      </c>
      <c r="FN21" s="37">
        <f>((FK21/$EY21-1)*100)</f>
        <v>2.8621336665315189</v>
      </c>
    </row>
    <row r="22" spans="1:170" x14ac:dyDescent="0.2">
      <c r="A22" s="162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15.132142857142856</v>
      </c>
      <c r="DK22" s="14">
        <v>15.195476190476191</v>
      </c>
      <c r="DL22" s="14">
        <v>15.281190476190478</v>
      </c>
      <c r="DM22" s="14">
        <v>15.234999999999999</v>
      </c>
      <c r="DN22" s="14">
        <v>15.403095238095236</v>
      </c>
      <c r="DO22" s="14">
        <v>15.413571428571428</v>
      </c>
      <c r="DP22" s="14">
        <v>15.429523809523809</v>
      </c>
      <c r="DQ22" s="87">
        <v>15.487619047619045</v>
      </c>
      <c r="DR22" s="14">
        <v>15.62261904761905</v>
      </c>
      <c r="DS22" s="14">
        <v>15.618095238095242</v>
      </c>
      <c r="DT22" s="14">
        <v>15.721428571428573</v>
      </c>
      <c r="DU22" s="14">
        <v>15.705238095238098</v>
      </c>
      <c r="DV22" s="14">
        <v>15.781904761904761</v>
      </c>
      <c r="DW22" s="186">
        <v>15.646428571428574</v>
      </c>
      <c r="DX22" s="186">
        <v>15.702380952380953</v>
      </c>
      <c r="DY22" s="186">
        <v>15.547142857142861</v>
      </c>
      <c r="DZ22" s="186">
        <v>15.604285714285714</v>
      </c>
      <c r="EA22" s="186">
        <v>15.588095238095239</v>
      </c>
      <c r="EB22" s="186">
        <v>15.63</v>
      </c>
      <c r="EC22" s="199">
        <v>15.493333333333334</v>
      </c>
      <c r="ED22" s="186">
        <v>15.674761904761905</v>
      </c>
      <c r="EE22" s="186">
        <v>15.708571428571432</v>
      </c>
      <c r="EF22" s="13">
        <v>15.840476190476192</v>
      </c>
      <c r="EG22" s="214">
        <v>15.82714285714286</v>
      </c>
      <c r="EH22" s="186">
        <v>15.810000000000002</v>
      </c>
      <c r="EI22" s="186">
        <v>15.976666666666668</v>
      </c>
      <c r="EJ22" s="186">
        <v>15.994761904761907</v>
      </c>
      <c r="EK22" s="186">
        <v>16.003333333333337</v>
      </c>
      <c r="EL22" s="13">
        <v>16.023809523809526</v>
      </c>
      <c r="EM22" s="214">
        <v>16.080476190476194</v>
      </c>
      <c r="EN22" s="226">
        <v>16.192857142857147</v>
      </c>
      <c r="EO22" s="186">
        <v>16.47190476190476</v>
      </c>
      <c r="EP22" s="186">
        <v>16.479523809523812</v>
      </c>
      <c r="EQ22" s="13">
        <v>16.469523809523814</v>
      </c>
      <c r="ER22" s="214">
        <v>16.630476190476191</v>
      </c>
      <c r="ES22" s="13">
        <v>16.629047619047618</v>
      </c>
      <c r="ET22" s="214">
        <v>16.600000000000001</v>
      </c>
      <c r="EU22" s="186">
        <v>16.640952380952381</v>
      </c>
      <c r="EV22" s="186">
        <v>16.648571428571429</v>
      </c>
      <c r="EW22" s="186">
        <v>16.625714285714285</v>
      </c>
      <c r="EX22" s="186">
        <v>16.600000000000001</v>
      </c>
      <c r="EY22" s="186">
        <v>16.567619047619047</v>
      </c>
      <c r="EZ22" s="226">
        <v>16.672857142857147</v>
      </c>
      <c r="FA22" s="186">
        <v>16.695714285714292</v>
      </c>
      <c r="FB22" s="186">
        <v>16.752380952380957</v>
      </c>
      <c r="FC22" s="186">
        <v>16.836190476190477</v>
      </c>
      <c r="FD22" s="186">
        <v>16.792857142857144</v>
      </c>
      <c r="FE22" s="186">
        <v>16.679523809523811</v>
      </c>
      <c r="FF22" s="186">
        <v>16.880476190476195</v>
      </c>
      <c r="FG22" s="186">
        <v>16.85857142857143</v>
      </c>
      <c r="FH22" s="186">
        <v>16.825238095238095</v>
      </c>
      <c r="FI22" s="13">
        <v>17.22190476190476</v>
      </c>
      <c r="FJ22" s="186">
        <v>17.55142857142857</v>
      </c>
      <c r="FK22" s="226">
        <v>17.379047619047615</v>
      </c>
      <c r="FL22" s="171">
        <f>((FK22/FJ22-1)*100)</f>
        <v>-0.98214770199144263</v>
      </c>
      <c r="FM22" s="36">
        <f>((FK22/$EZ22-1)*100)</f>
        <v>4.2355696455601777</v>
      </c>
      <c r="FN22" s="37">
        <f>((FK22/$EY22-1)*100)</f>
        <v>4.8976776270406752</v>
      </c>
    </row>
    <row r="23" spans="1:170" x14ac:dyDescent="0.2">
      <c r="A23" s="162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74.558571428571412</v>
      </c>
      <c r="DK23" s="14">
        <v>75.63666666666667</v>
      </c>
      <c r="DL23" s="14">
        <v>75.423809523809524</v>
      </c>
      <c r="DM23" s="14">
        <v>75.996666666666655</v>
      </c>
      <c r="DN23" s="14">
        <v>76.927142857142854</v>
      </c>
      <c r="DO23" s="14">
        <v>77.283809523809524</v>
      </c>
      <c r="DP23" s="14">
        <v>77.197619047619042</v>
      </c>
      <c r="DQ23" s="87">
        <v>77.943809523809534</v>
      </c>
      <c r="DR23" s="14">
        <v>79.52428571428571</v>
      </c>
      <c r="DS23" s="14">
        <v>80.012380952380937</v>
      </c>
      <c r="DT23" s="14">
        <v>80.478095238095236</v>
      </c>
      <c r="DU23" s="14">
        <v>81.318095238095239</v>
      </c>
      <c r="DV23" s="14">
        <v>81.508571428571415</v>
      </c>
      <c r="DW23" s="186">
        <v>81.059047619047604</v>
      </c>
      <c r="DX23" s="186">
        <v>81.339523809523811</v>
      </c>
      <c r="DY23" s="186">
        <v>81.348571428571432</v>
      </c>
      <c r="DZ23" s="186">
        <v>80.203809523809525</v>
      </c>
      <c r="EA23" s="186">
        <v>81.160952380952381</v>
      </c>
      <c r="EB23" s="186">
        <v>81.089523809523811</v>
      </c>
      <c r="EC23" s="199">
        <v>77.900476190476184</v>
      </c>
      <c r="ED23" s="186">
        <v>77.98428571428569</v>
      </c>
      <c r="EE23" s="186">
        <v>80.168095238095219</v>
      </c>
      <c r="EF23" s="13">
        <v>78.492380952380955</v>
      </c>
      <c r="EG23" s="214">
        <v>80.539999999999992</v>
      </c>
      <c r="EH23" s="186">
        <v>80.646666666666675</v>
      </c>
      <c r="EI23" s="186">
        <v>80.750476190476206</v>
      </c>
      <c r="EJ23" s="186">
        <v>78.754285714285714</v>
      </c>
      <c r="EK23" s="186">
        <v>81.38000000000001</v>
      </c>
      <c r="EL23" s="13">
        <v>80.568095238095239</v>
      </c>
      <c r="EM23" s="214">
        <v>80.659047619047627</v>
      </c>
      <c r="EN23" s="226">
        <v>80.801904761904765</v>
      </c>
      <c r="EO23" s="186">
        <v>80.98238095238095</v>
      </c>
      <c r="EP23" s="186">
        <v>82.700476190476209</v>
      </c>
      <c r="EQ23" s="13">
        <v>81.396190476190483</v>
      </c>
      <c r="ER23" s="214">
        <v>81.977619047619044</v>
      </c>
      <c r="ES23" s="13">
        <v>81.987619047619049</v>
      </c>
      <c r="ET23" s="214">
        <v>82.774285714285739</v>
      </c>
      <c r="EU23" s="186">
        <v>83.041428571428582</v>
      </c>
      <c r="EV23" s="186">
        <v>82.932857142857145</v>
      </c>
      <c r="EW23" s="186">
        <v>83.0352380952381</v>
      </c>
      <c r="EX23" s="186">
        <v>83.593333333333334</v>
      </c>
      <c r="EY23" s="186">
        <v>83.934285714285721</v>
      </c>
      <c r="EZ23" s="226">
        <v>83.957619047619048</v>
      </c>
      <c r="FA23" s="186">
        <v>84.36476190476192</v>
      </c>
      <c r="FB23" s="186">
        <v>82.82714285714286</v>
      </c>
      <c r="FC23" s="186">
        <v>85.768571428571434</v>
      </c>
      <c r="FD23" s="186">
        <v>85.701428571428579</v>
      </c>
      <c r="FE23" s="186">
        <v>85.84476190476191</v>
      </c>
      <c r="FF23" s="186">
        <v>86.230476190476196</v>
      </c>
      <c r="FG23" s="186">
        <v>86.450952380952387</v>
      </c>
      <c r="FH23" s="186">
        <v>88.057142857142864</v>
      </c>
      <c r="FI23" s="13">
        <v>89.109047619047615</v>
      </c>
      <c r="FJ23" s="186">
        <v>97.088571428571441</v>
      </c>
      <c r="FK23" s="226">
        <v>97.852380952380955</v>
      </c>
      <c r="FL23" s="171">
        <f>((FK23/FJ23-1)*100)</f>
        <v>0.78671414417859076</v>
      </c>
      <c r="FM23" s="36">
        <f>((FK23/$EZ23-1)*100)</f>
        <v>16.549733142004762</v>
      </c>
      <c r="FN23" s="37">
        <f>((FK23/$EY23-1)*100)</f>
        <v>16.582133415029897</v>
      </c>
    </row>
    <row r="24" spans="1:170" x14ac:dyDescent="0.2">
      <c r="A24" s="162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8.6566931216931202</v>
      </c>
      <c r="DK24" s="14">
        <v>8.6442063492063514</v>
      </c>
      <c r="DL24" s="14">
        <v>8.7799470899470897</v>
      </c>
      <c r="DM24" s="14">
        <v>8.8571428571428559</v>
      </c>
      <c r="DN24" s="14">
        <v>9.0277248677248672</v>
      </c>
      <c r="DO24" s="14">
        <v>9.0934391534391548</v>
      </c>
      <c r="DP24" s="14">
        <v>9.0741269841269823</v>
      </c>
      <c r="DQ24" s="87">
        <v>9.1256349206349192</v>
      </c>
      <c r="DR24" s="14">
        <v>9.1943121693121697</v>
      </c>
      <c r="DS24" s="14">
        <v>9.1438888888888901</v>
      </c>
      <c r="DT24" s="14">
        <v>9.0172222222222214</v>
      </c>
      <c r="DU24" s="14">
        <v>9.0068783068783063</v>
      </c>
      <c r="DV24" s="14">
        <v>9.0435449735449733</v>
      </c>
      <c r="DW24" s="186">
        <v>8.9590476190476185</v>
      </c>
      <c r="DX24" s="186">
        <v>8.9948941798941799</v>
      </c>
      <c r="DY24" s="186">
        <v>8.9915608465608479</v>
      </c>
      <c r="DZ24" s="186">
        <v>9.0587037037037046</v>
      </c>
      <c r="EA24" s="186">
        <v>9.4098677248677252</v>
      </c>
      <c r="EB24" s="186">
        <v>9.4158465608465587</v>
      </c>
      <c r="EC24" s="199">
        <v>9.1693386243386232</v>
      </c>
      <c r="ED24" s="186">
        <v>9.211534391534391</v>
      </c>
      <c r="EE24" s="186">
        <v>9.3406349206349191</v>
      </c>
      <c r="EF24" s="13">
        <v>9.2053703703703693</v>
      </c>
      <c r="EG24" s="214">
        <v>9.4390476190476189</v>
      </c>
      <c r="EH24" s="186">
        <v>9.4943386243386243</v>
      </c>
      <c r="EI24" s="186">
        <v>9.3742592592592615</v>
      </c>
      <c r="EJ24" s="186">
        <v>9.3182804232804219</v>
      </c>
      <c r="EK24" s="186">
        <v>9.5287301587301592</v>
      </c>
      <c r="EL24" s="13">
        <v>9.4483068783068784</v>
      </c>
      <c r="EM24" s="214">
        <v>9.4677777777777781</v>
      </c>
      <c r="EN24" s="226">
        <v>9.5534920634920635</v>
      </c>
      <c r="EO24" s="186">
        <v>9.543597883597883</v>
      </c>
      <c r="EP24" s="186">
        <v>9.8156613756613726</v>
      </c>
      <c r="EQ24" s="13">
        <v>9.7278571428571414</v>
      </c>
      <c r="ER24" s="214">
        <v>9.7431481481481477</v>
      </c>
      <c r="ES24" s="13">
        <v>9.9333862433862414</v>
      </c>
      <c r="ET24" s="214">
        <v>10.054417989417988</v>
      </c>
      <c r="EU24" s="186">
        <v>10.031772486772487</v>
      </c>
      <c r="EV24" s="186">
        <v>10.183201058201059</v>
      </c>
      <c r="EW24" s="186">
        <v>10.193439153439154</v>
      </c>
      <c r="EX24" s="186">
        <v>10.319788359788362</v>
      </c>
      <c r="EY24" s="186">
        <v>10.36835978835979</v>
      </c>
      <c r="EZ24" s="226">
        <v>10.408068783068783</v>
      </c>
      <c r="FA24" s="186">
        <v>10.247380952380951</v>
      </c>
      <c r="FB24" s="186">
        <v>10.309497354497353</v>
      </c>
      <c r="FC24" s="186">
        <v>10.308650793650795</v>
      </c>
      <c r="FD24" s="186">
        <v>10.253888888888889</v>
      </c>
      <c r="FE24" s="186">
        <v>10.417222222222222</v>
      </c>
      <c r="FF24" s="186">
        <v>10.476375661375659</v>
      </c>
      <c r="FG24" s="186">
        <v>10.508835978835979</v>
      </c>
      <c r="FH24" s="186">
        <v>10.568068783068782</v>
      </c>
      <c r="FI24" s="13">
        <v>10.678492063492062</v>
      </c>
      <c r="FJ24" s="186">
        <v>10.717116402116401</v>
      </c>
      <c r="FK24" s="226">
        <v>10.847671957671956</v>
      </c>
      <c r="FL24" s="171">
        <f>((FK24/FJ24-1)*100)</f>
        <v>1.218196673965144</v>
      </c>
      <c r="FM24" s="36">
        <f>((FK24/$EZ24-1)*100)</f>
        <v>4.2236766855181962</v>
      </c>
      <c r="FN24" s="37">
        <f>((FK24/$EY24-1)*100)</f>
        <v>4.6228350394463824</v>
      </c>
    </row>
    <row r="25" spans="1:170" x14ac:dyDescent="0.2">
      <c r="A25" s="162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7.567619047619047</v>
      </c>
      <c r="DK25" s="14">
        <v>7.6523809523809536</v>
      </c>
      <c r="DL25" s="14">
        <v>7.7652380952380948</v>
      </c>
      <c r="DM25" s="14">
        <v>7.8042857142857152</v>
      </c>
      <c r="DN25" s="14">
        <v>7.7657142857142851</v>
      </c>
      <c r="DO25" s="14">
        <v>7.7857142857142847</v>
      </c>
      <c r="DP25" s="14">
        <v>7.7714285714285722</v>
      </c>
      <c r="DQ25" s="87">
        <v>7.8550000000000004</v>
      </c>
      <c r="DR25" s="14">
        <v>7.9550000000000001</v>
      </c>
      <c r="DS25" s="14">
        <v>8.1280952380952378</v>
      </c>
      <c r="DT25" s="14">
        <v>8.1466666666666683</v>
      </c>
      <c r="DU25" s="14">
        <v>8.1304761904761911</v>
      </c>
      <c r="DV25" s="14">
        <v>8.0945238095238103</v>
      </c>
      <c r="DW25" s="186">
        <v>8.1276190476190475</v>
      </c>
      <c r="DX25" s="186">
        <v>8.0916666666666668</v>
      </c>
      <c r="DY25" s="186">
        <v>8.0345238095238098</v>
      </c>
      <c r="DZ25" s="186">
        <v>7.9666666666666686</v>
      </c>
      <c r="EA25" s="186">
        <v>8.0442857142857154</v>
      </c>
      <c r="EB25" s="186">
        <v>8.067142857142855</v>
      </c>
      <c r="EC25" s="199">
        <v>8.0838095238095224</v>
      </c>
      <c r="ED25" s="186">
        <v>8.0895238095238096</v>
      </c>
      <c r="EE25" s="186">
        <v>8.2252380952380939</v>
      </c>
      <c r="EF25" s="13">
        <v>8.456666666666667</v>
      </c>
      <c r="EG25" s="214">
        <v>8.4809523809523792</v>
      </c>
      <c r="EH25" s="186">
        <v>8.4004761904761889</v>
      </c>
      <c r="EI25" s="186">
        <v>8.3614285714285721</v>
      </c>
      <c r="EJ25" s="186">
        <v>8.447619047619046</v>
      </c>
      <c r="EK25" s="186">
        <v>8.3923809523809521</v>
      </c>
      <c r="EL25" s="13">
        <v>8.6023809523809529</v>
      </c>
      <c r="EM25" s="214">
        <v>9.2004761904761896</v>
      </c>
      <c r="EN25" s="226">
        <v>8.9716666666666676</v>
      </c>
      <c r="EO25" s="186">
        <v>8.6754761904761875</v>
      </c>
      <c r="EP25" s="186">
        <v>8.800238095238095</v>
      </c>
      <c r="EQ25" s="13">
        <v>8.7250000000000014</v>
      </c>
      <c r="ER25" s="214">
        <v>8.9026190476190461</v>
      </c>
      <c r="ES25" s="13">
        <v>9.0392857142857146</v>
      </c>
      <c r="ET25" s="214">
        <v>9.245000000000001</v>
      </c>
      <c r="EU25" s="186">
        <v>9.1988095238095244</v>
      </c>
      <c r="EV25" s="186">
        <v>9.329285714285712</v>
      </c>
      <c r="EW25" s="186">
        <v>9.3526190476190472</v>
      </c>
      <c r="EX25" s="186">
        <v>9.2683333333333326</v>
      </c>
      <c r="EY25" s="186">
        <v>9.2799999999999994</v>
      </c>
      <c r="EZ25" s="226">
        <v>9.2647619047619028</v>
      </c>
      <c r="FA25" s="186">
        <v>9.334761904761903</v>
      </c>
      <c r="FB25" s="186">
        <v>9.31952380952381</v>
      </c>
      <c r="FC25" s="186">
        <v>9.4080952380952372</v>
      </c>
      <c r="FD25" s="186">
        <v>9.4223809523809514</v>
      </c>
      <c r="FE25" s="186">
        <v>9.4885714285714275</v>
      </c>
      <c r="FF25" s="186">
        <v>9.8219047619047615</v>
      </c>
      <c r="FG25" s="186">
        <v>10.059047619047618</v>
      </c>
      <c r="FH25" s="186">
        <v>10.204047619047619</v>
      </c>
      <c r="FI25" s="13">
        <v>10.368333333333336</v>
      </c>
      <c r="FJ25" s="186">
        <v>10.463571428571427</v>
      </c>
      <c r="FK25" s="226">
        <v>10.505000000000001</v>
      </c>
      <c r="FL25" s="171">
        <f>((FK25/FJ25-1)*100)</f>
        <v>0.39593146289851333</v>
      </c>
      <c r="FM25" s="36">
        <f>((FK25/$EZ25-1)*100)</f>
        <v>13.386615953947413</v>
      </c>
      <c r="FN25" s="37">
        <f>((FK25/$EY25-1)*100)</f>
        <v>13.200431034482785</v>
      </c>
    </row>
    <row r="26" spans="1:170" x14ac:dyDescent="0.2">
      <c r="A26" s="162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0.88940000000000008</v>
      </c>
      <c r="DK26" s="52">
        <v>0.89582380952380958</v>
      </c>
      <c r="DL26" s="52">
        <v>0.89074761904761901</v>
      </c>
      <c r="DM26" s="52">
        <v>0.89589999999999981</v>
      </c>
      <c r="DN26" s="52">
        <v>0.90160952380952375</v>
      </c>
      <c r="DO26" s="52">
        <v>0.90448095238095239</v>
      </c>
      <c r="DP26" s="52">
        <v>0.90876666666666661</v>
      </c>
      <c r="DQ26" s="88">
        <v>0.91308095238095233</v>
      </c>
      <c r="DR26" s="52">
        <v>0.90226666666666677</v>
      </c>
      <c r="DS26" s="52">
        <v>0.90358571428571433</v>
      </c>
      <c r="DT26" s="52">
        <v>0.90115238095238104</v>
      </c>
      <c r="DU26" s="52">
        <v>0.89826666666666655</v>
      </c>
      <c r="DV26" s="52">
        <v>0.8996952380952381</v>
      </c>
      <c r="DW26" s="187">
        <v>0.89091904761904772</v>
      </c>
      <c r="DX26" s="187">
        <v>0.894452380952381</v>
      </c>
      <c r="DY26" s="187">
        <v>0.89975238095238097</v>
      </c>
      <c r="DZ26" s="187">
        <v>0.90571904761904776</v>
      </c>
      <c r="EA26" s="187">
        <v>0.91050476190476193</v>
      </c>
      <c r="EB26" s="187">
        <v>0.91540476190476183</v>
      </c>
      <c r="EC26" s="200">
        <v>0.92791428571428569</v>
      </c>
      <c r="ED26" s="187">
        <v>0.93265714285714285</v>
      </c>
      <c r="EE26" s="187">
        <v>0.93738571428571427</v>
      </c>
      <c r="EF26" s="208">
        <v>0.95948571428571428</v>
      </c>
      <c r="EG26" s="215">
        <v>0.95150952380952381</v>
      </c>
      <c r="EH26" s="187">
        <v>0.95880952380952367</v>
      </c>
      <c r="EI26" s="187">
        <v>0.97715714285714295</v>
      </c>
      <c r="EJ26" s="187">
        <v>0.99003809523809527</v>
      </c>
      <c r="EK26" s="187">
        <v>0.98957142857142866</v>
      </c>
      <c r="EL26" s="208">
        <v>0.98248571428571452</v>
      </c>
      <c r="EM26" s="215">
        <v>0.98393809523809517</v>
      </c>
      <c r="EN26" s="227">
        <v>0.9887095238095237</v>
      </c>
      <c r="EO26" s="187">
        <v>0.99339047619047616</v>
      </c>
      <c r="EP26" s="187">
        <v>1.0127523809523811</v>
      </c>
      <c r="EQ26" s="208">
        <v>1.012952380952381</v>
      </c>
      <c r="ER26" s="215">
        <v>1.0135809523809525</v>
      </c>
      <c r="ES26" s="208">
        <v>1.0269333333333333</v>
      </c>
      <c r="ET26" s="215">
        <v>1.0214428571428573</v>
      </c>
      <c r="EU26" s="187">
        <v>1.0222047619047618</v>
      </c>
      <c r="EV26" s="187">
        <v>1.0251809523809523</v>
      </c>
      <c r="EW26" s="187">
        <v>1.0253904761904762</v>
      </c>
      <c r="EX26" s="187">
        <v>1.0353714285714284</v>
      </c>
      <c r="EY26" s="187">
        <v>1.0360714285714285</v>
      </c>
      <c r="EZ26" s="227">
        <v>1.0402047619047619</v>
      </c>
      <c r="FA26" s="187">
        <v>1.0342142857142855</v>
      </c>
      <c r="FB26" s="187">
        <v>1.0539285714285713</v>
      </c>
      <c r="FC26" s="187">
        <v>1.0512142857142859</v>
      </c>
      <c r="FD26" s="187">
        <v>1.069895238095238</v>
      </c>
      <c r="FE26" s="187">
        <v>1.0792999999999999</v>
      </c>
      <c r="FF26" s="187">
        <v>1.0794619047619045</v>
      </c>
      <c r="FG26" s="187">
        <v>1.1394857142857142</v>
      </c>
      <c r="FH26" s="187">
        <v>1.2513619047619049</v>
      </c>
      <c r="FI26" s="208">
        <v>1.4139857142857142</v>
      </c>
      <c r="FJ26" s="187">
        <v>1.6039333333333337</v>
      </c>
      <c r="FK26" s="227">
        <v>1.6793190476190478</v>
      </c>
      <c r="FL26" s="171">
        <f>((FK26/FJ26-1)*100)</f>
        <v>4.7000528462767033</v>
      </c>
      <c r="FM26" s="36">
        <f>((FK26/$EZ26-1)*100)</f>
        <v>61.441199763782791</v>
      </c>
      <c r="FN26" s="37">
        <f>((FK26/$EY26-1)*100)</f>
        <v>62.085257957026329</v>
      </c>
    </row>
    <row r="27" spans="1:170" x14ac:dyDescent="0.2">
      <c r="A27" s="162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70.942857142857136</v>
      </c>
      <c r="DK27" s="14">
        <v>72.420952380952372</v>
      </c>
      <c r="DL27" s="14">
        <v>73.159523809523805</v>
      </c>
      <c r="DM27" s="14">
        <v>74.14</v>
      </c>
      <c r="DN27" s="14">
        <v>74.340952380952373</v>
      </c>
      <c r="DO27" s="14">
        <v>75.102857142857133</v>
      </c>
      <c r="DP27" s="14">
        <v>74.901428571428568</v>
      </c>
      <c r="DQ27" s="87">
        <v>75.064285714285717</v>
      </c>
      <c r="DR27" s="14">
        <v>75.984285714285718</v>
      </c>
      <c r="DS27" s="14">
        <v>76.229523809523812</v>
      </c>
      <c r="DT27" s="14">
        <v>76.918095238095248</v>
      </c>
      <c r="DU27" s="14">
        <v>77.200476190476209</v>
      </c>
      <c r="DV27" s="14">
        <v>78.458095238095254</v>
      </c>
      <c r="DW27" s="186">
        <v>78.061428571428578</v>
      </c>
      <c r="DX27" s="186">
        <v>78.412380952380971</v>
      </c>
      <c r="DY27" s="186">
        <v>78.78761904761906</v>
      </c>
      <c r="DZ27" s="186">
        <v>78.323333333333338</v>
      </c>
      <c r="EA27" s="186">
        <v>77.592857142857142</v>
      </c>
      <c r="EB27" s="186">
        <v>77.495714285714286</v>
      </c>
      <c r="EC27" s="199">
        <v>78.378095238095241</v>
      </c>
      <c r="ED27" s="186">
        <v>76.69380952380952</v>
      </c>
      <c r="EE27" s="186">
        <v>77.364761904761906</v>
      </c>
      <c r="EF27" s="13">
        <v>78.494285714285724</v>
      </c>
      <c r="EG27" s="214">
        <v>78.048095238095243</v>
      </c>
      <c r="EH27" s="186">
        <v>77.919047619047618</v>
      </c>
      <c r="EI27" s="186">
        <v>79.065714285714293</v>
      </c>
      <c r="EJ27" s="186">
        <v>78.462857142857146</v>
      </c>
      <c r="EK27" s="186">
        <v>78.029523809523823</v>
      </c>
      <c r="EL27" s="13">
        <v>79.259047619047635</v>
      </c>
      <c r="EM27" s="214">
        <v>79.148571428571444</v>
      </c>
      <c r="EN27" s="226">
        <v>79.241428571428571</v>
      </c>
      <c r="EO27" s="186">
        <v>80.058571428571412</v>
      </c>
      <c r="EP27" s="186">
        <v>78.92285714285714</v>
      </c>
      <c r="EQ27" s="13">
        <v>78.705238095238101</v>
      </c>
      <c r="ER27" s="214">
        <v>79.988571428571447</v>
      </c>
      <c r="ES27" s="13">
        <v>79.739047619047625</v>
      </c>
      <c r="ET27" s="214">
        <v>79.933809523809515</v>
      </c>
      <c r="EU27" s="186">
        <v>79.918095238095219</v>
      </c>
      <c r="EV27" s="186">
        <v>80.104285714285709</v>
      </c>
      <c r="EW27" s="186">
        <v>80.211904761904762</v>
      </c>
      <c r="EX27" s="186">
        <v>80.615714285714276</v>
      </c>
      <c r="EY27" s="186">
        <v>80.355714285714271</v>
      </c>
      <c r="EZ27" s="226">
        <v>80.931904761904747</v>
      </c>
      <c r="FA27" s="186">
        <v>81.406666666666666</v>
      </c>
      <c r="FB27" s="186">
        <v>81.761428571428567</v>
      </c>
      <c r="FC27" s="186">
        <v>81.928095238095224</v>
      </c>
      <c r="FD27" s="186">
        <v>81.466190476190476</v>
      </c>
      <c r="FE27" s="186">
        <v>81.422857142857154</v>
      </c>
      <c r="FF27" s="186">
        <v>81.441904761904766</v>
      </c>
      <c r="FG27" s="186">
        <v>82.917619047619056</v>
      </c>
      <c r="FH27" s="186">
        <v>84.284761904761908</v>
      </c>
      <c r="FI27" s="13">
        <v>83.861428571428576</v>
      </c>
      <c r="FJ27" s="186">
        <v>84.48238095238095</v>
      </c>
      <c r="FK27" s="226">
        <v>86.723333333333329</v>
      </c>
      <c r="FL27" s="171">
        <f>((FK27/FJ27-1)*100)</f>
        <v>2.6525677374262369</v>
      </c>
      <c r="FM27" s="36">
        <f>((FK27/$EZ27-1)*100)</f>
        <v>7.1559276758238921</v>
      </c>
      <c r="FN27" s="37">
        <f>((FK27/$EY27-1)*100)</f>
        <v>7.9242890243974795</v>
      </c>
    </row>
    <row r="28" spans="1:170" x14ac:dyDescent="0.2">
      <c r="A28" s="162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244.3128571428571</v>
      </c>
      <c r="DK28" s="14">
        <v>247.26380952380953</v>
      </c>
      <c r="DL28" s="14">
        <v>247.17952380952389</v>
      </c>
      <c r="DM28" s="14">
        <v>247.24000000000004</v>
      </c>
      <c r="DN28" s="14">
        <v>247.66428571428571</v>
      </c>
      <c r="DO28" s="14">
        <v>250.46952380952385</v>
      </c>
      <c r="DP28" s="14">
        <v>250.27476190476187</v>
      </c>
      <c r="DQ28" s="87">
        <v>250.43619047619043</v>
      </c>
      <c r="DR28" s="14">
        <v>252.46523809523816</v>
      </c>
      <c r="DS28" s="14">
        <v>251.55285714285714</v>
      </c>
      <c r="DT28" s="14">
        <v>253.62428571428569</v>
      </c>
      <c r="DU28" s="14">
        <v>253.23571428571427</v>
      </c>
      <c r="DV28" s="14">
        <v>254.55952380952377</v>
      </c>
      <c r="DW28" s="186">
        <v>253.8</v>
      </c>
      <c r="DX28" s="186">
        <v>257.62761904761902</v>
      </c>
      <c r="DY28" s="186">
        <v>258.89404761904763</v>
      </c>
      <c r="DZ28" s="186">
        <v>259.71714285714285</v>
      </c>
      <c r="EA28" s="186">
        <v>260.71666666666664</v>
      </c>
      <c r="EB28" s="186">
        <v>260.97904761904766</v>
      </c>
      <c r="EC28" s="199">
        <v>263.93714285714282</v>
      </c>
      <c r="ED28" s="186">
        <v>263.95952380952377</v>
      </c>
      <c r="EE28" s="186">
        <v>263.20380952380958</v>
      </c>
      <c r="EF28" s="13">
        <v>261.82047619047614</v>
      </c>
      <c r="EG28" s="214">
        <v>261.76095238095235</v>
      </c>
      <c r="EH28" s="186">
        <v>261.83857142857136</v>
      </c>
      <c r="EI28" s="186">
        <v>262.2009523809524</v>
      </c>
      <c r="EJ28" s="186">
        <v>262.69619047619045</v>
      </c>
      <c r="EK28" s="186">
        <v>264.99190476190478</v>
      </c>
      <c r="EL28" s="13">
        <v>260.93380952380954</v>
      </c>
      <c r="EM28" s="214">
        <v>261.84333333333336</v>
      </c>
      <c r="EN28" s="226">
        <v>261.12380952380954</v>
      </c>
      <c r="EO28" s="186">
        <v>261.64904761904768</v>
      </c>
      <c r="EP28" s="186">
        <v>266.23809523809524</v>
      </c>
      <c r="EQ28" s="13">
        <v>268.42333333333329</v>
      </c>
      <c r="ER28" s="214">
        <v>270.29190476190479</v>
      </c>
      <c r="ES28" s="13">
        <v>267.56571428571431</v>
      </c>
      <c r="ET28" s="214">
        <v>265.78047619047618</v>
      </c>
      <c r="EU28" s="186">
        <v>265.7114285714286</v>
      </c>
      <c r="EV28" s="186">
        <v>260.03523809523813</v>
      </c>
      <c r="EW28" s="186">
        <v>258.85619047619048</v>
      </c>
      <c r="EX28" s="186">
        <v>257.27619047619044</v>
      </c>
      <c r="EY28" s="186">
        <v>259.1461904761905</v>
      </c>
      <c r="EZ28" s="226">
        <v>261.3219047619047</v>
      </c>
      <c r="FA28" s="186">
        <v>259.14142857142861</v>
      </c>
      <c r="FB28" s="186">
        <v>259.59476190476187</v>
      </c>
      <c r="FC28" s="186">
        <v>259.21333333333331</v>
      </c>
      <c r="FD28" s="186">
        <v>259.8257142857143</v>
      </c>
      <c r="FE28" s="186">
        <v>259.90714285714279</v>
      </c>
      <c r="FF28" s="186">
        <v>259.07333333333332</v>
      </c>
      <c r="FG28" s="186">
        <v>256.89047619047614</v>
      </c>
      <c r="FH28" s="186">
        <v>261.81380952380948</v>
      </c>
      <c r="FI28" s="13">
        <v>266.08809523809526</v>
      </c>
      <c r="FJ28" s="186">
        <v>268.23714285714277</v>
      </c>
      <c r="FK28" s="226">
        <v>271.25095238095241</v>
      </c>
      <c r="FL28" s="171">
        <f>((FK28/FJ28-1)*100)</f>
        <v>1.1235615961711742</v>
      </c>
      <c r="FM28" s="36">
        <f>((FK28/$EZ28-1)*100)</f>
        <v>3.7995466274035605</v>
      </c>
      <c r="FN28" s="37">
        <f>((FK28/$EY28-1)*100)</f>
        <v>4.6710167270909819</v>
      </c>
    </row>
    <row r="29" spans="1:170" x14ac:dyDescent="0.2">
      <c r="A29" s="162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45.508571428571429</v>
      </c>
      <c r="DK29" s="14">
        <v>44.365714285714283</v>
      </c>
      <c r="DL29" s="14">
        <v>43.938571428571422</v>
      </c>
      <c r="DM29" s="14">
        <v>45.730476190476189</v>
      </c>
      <c r="DN29" s="14">
        <v>46.346190476190472</v>
      </c>
      <c r="DO29" s="14">
        <v>46.510000000000005</v>
      </c>
      <c r="DP29" s="14">
        <v>46.608571428571437</v>
      </c>
      <c r="DQ29" s="87">
        <v>46.499047619047616</v>
      </c>
      <c r="DR29" s="14">
        <v>47.332857142857144</v>
      </c>
      <c r="DS29" s="14">
        <v>47.165238095238095</v>
      </c>
      <c r="DT29" s="14">
        <v>47.181904761904761</v>
      </c>
      <c r="DU29" s="14">
        <v>47.231904761904758</v>
      </c>
      <c r="DV29" s="14">
        <v>47.437142857142852</v>
      </c>
      <c r="DW29" s="186">
        <v>47.560476190476187</v>
      </c>
      <c r="DX29" s="186">
        <v>47.581428571428567</v>
      </c>
      <c r="DY29" s="186">
        <v>47.786666666666662</v>
      </c>
      <c r="DZ29" s="186">
        <v>47.852857142857133</v>
      </c>
      <c r="EA29" s="186">
        <v>47.221428571428561</v>
      </c>
      <c r="EB29" s="186">
        <v>47.213809523809516</v>
      </c>
      <c r="EC29" s="199">
        <v>48.198095238095235</v>
      </c>
      <c r="ED29" s="186">
        <v>48.173333333333325</v>
      </c>
      <c r="EE29" s="186">
        <v>47.992380952380948</v>
      </c>
      <c r="EF29" s="13">
        <v>47.02428571428571</v>
      </c>
      <c r="EG29" s="214">
        <v>47.241904761904756</v>
      </c>
      <c r="EH29" s="186">
        <v>47.107142857142854</v>
      </c>
      <c r="EI29" s="186">
        <v>47.621428571428567</v>
      </c>
      <c r="EJ29" s="186">
        <v>47.574285714285715</v>
      </c>
      <c r="EK29" s="186">
        <v>48.062380952380948</v>
      </c>
      <c r="EL29" s="13">
        <v>48.194761904761904</v>
      </c>
      <c r="EM29" s="214">
        <v>48.41571428571428</v>
      </c>
      <c r="EN29" s="226">
        <v>48.89809523809523</v>
      </c>
      <c r="EO29" s="186">
        <v>48.783095238095235</v>
      </c>
      <c r="EP29" s="186">
        <v>49.339285714285715</v>
      </c>
      <c r="EQ29" s="13">
        <v>48.987619047619035</v>
      </c>
      <c r="ER29" s="214">
        <v>50.185714285714276</v>
      </c>
      <c r="ES29" s="13">
        <v>49.133809523809518</v>
      </c>
      <c r="ET29" s="214">
        <v>49.81</v>
      </c>
      <c r="EU29" s="186">
        <v>49.765714285714296</v>
      </c>
      <c r="EV29" s="186">
        <v>49.959999999999994</v>
      </c>
      <c r="EW29" s="186">
        <v>49.875238095238103</v>
      </c>
      <c r="EX29" s="186">
        <v>50.069523809523808</v>
      </c>
      <c r="EY29" s="186">
        <v>50.38428571428571</v>
      </c>
      <c r="EZ29" s="226">
        <v>50.520476190476195</v>
      </c>
      <c r="FA29" s="186">
        <v>50.126666666666672</v>
      </c>
      <c r="FB29" s="186">
        <v>49.715238095238092</v>
      </c>
      <c r="FC29" s="186">
        <v>49.631428571428572</v>
      </c>
      <c r="FD29" s="186">
        <v>49.648571428571422</v>
      </c>
      <c r="FE29" s="186">
        <v>49.444761904761904</v>
      </c>
      <c r="FF29" s="186">
        <v>49.692857142857143</v>
      </c>
      <c r="FG29" s="186">
        <v>50.0395238095238</v>
      </c>
      <c r="FH29" s="186">
        <v>50.618571428571428</v>
      </c>
      <c r="FI29" s="13">
        <v>51.395714285714284</v>
      </c>
      <c r="FJ29" s="186">
        <v>51.032380952380947</v>
      </c>
      <c r="FK29" s="226">
        <v>51.910476190476189</v>
      </c>
      <c r="FL29" s="171">
        <f>((FK29/FJ29-1)*100)</f>
        <v>1.7206628844431249</v>
      </c>
      <c r="FM29" s="36">
        <f>((FK29/$EZ29-1)*100)</f>
        <v>2.7513596561507203</v>
      </c>
      <c r="FN29" s="37">
        <f>((FK29/$EY29-1)*100)</f>
        <v>3.0291001540540874</v>
      </c>
    </row>
    <row r="30" spans="1:170" ht="22.5" x14ac:dyDescent="0.2">
      <c r="A30" s="164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46.44761904761905</v>
      </c>
      <c r="DK30" s="14">
        <v>46.223571428571418</v>
      </c>
      <c r="DL30" s="14">
        <v>46.035000000000004</v>
      </c>
      <c r="DM30" s="14">
        <v>46.785714285714292</v>
      </c>
      <c r="DN30" s="14">
        <v>46.924285714285716</v>
      </c>
      <c r="DO30" s="14">
        <v>46.956190476190471</v>
      </c>
      <c r="DP30" s="14">
        <v>47.141904761904762</v>
      </c>
      <c r="DQ30" s="87">
        <v>47.764761904761905</v>
      </c>
      <c r="DR30" s="14">
        <v>47.814761904761902</v>
      </c>
      <c r="DS30" s="14">
        <v>47.795714285714276</v>
      </c>
      <c r="DT30" s="14">
        <v>47.752857142857138</v>
      </c>
      <c r="DU30" s="14">
        <v>47.848095238095233</v>
      </c>
      <c r="DV30" s="14">
        <v>48.35738095238095</v>
      </c>
      <c r="DW30" s="186">
        <v>48.245952380952382</v>
      </c>
      <c r="DX30" s="186">
        <v>48.563095238095229</v>
      </c>
      <c r="DY30" s="186">
        <v>47.985476190476177</v>
      </c>
      <c r="DZ30" s="186">
        <v>47.936904761904756</v>
      </c>
      <c r="EA30" s="186">
        <v>47.989761904761899</v>
      </c>
      <c r="EB30" s="186">
        <v>48.104523809523812</v>
      </c>
      <c r="EC30" s="199">
        <v>48.000714285714288</v>
      </c>
      <c r="ED30" s="186">
        <v>48.161666666666669</v>
      </c>
      <c r="EE30" s="186">
        <v>48.051190476190484</v>
      </c>
      <c r="EF30" s="13">
        <v>47.868809523809531</v>
      </c>
      <c r="EG30" s="214">
        <v>48.138809523809535</v>
      </c>
      <c r="EH30" s="186">
        <v>48.076904761904764</v>
      </c>
      <c r="EI30" s="186">
        <v>48.347857142857137</v>
      </c>
      <c r="EJ30" s="186">
        <v>48.74071428571429</v>
      </c>
      <c r="EK30" s="186">
        <v>48.817380952380951</v>
      </c>
      <c r="EL30" s="13">
        <v>48.968809523809526</v>
      </c>
      <c r="EM30" s="214">
        <v>50.078333333333333</v>
      </c>
      <c r="EN30" s="226">
        <v>48.936904761904756</v>
      </c>
      <c r="EO30" s="186">
        <v>49.094523809523807</v>
      </c>
      <c r="EP30" s="186">
        <v>49.306428571428569</v>
      </c>
      <c r="EQ30" s="13">
        <v>49.58261904761904</v>
      </c>
      <c r="ER30" s="214">
        <v>49.623095238095232</v>
      </c>
      <c r="ES30" s="13">
        <v>49.944523809523808</v>
      </c>
      <c r="ET30" s="214">
        <v>51.499761904761897</v>
      </c>
      <c r="EU30" s="186">
        <v>50.62166666666667</v>
      </c>
      <c r="EV30" s="186">
        <v>50.759761904761909</v>
      </c>
      <c r="EW30" s="186">
        <v>50.884523809523799</v>
      </c>
      <c r="EX30" s="186">
        <v>51.021190476190476</v>
      </c>
      <c r="EY30" s="186">
        <v>51.248333333333328</v>
      </c>
      <c r="EZ30" s="226">
        <v>51.253571428571419</v>
      </c>
      <c r="FA30" s="186">
        <v>51.17319047619047</v>
      </c>
      <c r="FB30" s="186">
        <v>49.886428571428574</v>
      </c>
      <c r="FC30" s="186">
        <v>50.049285714285716</v>
      </c>
      <c r="FD30" s="186">
        <v>50.204523809523813</v>
      </c>
      <c r="FE30" s="186">
        <v>50.336428571428577</v>
      </c>
      <c r="FF30" s="186">
        <v>50.627857142857138</v>
      </c>
      <c r="FG30" s="186">
        <v>50.802142857142861</v>
      </c>
      <c r="FH30" s="186">
        <v>51.175238095238086</v>
      </c>
      <c r="FI30" s="13">
        <v>52.663809523809519</v>
      </c>
      <c r="FJ30" s="186">
        <v>54.913333333333334</v>
      </c>
      <c r="FK30" s="226">
        <v>55.676666666666655</v>
      </c>
      <c r="FL30" s="171">
        <f>((FK30/FJ30-1)*100)</f>
        <v>1.3900691999514159</v>
      </c>
      <c r="FM30" s="36">
        <f>((FK30/$EZ30-1)*100)</f>
        <v>8.6298283511021303</v>
      </c>
      <c r="FN30" s="37">
        <f>((FK30/$EY30-1)*100)</f>
        <v>8.6409314124036527</v>
      </c>
    </row>
    <row r="31" spans="1:170" ht="12" thickBot="1" x14ac:dyDescent="0.25">
      <c r="A31" s="162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25.790000000000003</v>
      </c>
      <c r="DK31" s="18">
        <v>26.122142857142848</v>
      </c>
      <c r="DL31" s="18">
        <v>26.535714285714285</v>
      </c>
      <c r="DM31" s="18">
        <v>26.029523809523809</v>
      </c>
      <c r="DN31" s="18">
        <v>26.041904761904757</v>
      </c>
      <c r="DO31" s="18">
        <v>26.162857142857142</v>
      </c>
      <c r="DP31" s="18">
        <v>26.130476190476195</v>
      </c>
      <c r="DQ31" s="91">
        <v>26.199761904761907</v>
      </c>
      <c r="DR31" s="14">
        <v>26.329285714285714</v>
      </c>
      <c r="DS31" s="18">
        <v>26.377380952380957</v>
      </c>
      <c r="DT31" s="18">
        <v>26.394047619047619</v>
      </c>
      <c r="DU31" s="18">
        <v>26.723571428571425</v>
      </c>
      <c r="DV31" s="18">
        <v>26.690714285714286</v>
      </c>
      <c r="DW31" s="188">
        <v>26.662142857142857</v>
      </c>
      <c r="DX31" s="188">
        <v>26.676190476190474</v>
      </c>
      <c r="DY31" s="188">
        <v>26.33523809523809</v>
      </c>
      <c r="DZ31" s="188">
        <v>26.205714285714283</v>
      </c>
      <c r="EA31" s="188">
        <v>26.404761904761898</v>
      </c>
      <c r="EB31" s="188">
        <v>26.466666666666665</v>
      </c>
      <c r="EC31" s="202">
        <v>25.976666666666667</v>
      </c>
      <c r="ED31" s="188">
        <v>26.011428571428578</v>
      </c>
      <c r="EE31" s="188">
        <v>26.554761904761911</v>
      </c>
      <c r="EF31" s="210">
        <v>26.180476190476188</v>
      </c>
      <c r="EG31" s="217">
        <v>25.932857142857138</v>
      </c>
      <c r="EH31" s="188">
        <v>25.670952380952379</v>
      </c>
      <c r="EI31" s="188">
        <v>26.248571428571424</v>
      </c>
      <c r="EJ31" s="188">
        <v>26.065714285714286</v>
      </c>
      <c r="EK31" s="188">
        <v>26.34666666666666</v>
      </c>
      <c r="EL31" s="210">
        <v>26.27666666666666</v>
      </c>
      <c r="EM31" s="217">
        <v>26.688095238095237</v>
      </c>
      <c r="EN31" s="226">
        <v>26.589523809523808</v>
      </c>
      <c r="EO31" s="186">
        <v>26.652380952380948</v>
      </c>
      <c r="EP31" s="186">
        <v>26.636190476190478</v>
      </c>
      <c r="EQ31" s="13">
        <v>26.527142857142859</v>
      </c>
      <c r="ER31" s="214">
        <v>26.981428571428577</v>
      </c>
      <c r="ES31" s="13">
        <v>26.629047619047622</v>
      </c>
      <c r="ET31" s="214">
        <v>26.259523809523806</v>
      </c>
      <c r="EU31" s="186">
        <v>26.290476190476191</v>
      </c>
      <c r="EV31" s="186">
        <v>26.423809523809524</v>
      </c>
      <c r="EW31" s="186">
        <v>26.519523809523808</v>
      </c>
      <c r="EX31" s="186">
        <v>26.662380952380957</v>
      </c>
      <c r="EY31" s="186">
        <v>26.766666666666669</v>
      </c>
      <c r="EZ31" s="226">
        <v>26.948095238095238</v>
      </c>
      <c r="FA31" s="186">
        <v>27.530952380952385</v>
      </c>
      <c r="FB31" s="186">
        <v>27.655238095238101</v>
      </c>
      <c r="FC31" s="186">
        <v>27.410952380952381</v>
      </c>
      <c r="FD31" s="186">
        <v>27.280952380952378</v>
      </c>
      <c r="FE31" s="186">
        <v>27.371904761904759</v>
      </c>
      <c r="FF31" s="186">
        <v>27.475714285714286</v>
      </c>
      <c r="FG31" s="186">
        <v>27.497142857142858</v>
      </c>
      <c r="FH31" s="186">
        <v>28.276666666666664</v>
      </c>
      <c r="FI31" s="13">
        <v>28.729047619047623</v>
      </c>
      <c r="FJ31" s="186">
        <v>29.709523809523812</v>
      </c>
      <c r="FK31" s="226">
        <v>29.935714285714283</v>
      </c>
      <c r="FL31" s="171">
        <f>((FK31/FJ31-1)*100)</f>
        <v>0.76133995832663448</v>
      </c>
      <c r="FM31" s="36">
        <f>((FK31/$EZ31-1)*100)</f>
        <v>11.086568535632857</v>
      </c>
      <c r="FN31" s="37">
        <f>((FK31/$EY31-1)*100)</f>
        <v>11.839530332680992</v>
      </c>
    </row>
    <row r="32" spans="1:170" ht="14.1" customHeight="1" x14ac:dyDescent="0.2">
      <c r="A32" s="165" t="s">
        <v>65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6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58"/>
      <c r="DR32" s="118"/>
      <c r="DS32" s="118"/>
      <c r="DT32" s="118"/>
      <c r="DU32" s="118"/>
      <c r="DV32" s="118"/>
      <c r="DW32" s="189"/>
      <c r="DX32" s="189"/>
      <c r="DY32" s="189"/>
      <c r="DZ32" s="189"/>
      <c r="EA32" s="189"/>
      <c r="EB32" s="189"/>
      <c r="EC32" s="203"/>
      <c r="ED32" s="189"/>
      <c r="EE32" s="189"/>
      <c r="EF32" s="211"/>
      <c r="EG32" s="218"/>
      <c r="EH32" s="189"/>
      <c r="EI32" s="189"/>
      <c r="EJ32" s="189"/>
      <c r="EK32" s="189"/>
      <c r="EL32" s="211"/>
      <c r="EM32" s="218"/>
      <c r="EN32" s="229"/>
      <c r="EO32" s="189"/>
      <c r="EP32" s="189"/>
      <c r="EQ32" s="211"/>
      <c r="ER32" s="218"/>
      <c r="ES32" s="211"/>
      <c r="ET32" s="218"/>
      <c r="EU32" s="189"/>
      <c r="EV32" s="189"/>
      <c r="EW32" s="189"/>
      <c r="EX32" s="189"/>
      <c r="EY32" s="189"/>
      <c r="EZ32" s="229"/>
      <c r="FA32" s="189"/>
      <c r="FB32" s="189"/>
      <c r="FC32" s="189"/>
      <c r="FD32" s="189"/>
      <c r="FE32" s="189"/>
      <c r="FF32" s="189"/>
      <c r="FG32" s="189"/>
      <c r="FH32" s="189"/>
      <c r="FI32" s="211"/>
      <c r="FJ32" s="189"/>
      <c r="FK32" s="229"/>
      <c r="FL32" s="280" t="s">
        <v>65</v>
      </c>
      <c r="FM32" s="281"/>
      <c r="FN32" s="281"/>
    </row>
    <row r="33" spans="1:170" x14ac:dyDescent="0.2">
      <c r="A33" s="162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17.586509598380957</v>
      </c>
      <c r="DK33" s="14">
        <v>17.799239836476193</v>
      </c>
      <c r="DL33" s="14">
        <v>18.016273169809526</v>
      </c>
      <c r="DM33" s="14">
        <v>18.090344645999998</v>
      </c>
      <c r="DN33" s="14">
        <v>18.121835122190483</v>
      </c>
      <c r="DO33" s="14">
        <v>18.205565646</v>
      </c>
      <c r="DP33" s="14">
        <v>18.301537074571431</v>
      </c>
      <c r="DQ33" s="87">
        <v>18.470576503142862</v>
      </c>
      <c r="DR33" s="14">
        <v>18.592957455523813</v>
      </c>
      <c r="DS33" s="14">
        <v>18.636800312666669</v>
      </c>
      <c r="DT33" s="14">
        <v>18.76335745552381</v>
      </c>
      <c r="DU33" s="14">
        <v>18.96232303952381</v>
      </c>
      <c r="DV33" s="14">
        <v>19.206414372857143</v>
      </c>
      <c r="DW33" s="186">
        <v>19.315461991904765</v>
      </c>
      <c r="DX33" s="186">
        <v>19.384744563333339</v>
      </c>
      <c r="DY33" s="186">
        <v>19.394875087142861</v>
      </c>
      <c r="DZ33" s="186">
        <v>19.397491039523818</v>
      </c>
      <c r="EA33" s="186">
        <v>19.396716039523813</v>
      </c>
      <c r="EB33" s="186">
        <v>19.399761277619053</v>
      </c>
      <c r="EC33" s="199">
        <v>19.40462556333334</v>
      </c>
      <c r="ED33" s="186">
        <v>19.413087468095245</v>
      </c>
      <c r="EE33" s="186">
        <v>19.341989849047625</v>
      </c>
      <c r="EF33" s="13">
        <v>19.442466039523815</v>
      </c>
      <c r="EG33" s="214">
        <v>19.562918849047623</v>
      </c>
      <c r="EH33" s="186">
        <v>19.68629789666667</v>
      </c>
      <c r="EI33" s="186">
        <v>19.745261610952383</v>
      </c>
      <c r="EJ33" s="186">
        <v>19.763147749333331</v>
      </c>
      <c r="EK33" s="186">
        <v>19.789923939809523</v>
      </c>
      <c r="EL33" s="13">
        <v>19.802236701714286</v>
      </c>
      <c r="EM33" s="214">
        <v>19.852274796952379</v>
      </c>
      <c r="EN33" s="226">
        <v>19.891322415999998</v>
      </c>
      <c r="EO33" s="186">
        <v>19.911316701714288</v>
      </c>
      <c r="EP33" s="186">
        <v>19.846407177904762</v>
      </c>
      <c r="EQ33" s="13">
        <v>20.122121463619049</v>
      </c>
      <c r="ER33" s="214">
        <v>19.994502416</v>
      </c>
      <c r="ES33" s="13">
        <v>20.150636619047617</v>
      </c>
      <c r="ET33" s="214">
        <v>20.313398047619046</v>
      </c>
      <c r="EU33" s="186">
        <v>20.37591595238095</v>
      </c>
      <c r="EV33" s="186">
        <v>20.617215952380949</v>
      </c>
      <c r="EW33" s="186">
        <v>20.677215952380951</v>
      </c>
      <c r="EX33" s="186">
        <v>20.581025476190476</v>
      </c>
      <c r="EY33" s="186">
        <v>20.640690238095239</v>
      </c>
      <c r="EZ33" s="226">
        <v>20.698785476190476</v>
      </c>
      <c r="FA33" s="186">
        <v>20.850543571428574</v>
      </c>
      <c r="FB33" s="186">
        <v>20.93721023809524</v>
      </c>
      <c r="FC33" s="186">
        <v>20.971019761904763</v>
      </c>
      <c r="FD33" s="186">
        <v>20.953256904761904</v>
      </c>
      <c r="FE33" s="186">
        <v>21.003256904761901</v>
      </c>
      <c r="FF33" s="186">
        <v>21.057505857142854</v>
      </c>
      <c r="FG33" s="186">
        <v>21.085901666666661</v>
      </c>
      <c r="FH33" s="186">
        <v>21.138825476190473</v>
      </c>
      <c r="FI33" s="13">
        <v>21.217252428571424</v>
      </c>
      <c r="FJ33" s="186">
        <v>21.258416476190476</v>
      </c>
      <c r="FK33" s="226">
        <v>21.312279523809522</v>
      </c>
      <c r="FL33" s="171">
        <f>((FK33/FJ33-1)*100)</f>
        <v>0.25337281203128281</v>
      </c>
      <c r="FM33" s="36">
        <f>((FK33/$EZ33-1)*100)</f>
        <v>2.9639132611173791</v>
      </c>
      <c r="FN33" s="37">
        <f>((FK33/$EY33-1)*100)</f>
        <v>3.2537152487021714</v>
      </c>
    </row>
    <row r="34" spans="1:170" ht="12" thickBot="1" x14ac:dyDescent="0.25">
      <c r="A34" s="166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12.43563983647619</v>
      </c>
      <c r="DK34" s="14">
        <v>12.478799360285713</v>
      </c>
      <c r="DL34" s="14">
        <v>12.594880312666668</v>
      </c>
      <c r="DM34" s="14">
        <v>12.656036598380952</v>
      </c>
      <c r="DN34" s="14">
        <v>12.673903265047619</v>
      </c>
      <c r="DO34" s="14">
        <v>12.736661836476189</v>
      </c>
      <c r="DP34" s="14">
        <v>12.809552312666668</v>
      </c>
      <c r="DQ34" s="87">
        <v>12.962229979333333</v>
      </c>
      <c r="DR34" s="14">
        <v>13.01534426504762</v>
      </c>
      <c r="DS34" s="18">
        <v>13.040949026952381</v>
      </c>
      <c r="DT34" s="18">
        <v>13.103439503142857</v>
      </c>
      <c r="DU34" s="18">
        <v>13.253613503142859</v>
      </c>
      <c r="DV34" s="18">
        <v>13.445104407904761</v>
      </c>
      <c r="DW34" s="188">
        <v>13.508218693619048</v>
      </c>
      <c r="DX34" s="188">
        <v>13.551866169809522</v>
      </c>
      <c r="DY34" s="188">
        <v>13.559764884095237</v>
      </c>
      <c r="DZ34" s="188">
        <v>13.535607122190475</v>
      </c>
      <c r="EA34" s="188">
        <v>13.520470360285712</v>
      </c>
      <c r="EB34" s="188">
        <v>13.519693026952378</v>
      </c>
      <c r="EC34" s="202">
        <v>13.523073836476193</v>
      </c>
      <c r="ED34" s="188">
        <v>13.534907169809523</v>
      </c>
      <c r="EE34" s="188">
        <v>13.516768693619047</v>
      </c>
      <c r="EF34" s="210">
        <v>13.558673455523811</v>
      </c>
      <c r="EG34" s="217">
        <v>13.623384360285716</v>
      </c>
      <c r="EH34" s="186">
        <v>13.680232741238093</v>
      </c>
      <c r="EI34" s="186">
        <v>13.778204265047618</v>
      </c>
      <c r="EJ34" s="186">
        <v>13.756215952380952</v>
      </c>
      <c r="EK34" s="186">
        <v>13.771596904761903</v>
      </c>
      <c r="EL34" s="13">
        <v>13.790273142857142</v>
      </c>
      <c r="EM34" s="214">
        <v>13.80789219047619</v>
      </c>
      <c r="EN34" s="226">
        <v>13.837306476190477</v>
      </c>
      <c r="EO34" s="186">
        <v>13.880402142857141</v>
      </c>
      <c r="EP34" s="186">
        <v>13.870402142857145</v>
      </c>
      <c r="EQ34" s="13">
        <v>14.054211666666665</v>
      </c>
      <c r="ER34" s="214">
        <v>13.969449761904761</v>
      </c>
      <c r="ES34" s="13">
        <v>14.067087857142859</v>
      </c>
      <c r="ET34" s="214">
        <v>14.152285428571428</v>
      </c>
      <c r="EU34" s="186">
        <v>14.217808428571427</v>
      </c>
      <c r="EV34" s="186">
        <v>14.342846523809524</v>
      </c>
      <c r="EW34" s="186">
        <v>14.389037</v>
      </c>
      <c r="EX34" s="186">
        <v>14.378084619047618</v>
      </c>
      <c r="EY34" s="186">
        <v>14.423630333333332</v>
      </c>
      <c r="EZ34" s="226">
        <v>14.471139857142854</v>
      </c>
      <c r="FA34" s="186">
        <v>14.514428666666666</v>
      </c>
      <c r="FB34" s="186">
        <v>14.582295190476191</v>
      </c>
      <c r="FC34" s="186">
        <v>14.61742376190476</v>
      </c>
      <c r="FD34" s="186">
        <v>14.596958523809525</v>
      </c>
      <c r="FE34" s="186">
        <v>14.63545376190476</v>
      </c>
      <c r="FF34" s="186">
        <v>14.68409880952381</v>
      </c>
      <c r="FG34" s="186">
        <v>14.700155666666666</v>
      </c>
      <c r="FH34" s="186">
        <v>14.763012809523808</v>
      </c>
      <c r="FI34" s="13">
        <v>14.820736047619047</v>
      </c>
      <c r="FJ34" s="186">
        <v>14.907245142857144</v>
      </c>
      <c r="FK34" s="226">
        <v>14.924138809523811</v>
      </c>
      <c r="FL34" s="171">
        <f>((FK34/FJ34-1)*100)</f>
        <v>0.11332520868057028</v>
      </c>
      <c r="FM34" s="36">
        <f>((FK34/$EZ34-1)*100)</f>
        <v>3.1303612352095334</v>
      </c>
      <c r="FN34" s="37">
        <f>((FK34/$EY34-1)*100)</f>
        <v>3.470058956196298</v>
      </c>
    </row>
    <row r="35" spans="1:170" ht="14.1" customHeight="1" x14ac:dyDescent="0.2">
      <c r="A35" s="167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90"/>
      <c r="DR35" s="118"/>
      <c r="DS35" s="118"/>
      <c r="DT35" s="118"/>
      <c r="DU35" s="118"/>
      <c r="DV35" s="118"/>
      <c r="DW35" s="189"/>
      <c r="DX35" s="189"/>
      <c r="DY35" s="189"/>
      <c r="DZ35" s="189"/>
      <c r="EA35" s="189"/>
      <c r="EB35" s="189"/>
      <c r="EC35" s="203"/>
      <c r="ED35" s="189"/>
      <c r="EE35" s="189"/>
      <c r="EF35" s="211"/>
      <c r="EG35" s="218"/>
      <c r="EH35" s="189"/>
      <c r="EI35" s="189"/>
      <c r="EJ35" s="189"/>
      <c r="EK35" s="189"/>
      <c r="EL35" s="211"/>
      <c r="EM35" s="218"/>
      <c r="EN35" s="229"/>
      <c r="EO35" s="189"/>
      <c r="EP35" s="189"/>
      <c r="EQ35" s="211"/>
      <c r="ER35" s="218"/>
      <c r="ES35" s="211"/>
      <c r="ET35" s="218"/>
      <c r="EU35" s="189"/>
      <c r="EV35" s="189"/>
      <c r="EW35" s="189"/>
      <c r="EX35" s="189"/>
      <c r="EY35" s="189"/>
      <c r="EZ35" s="229"/>
      <c r="FA35" s="189"/>
      <c r="FB35" s="189"/>
      <c r="FC35" s="189"/>
      <c r="FD35" s="189"/>
      <c r="FE35" s="189"/>
      <c r="FF35" s="189"/>
      <c r="FG35" s="189"/>
      <c r="FH35" s="189"/>
      <c r="FI35" s="211"/>
      <c r="FJ35" s="189"/>
      <c r="FK35" s="229"/>
      <c r="FL35" s="280" t="s">
        <v>22</v>
      </c>
      <c r="FM35" s="281"/>
      <c r="FN35" s="281"/>
    </row>
    <row r="36" spans="1:170" ht="12" thickBot="1" x14ac:dyDescent="0.25">
      <c r="A36" s="166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58.531635476190473</v>
      </c>
      <c r="DK36" s="14">
        <v>58.707683095238096</v>
      </c>
      <c r="DL36" s="14">
        <v>58.532464047619051</v>
      </c>
      <c r="DM36" s="14">
        <v>59.059130714285729</v>
      </c>
      <c r="DN36" s="14">
        <v>59.181216428571446</v>
      </c>
      <c r="DO36" s="14">
        <v>58.85439261904763</v>
      </c>
      <c r="DP36" s="14">
        <v>59.061806904761909</v>
      </c>
      <c r="DQ36" s="87">
        <v>59.862749761904766</v>
      </c>
      <c r="DR36" s="14">
        <v>60.08036880952384</v>
      </c>
      <c r="DS36" s="14">
        <v>60.289892619047635</v>
      </c>
      <c r="DT36" s="14">
        <v>60.443887857142876</v>
      </c>
      <c r="DU36" s="14">
        <v>60.869963190476177</v>
      </c>
      <c r="DV36" s="14">
        <v>61.190996523809538</v>
      </c>
      <c r="DW36" s="186">
        <v>61.318506047619046</v>
      </c>
      <c r="DX36" s="186">
        <v>61.474601285714286</v>
      </c>
      <c r="DY36" s="186">
        <v>61.14821080952381</v>
      </c>
      <c r="DZ36" s="186">
        <v>60.366882238095229</v>
      </c>
      <c r="EA36" s="186">
        <v>60.591667952380952</v>
      </c>
      <c r="EB36" s="186">
        <v>60.598053666666665</v>
      </c>
      <c r="EC36" s="199">
        <v>61.053225095238098</v>
      </c>
      <c r="ED36" s="186">
        <v>61.244958428571408</v>
      </c>
      <c r="EE36" s="186">
        <v>61.546429857142854</v>
      </c>
      <c r="EF36" s="13">
        <v>61.711891761904745</v>
      </c>
      <c r="EG36" s="214">
        <v>61.640553666666655</v>
      </c>
      <c r="EH36" s="186">
        <v>62.404053666666663</v>
      </c>
      <c r="EI36" s="186">
        <v>62.199729857142856</v>
      </c>
      <c r="EJ36" s="186">
        <v>62.310844142857135</v>
      </c>
      <c r="EK36" s="186">
        <v>62.817986999999988</v>
      </c>
      <c r="EL36" s="13">
        <v>62.093601285714279</v>
      </c>
      <c r="EM36" s="214">
        <v>62.038839380952382</v>
      </c>
      <c r="EN36" s="226">
        <v>61.580001285714289</v>
      </c>
      <c r="EO36" s="186">
        <v>62.690910809523835</v>
      </c>
      <c r="EP36" s="186">
        <v>63.196148904761912</v>
      </c>
      <c r="EQ36" s="13">
        <v>63.468301285714276</v>
      </c>
      <c r="ER36" s="214">
        <v>63.382587000000001</v>
      </c>
      <c r="ES36" s="13">
        <v>63.411296523809519</v>
      </c>
      <c r="ET36" s="214">
        <v>62.223439380952371</v>
      </c>
      <c r="EU36" s="186">
        <v>62.37306795238095</v>
      </c>
      <c r="EV36" s="186">
        <v>62.527653666666659</v>
      </c>
      <c r="EW36" s="186">
        <v>63.347653666666659</v>
      </c>
      <c r="EX36" s="186">
        <v>63.560129857142861</v>
      </c>
      <c r="EY36" s="186">
        <v>64.010086999999999</v>
      </c>
      <c r="EZ36" s="226">
        <v>64.147229857142861</v>
      </c>
      <c r="FA36" s="186">
        <v>64.621501285714288</v>
      </c>
      <c r="FB36" s="186">
        <v>65.30569652380953</v>
      </c>
      <c r="FC36" s="186">
        <v>64.290372714285724</v>
      </c>
      <c r="FD36" s="186">
        <v>64.709896523809519</v>
      </c>
      <c r="FE36" s="186">
        <v>63.883410809523802</v>
      </c>
      <c r="FF36" s="186">
        <v>62.613210809523807</v>
      </c>
      <c r="FG36" s="186">
        <v>62.238958428571429</v>
      </c>
      <c r="FH36" s="186">
        <v>62.629925095238086</v>
      </c>
      <c r="FI36" s="13">
        <v>61.728986999999996</v>
      </c>
      <c r="FJ36" s="186">
        <v>62.749642857142852</v>
      </c>
      <c r="FK36" s="226">
        <v>63.021390476190469</v>
      </c>
      <c r="FL36" s="231">
        <f>((FK36/FJ36-1)*100)</f>
        <v>0.43306639954314718</v>
      </c>
      <c r="FM36" s="232">
        <f>((FK36/$EZ36-1)*100)</f>
        <v>-1.7550865149744688</v>
      </c>
      <c r="FN36" s="37">
        <f>((FK36/$EY36-1)*100)</f>
        <v>-1.5445948758193828</v>
      </c>
    </row>
    <row r="37" spans="1:170" ht="14.1" customHeight="1" x14ac:dyDescent="0.2">
      <c r="A37" s="167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90"/>
      <c r="DR37" s="118"/>
      <c r="DS37" s="118"/>
      <c r="DT37" s="118"/>
      <c r="DU37" s="118"/>
      <c r="DV37" s="118"/>
      <c r="DW37" s="189"/>
      <c r="DX37" s="189"/>
      <c r="DY37" s="189"/>
      <c r="DZ37" s="189"/>
      <c r="EA37" s="189"/>
      <c r="EB37" s="189"/>
      <c r="EC37" s="203"/>
      <c r="ED37" s="189"/>
      <c r="EE37" s="189"/>
      <c r="EF37" s="211"/>
      <c r="EG37" s="218"/>
      <c r="EH37" s="189"/>
      <c r="EI37" s="189"/>
      <c r="EJ37" s="189"/>
      <c r="EK37" s="189"/>
      <c r="EL37" s="211"/>
      <c r="EM37" s="218"/>
      <c r="EN37" s="229"/>
      <c r="EO37" s="189"/>
      <c r="EP37" s="189"/>
      <c r="EQ37" s="211"/>
      <c r="ER37" s="218"/>
      <c r="ES37" s="211"/>
      <c r="ET37" s="218"/>
      <c r="EU37" s="189"/>
      <c r="EV37" s="189"/>
      <c r="EW37" s="189"/>
      <c r="EX37" s="189"/>
      <c r="EY37" s="189"/>
      <c r="EZ37" s="229"/>
      <c r="FA37" s="189"/>
      <c r="FB37" s="189"/>
      <c r="FC37" s="189"/>
      <c r="FD37" s="189"/>
      <c r="FE37" s="189"/>
      <c r="FF37" s="189"/>
      <c r="FG37" s="189"/>
      <c r="FH37" s="189"/>
      <c r="FI37" s="211"/>
      <c r="FJ37" s="189"/>
      <c r="FK37" s="229"/>
      <c r="FL37" s="280" t="s">
        <v>23</v>
      </c>
      <c r="FM37" s="281"/>
      <c r="FN37" s="281"/>
    </row>
    <row r="38" spans="1:170" x14ac:dyDescent="0.2">
      <c r="A38" s="168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16.661965763492063</v>
      </c>
      <c r="DK38" s="20">
        <v>16.358632430158732</v>
      </c>
      <c r="DL38" s="20">
        <v>17.027045128571427</v>
      </c>
      <c r="DM38" s="20">
        <v>16.907791160317462</v>
      </c>
      <c r="DN38" s="20">
        <v>16.840902271428568</v>
      </c>
      <c r="DO38" s="20">
        <v>16.763759414285712</v>
      </c>
      <c r="DP38" s="20">
        <v>16.886614652380949</v>
      </c>
      <c r="DQ38" s="92">
        <v>17.105186080952382</v>
      </c>
      <c r="DR38" s="20">
        <v>17.084868620634921</v>
      </c>
      <c r="DS38" s="20">
        <v>17.204392430158727</v>
      </c>
      <c r="DT38" s="20">
        <v>17.341535287301582</v>
      </c>
      <c r="DU38" s="20">
        <v>17.186850168253965</v>
      </c>
      <c r="DV38" s="20">
        <v>17.818453342857136</v>
      </c>
      <c r="DW38" s="190">
        <v>17.959215247619042</v>
      </c>
      <c r="DX38" s="190">
        <v>18.148072390476187</v>
      </c>
      <c r="DY38" s="190">
        <v>18.083564453968251</v>
      </c>
      <c r="DZ38" s="190">
        <v>18.220723184126982</v>
      </c>
      <c r="EA38" s="190">
        <v>18.436373977777777</v>
      </c>
      <c r="EB38" s="190">
        <v>18.485580326984124</v>
      </c>
      <c r="EC38" s="204">
        <v>18.225310485714282</v>
      </c>
      <c r="ED38" s="190">
        <v>18.462342231746032</v>
      </c>
      <c r="EE38" s="190">
        <v>20.188326358730155</v>
      </c>
      <c r="EF38" s="212">
        <v>20.434380263492059</v>
      </c>
      <c r="EG38" s="219">
        <v>20.716983438095234</v>
      </c>
      <c r="EH38" s="190">
        <v>20.729570739682536</v>
      </c>
      <c r="EI38" s="190">
        <v>19.015507247619045</v>
      </c>
      <c r="EJ38" s="190">
        <v>18.984625028571426</v>
      </c>
      <c r="EK38" s="190">
        <v>18.912307568253965</v>
      </c>
      <c r="EL38" s="212">
        <v>20.538672647619045</v>
      </c>
      <c r="EM38" s="219">
        <v>19.119005980952377</v>
      </c>
      <c r="EN38" s="230">
        <v>19.20152979047619</v>
      </c>
      <c r="EO38" s="190">
        <v>19.442005980952381</v>
      </c>
      <c r="EP38" s="190">
        <v>21.086767885714298</v>
      </c>
      <c r="EQ38" s="212">
        <v>24.192958361904761</v>
      </c>
      <c r="ER38" s="219">
        <v>19.539069473015871</v>
      </c>
      <c r="ES38" s="212">
        <v>19.56105102063492</v>
      </c>
      <c r="ET38" s="219">
        <v>18.401781179365081</v>
      </c>
      <c r="EU38" s="190">
        <v>17.916066893650793</v>
      </c>
      <c r="EV38" s="190">
        <v>17.945114512698414</v>
      </c>
      <c r="EW38" s="190">
        <v>17.961781179365079</v>
      </c>
      <c r="EX38" s="190">
        <v>17.950352607936509</v>
      </c>
      <c r="EY38" s="190">
        <v>17.558447846031747</v>
      </c>
      <c r="EZ38" s="230">
        <v>17.669876417460312</v>
      </c>
      <c r="FA38" s="190">
        <v>17.417622449206345</v>
      </c>
      <c r="FB38" s="190">
        <v>17.836601496825391</v>
      </c>
      <c r="FC38" s="190">
        <v>17.66088721111111</v>
      </c>
      <c r="FD38" s="190">
        <v>17.667077687301589</v>
      </c>
      <c r="FE38" s="190">
        <v>17.953419274603174</v>
      </c>
      <c r="FF38" s="190">
        <v>17.288527866031743</v>
      </c>
      <c r="FG38" s="190">
        <v>17.312146913650789</v>
      </c>
      <c r="FH38" s="190">
        <v>17.592114804761902</v>
      </c>
      <c r="FI38" s="212">
        <v>17.543733852380949</v>
      </c>
      <c r="FJ38" s="190">
        <v>18.155374252380952</v>
      </c>
      <c r="FK38" s="230">
        <v>18.098104411111109</v>
      </c>
      <c r="FL38" s="174">
        <f>((FK38/FJ38-1)*100)</f>
        <v>-0.31544291224033794</v>
      </c>
      <c r="FM38" s="38">
        <f>((FK38/$EZ38-1)*100)</f>
        <v>2.4234917298439518</v>
      </c>
      <c r="FN38" s="39">
        <f>((FK38/$EY38-1)*100)</f>
        <v>3.0734867330618032</v>
      </c>
    </row>
    <row r="39" spans="1:170" ht="12" customHeight="1" x14ac:dyDescent="0.2">
      <c r="A39" s="2" t="s">
        <v>45</v>
      </c>
      <c r="DD39" s="152"/>
      <c r="DE39" s="152"/>
      <c r="DF39" s="152"/>
      <c r="DG39" s="152"/>
      <c r="DH39" s="152"/>
      <c r="DI39" s="152"/>
      <c r="DJ39" s="152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</row>
    <row r="40" spans="1:170" ht="12" customHeight="1" x14ac:dyDescent="0.2">
      <c r="A40" s="3" t="s">
        <v>24</v>
      </c>
      <c r="B40" s="21"/>
    </row>
    <row r="41" spans="1:170" ht="12" customHeight="1" x14ac:dyDescent="0.2">
      <c r="A41" s="4" t="s">
        <v>51</v>
      </c>
      <c r="B41" s="22"/>
    </row>
    <row r="42" spans="1:170" ht="12" customHeight="1" x14ac:dyDescent="0.2">
      <c r="A42" s="5" t="s">
        <v>47</v>
      </c>
      <c r="B42" s="23"/>
    </row>
    <row r="43" spans="1:170" s="1" customFormat="1" x14ac:dyDescent="0.2">
      <c r="A43" s="5" t="s">
        <v>66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70" x14ac:dyDescent="0.2">
      <c r="A44" s="5" t="s">
        <v>25</v>
      </c>
      <c r="B44" s="24"/>
    </row>
    <row r="45" spans="1:170" x14ac:dyDescent="0.2">
      <c r="A45" s="25"/>
      <c r="B45" s="26"/>
    </row>
    <row r="46" spans="1:170" x14ac:dyDescent="0.2">
      <c r="A46" s="27"/>
      <c r="C46" s="6"/>
      <c r="D46" s="6"/>
    </row>
    <row r="47" spans="1:170" x14ac:dyDescent="0.2">
      <c r="A47" s="28"/>
      <c r="C47" s="29"/>
      <c r="D47" s="29"/>
    </row>
    <row r="48" spans="1:170" x14ac:dyDescent="0.2">
      <c r="A48" s="6"/>
      <c r="C48" s="29"/>
      <c r="D48" s="29"/>
    </row>
    <row r="49" spans="1:170" x14ac:dyDescent="0.2">
      <c r="A49" s="6"/>
      <c r="C49" s="29"/>
      <c r="D49" s="29"/>
    </row>
    <row r="50" spans="1:170" x14ac:dyDescent="0.2">
      <c r="A50" s="6"/>
      <c r="C50" s="29"/>
      <c r="D50" s="29"/>
    </row>
    <row r="51" spans="1:170" x14ac:dyDescent="0.2">
      <c r="A51" s="6"/>
      <c r="C51" s="29"/>
      <c r="D51" s="29"/>
    </row>
    <row r="52" spans="1:170" x14ac:dyDescent="0.2">
      <c r="A52" s="6"/>
      <c r="C52" s="29"/>
      <c r="D52" s="29"/>
    </row>
    <row r="53" spans="1:170" s="6" customFormat="1" x14ac:dyDescent="0.2">
      <c r="B53" s="1"/>
      <c r="C53" s="29"/>
      <c r="D53" s="29"/>
      <c r="FL53" s="42"/>
      <c r="FM53" s="42"/>
      <c r="FN53" s="42"/>
    </row>
    <row r="54" spans="1:170" s="6" customFormat="1" x14ac:dyDescent="0.2">
      <c r="B54" s="1"/>
      <c r="C54" s="29"/>
      <c r="D54" s="29"/>
      <c r="FL54" s="42"/>
      <c r="FM54" s="42"/>
      <c r="FN54" s="42"/>
    </row>
    <row r="55" spans="1:170" s="6" customFormat="1" x14ac:dyDescent="0.2">
      <c r="B55" s="1"/>
      <c r="C55" s="29"/>
      <c r="D55" s="29"/>
      <c r="FL55" s="42"/>
      <c r="FM55" s="42"/>
      <c r="FN55" s="42"/>
    </row>
    <row r="56" spans="1:170" s="6" customFormat="1" x14ac:dyDescent="0.2">
      <c r="B56" s="1"/>
      <c r="C56" s="29"/>
      <c r="D56" s="29"/>
      <c r="FL56" s="42"/>
      <c r="FM56" s="42"/>
      <c r="FN56" s="42"/>
    </row>
    <row r="57" spans="1:170" s="6" customFormat="1" x14ac:dyDescent="0.2">
      <c r="B57" s="1"/>
      <c r="C57" s="29"/>
      <c r="D57" s="29"/>
      <c r="FL57" s="42"/>
      <c r="FM57" s="42"/>
      <c r="FN57" s="42"/>
    </row>
    <row r="58" spans="1:170" s="6" customFormat="1" x14ac:dyDescent="0.2">
      <c r="B58" s="1"/>
      <c r="C58" s="29"/>
      <c r="D58" s="29"/>
      <c r="FL58" s="42"/>
      <c r="FM58" s="42"/>
      <c r="FN58" s="42"/>
    </row>
    <row r="59" spans="1:170" s="6" customFormat="1" x14ac:dyDescent="0.2">
      <c r="B59" s="1"/>
      <c r="C59" s="29"/>
      <c r="D59" s="29"/>
      <c r="FL59" s="42"/>
      <c r="FM59" s="42"/>
      <c r="FN59" s="42"/>
    </row>
    <row r="60" spans="1:170" s="6" customFormat="1" x14ac:dyDescent="0.2">
      <c r="B60" s="1"/>
      <c r="C60" s="29"/>
      <c r="D60" s="29"/>
      <c r="FL60" s="42"/>
      <c r="FM60" s="42"/>
      <c r="FN60" s="42"/>
    </row>
    <row r="61" spans="1:170" s="6" customFormat="1" x14ac:dyDescent="0.2">
      <c r="B61" s="1"/>
      <c r="C61" s="29"/>
      <c r="D61" s="29"/>
      <c r="FL61" s="42"/>
      <c r="FM61" s="42"/>
      <c r="FN61" s="42"/>
    </row>
    <row r="62" spans="1:170" s="6" customFormat="1" x14ac:dyDescent="0.2">
      <c r="B62" s="1"/>
      <c r="C62" s="29"/>
      <c r="D62" s="29"/>
      <c r="FL62" s="42"/>
      <c r="FM62" s="42"/>
      <c r="FN62" s="42"/>
    </row>
    <row r="63" spans="1:170" s="6" customFormat="1" x14ac:dyDescent="0.2">
      <c r="B63" s="1"/>
      <c r="C63" s="29"/>
      <c r="D63" s="29"/>
      <c r="FL63" s="42"/>
      <c r="FM63" s="42"/>
      <c r="FN63" s="42"/>
    </row>
    <row r="64" spans="1:170" s="6" customFormat="1" x14ac:dyDescent="0.2">
      <c r="B64" s="1"/>
      <c r="C64" s="29"/>
      <c r="D64" s="29"/>
      <c r="FL64" s="42"/>
      <c r="FM64" s="42"/>
      <c r="FN64" s="42"/>
    </row>
    <row r="65" spans="2:170" s="6" customFormat="1" x14ac:dyDescent="0.2">
      <c r="B65" s="1"/>
      <c r="C65" s="29"/>
      <c r="D65" s="29"/>
      <c r="FL65" s="42"/>
      <c r="FM65" s="42"/>
      <c r="FN65" s="42"/>
    </row>
    <row r="66" spans="2:170" s="6" customFormat="1" x14ac:dyDescent="0.2">
      <c r="B66" s="1"/>
      <c r="C66" s="29"/>
      <c r="D66" s="29"/>
      <c r="FL66" s="42"/>
      <c r="FM66" s="42"/>
      <c r="FN66" s="42"/>
    </row>
    <row r="67" spans="2:170" s="6" customFormat="1" x14ac:dyDescent="0.2">
      <c r="B67" s="1"/>
      <c r="C67" s="29"/>
      <c r="D67" s="29"/>
      <c r="FL67" s="42"/>
      <c r="FM67" s="42"/>
      <c r="FN67" s="42"/>
    </row>
    <row r="68" spans="2:170" s="6" customFormat="1" x14ac:dyDescent="0.2">
      <c r="B68" s="1"/>
      <c r="C68" s="29"/>
      <c r="D68" s="29"/>
      <c r="FL68" s="42"/>
      <c r="FM68" s="42"/>
      <c r="FN68" s="42"/>
    </row>
    <row r="69" spans="2:170" s="6" customFormat="1" x14ac:dyDescent="0.2">
      <c r="B69" s="1"/>
      <c r="C69" s="29"/>
      <c r="D69" s="29"/>
      <c r="FL69" s="42"/>
      <c r="FM69" s="42"/>
      <c r="FN69" s="42"/>
    </row>
    <row r="70" spans="2:170" s="6" customFormat="1" x14ac:dyDescent="0.2">
      <c r="B70" s="1"/>
      <c r="C70" s="29"/>
      <c r="D70" s="29"/>
      <c r="FL70" s="42"/>
      <c r="FM70" s="42"/>
      <c r="FN70" s="42"/>
    </row>
    <row r="71" spans="2:170" s="6" customFormat="1" x14ac:dyDescent="0.2">
      <c r="B71" s="1"/>
      <c r="C71" s="29"/>
      <c r="D71" s="29"/>
      <c r="FL71" s="42"/>
      <c r="FM71" s="42"/>
      <c r="FN71" s="42"/>
    </row>
    <row r="72" spans="2:170" s="6" customFormat="1" x14ac:dyDescent="0.2">
      <c r="B72" s="1"/>
      <c r="C72" s="29"/>
      <c r="D72" s="29"/>
      <c r="FL72" s="42"/>
      <c r="FM72" s="42"/>
      <c r="FN72" s="42"/>
    </row>
    <row r="73" spans="2:170" s="6" customFormat="1" x14ac:dyDescent="0.2">
      <c r="B73" s="1"/>
      <c r="C73" s="29"/>
      <c r="D73" s="29"/>
      <c r="FL73" s="42"/>
      <c r="FM73" s="42"/>
      <c r="FN73" s="42"/>
    </row>
    <row r="74" spans="2:170" s="6" customFormat="1" x14ac:dyDescent="0.2">
      <c r="B74" s="1"/>
      <c r="C74" s="29"/>
      <c r="D74" s="29"/>
      <c r="FL74" s="42"/>
      <c r="FM74" s="42"/>
      <c r="FN74" s="42"/>
    </row>
    <row r="75" spans="2:170" s="6" customFormat="1" x14ac:dyDescent="0.2">
      <c r="B75" s="1"/>
      <c r="C75" s="29"/>
      <c r="D75" s="29"/>
      <c r="FL75" s="42"/>
      <c r="FM75" s="42"/>
      <c r="FN75" s="42"/>
    </row>
    <row r="76" spans="2:170" s="6" customFormat="1" x14ac:dyDescent="0.2">
      <c r="B76" s="1"/>
      <c r="C76" s="29"/>
      <c r="D76" s="29"/>
      <c r="FL76" s="42"/>
      <c r="FM76" s="42"/>
      <c r="FN76" s="42"/>
    </row>
    <row r="77" spans="2:170" s="6" customFormat="1" x14ac:dyDescent="0.2">
      <c r="B77" s="1"/>
      <c r="C77" s="29"/>
      <c r="D77" s="29"/>
      <c r="FL77" s="42"/>
      <c r="FM77" s="42"/>
      <c r="FN77" s="42"/>
    </row>
    <row r="78" spans="2:170" s="6" customFormat="1" x14ac:dyDescent="0.2">
      <c r="B78" s="1"/>
      <c r="C78" s="29"/>
      <c r="D78" s="29"/>
      <c r="FL78" s="42"/>
      <c r="FM78" s="42"/>
      <c r="FN78" s="42"/>
    </row>
    <row r="79" spans="2:170" s="6" customFormat="1" x14ac:dyDescent="0.2">
      <c r="B79" s="1"/>
      <c r="C79" s="29"/>
      <c r="D79" s="29"/>
      <c r="FL79" s="42"/>
      <c r="FM79" s="42"/>
      <c r="FN79" s="42"/>
    </row>
    <row r="80" spans="2:170" s="6" customFormat="1" x14ac:dyDescent="0.2">
      <c r="B80" s="1"/>
      <c r="C80" s="29"/>
      <c r="D80" s="29"/>
      <c r="FL80" s="42"/>
      <c r="FM80" s="42"/>
      <c r="FN80" s="42"/>
    </row>
    <row r="81" spans="2:170" s="6" customFormat="1" x14ac:dyDescent="0.2">
      <c r="B81" s="1"/>
      <c r="C81" s="29"/>
      <c r="D81" s="29"/>
      <c r="FL81" s="42"/>
      <c r="FM81" s="42"/>
      <c r="FN81" s="42"/>
    </row>
    <row r="82" spans="2:170" s="6" customFormat="1" x14ac:dyDescent="0.2">
      <c r="B82" s="1"/>
      <c r="C82" s="29"/>
      <c r="D82" s="29"/>
      <c r="FL82" s="42"/>
      <c r="FM82" s="42"/>
      <c r="FN82" s="42"/>
    </row>
    <row r="83" spans="2:170" s="6" customFormat="1" x14ac:dyDescent="0.2">
      <c r="B83" s="1"/>
      <c r="C83" s="29"/>
      <c r="D83" s="29"/>
      <c r="FL83" s="42"/>
      <c r="FM83" s="42"/>
      <c r="FN83" s="42"/>
    </row>
    <row r="84" spans="2:170" s="6" customFormat="1" x14ac:dyDescent="0.2">
      <c r="B84" s="1"/>
      <c r="C84" s="29"/>
      <c r="D84" s="29"/>
      <c r="FL84" s="42"/>
      <c r="FM84" s="42"/>
      <c r="FN84" s="42"/>
    </row>
    <row r="85" spans="2:170" s="6" customFormat="1" x14ac:dyDescent="0.2">
      <c r="B85" s="1"/>
      <c r="C85" s="29"/>
      <c r="D85" s="29"/>
      <c r="FL85" s="42"/>
      <c r="FM85" s="42"/>
      <c r="FN85" s="42"/>
    </row>
    <row r="86" spans="2:170" s="6" customFormat="1" x14ac:dyDescent="0.2">
      <c r="B86" s="1"/>
      <c r="C86" s="29"/>
      <c r="D86" s="29"/>
      <c r="FL86" s="42"/>
      <c r="FM86" s="42"/>
      <c r="FN86" s="42"/>
    </row>
    <row r="87" spans="2:170" s="6" customFormat="1" x14ac:dyDescent="0.2">
      <c r="B87" s="1"/>
      <c r="C87" s="29"/>
      <c r="D87" s="29"/>
      <c r="FL87" s="42"/>
      <c r="FM87" s="42"/>
      <c r="FN87" s="42"/>
    </row>
    <row r="88" spans="2:170" s="6" customFormat="1" x14ac:dyDescent="0.2">
      <c r="B88" s="1"/>
      <c r="C88" s="29"/>
      <c r="D88" s="29"/>
      <c r="FL88" s="42"/>
      <c r="FM88" s="42"/>
      <c r="FN88" s="42"/>
    </row>
    <row r="89" spans="2:170" s="6" customFormat="1" x14ac:dyDescent="0.2">
      <c r="B89" s="1"/>
      <c r="C89" s="29"/>
      <c r="D89" s="29"/>
      <c r="FL89" s="42"/>
      <c r="FM89" s="42"/>
      <c r="FN89" s="42"/>
    </row>
    <row r="90" spans="2:170" s="6" customFormat="1" x14ac:dyDescent="0.2">
      <c r="B90" s="1"/>
      <c r="C90" s="29"/>
      <c r="D90" s="29"/>
      <c r="FL90" s="42"/>
      <c r="FM90" s="42"/>
      <c r="FN90" s="42"/>
    </row>
    <row r="91" spans="2:170" s="6" customFormat="1" x14ac:dyDescent="0.2">
      <c r="B91" s="1"/>
      <c r="C91" s="29"/>
      <c r="D91" s="29"/>
      <c r="FL91" s="42"/>
      <c r="FM91" s="42"/>
      <c r="FN91" s="42"/>
    </row>
    <row r="92" spans="2:170" s="6" customFormat="1" x14ac:dyDescent="0.2">
      <c r="B92" s="1"/>
      <c r="C92" s="29"/>
      <c r="D92" s="29"/>
      <c r="FL92" s="42"/>
      <c r="FM92" s="42"/>
      <c r="FN92" s="42"/>
    </row>
    <row r="93" spans="2:170" s="6" customFormat="1" x14ac:dyDescent="0.2">
      <c r="B93" s="1"/>
      <c r="C93" s="30"/>
      <c r="D93" s="21"/>
      <c r="FL93" s="42"/>
      <c r="FM93" s="42"/>
      <c r="FN93" s="42"/>
    </row>
    <row r="94" spans="2:170" s="6" customFormat="1" x14ac:dyDescent="0.2">
      <c r="B94" s="1"/>
      <c r="FL94" s="42"/>
      <c r="FM94" s="42"/>
      <c r="FN94" s="42"/>
    </row>
    <row r="95" spans="2:170" s="6" customFormat="1" x14ac:dyDescent="0.2">
      <c r="B95" s="1"/>
      <c r="FL95" s="42"/>
      <c r="FM95" s="42"/>
      <c r="FN95" s="42"/>
    </row>
    <row r="96" spans="2:170" s="6" customFormat="1" x14ac:dyDescent="0.2">
      <c r="B96" s="1"/>
      <c r="FL96" s="42"/>
      <c r="FM96" s="42"/>
      <c r="FN96" s="42"/>
    </row>
    <row r="97" spans="2:170" s="6" customFormat="1" x14ac:dyDescent="0.2">
      <c r="B97" s="1"/>
      <c r="FL97" s="42"/>
      <c r="FM97" s="42"/>
      <c r="FN97" s="42"/>
    </row>
    <row r="98" spans="2:170" s="6" customFormat="1" x14ac:dyDescent="0.2">
      <c r="B98" s="1"/>
      <c r="FL98" s="42"/>
      <c r="FM98" s="42"/>
      <c r="FN98" s="42"/>
    </row>
    <row r="99" spans="2:170" s="6" customFormat="1" x14ac:dyDescent="0.2">
      <c r="B99" s="1"/>
      <c r="FL99" s="42"/>
      <c r="FM99" s="42"/>
      <c r="FN99" s="42"/>
    </row>
    <row r="100" spans="2:170" s="6" customFormat="1" x14ac:dyDescent="0.2">
      <c r="B100" s="1"/>
      <c r="FL100" s="42"/>
      <c r="FM100" s="42"/>
      <c r="FN100" s="42"/>
    </row>
    <row r="101" spans="2:170" s="6" customFormat="1" x14ac:dyDescent="0.2">
      <c r="B101" s="1"/>
      <c r="FL101" s="42"/>
      <c r="FM101" s="42"/>
      <c r="FN101" s="42"/>
    </row>
    <row r="102" spans="2:170" s="6" customFormat="1" x14ac:dyDescent="0.2">
      <c r="B102" s="1"/>
      <c r="FL102" s="42"/>
      <c r="FM102" s="42"/>
      <c r="FN102" s="42"/>
    </row>
    <row r="103" spans="2:170" s="6" customFormat="1" x14ac:dyDescent="0.2">
      <c r="B103" s="1"/>
      <c r="FL103" s="42"/>
      <c r="FM103" s="42"/>
      <c r="FN103" s="42"/>
    </row>
    <row r="104" spans="2:170" s="6" customFormat="1" x14ac:dyDescent="0.2">
      <c r="B104" s="1"/>
      <c r="FL104" s="42"/>
      <c r="FM104" s="42"/>
      <c r="FN104" s="42"/>
    </row>
    <row r="105" spans="2:170" s="6" customFormat="1" x14ac:dyDescent="0.2">
      <c r="B105" s="1"/>
      <c r="FL105" s="42"/>
      <c r="FM105" s="42"/>
      <c r="FN105" s="42"/>
    </row>
    <row r="106" spans="2:170" s="6" customFormat="1" x14ac:dyDescent="0.2">
      <c r="B106" s="1"/>
      <c r="FL106" s="42"/>
      <c r="FM106" s="42"/>
      <c r="FN106" s="42"/>
    </row>
    <row r="107" spans="2:170" s="6" customFormat="1" x14ac:dyDescent="0.2">
      <c r="B107" s="1"/>
      <c r="FL107" s="42"/>
      <c r="FM107" s="42"/>
      <c r="FN107" s="42"/>
    </row>
    <row r="108" spans="2:170" s="6" customFormat="1" x14ac:dyDescent="0.2">
      <c r="B108" s="1"/>
      <c r="FL108" s="42"/>
      <c r="FM108" s="42"/>
      <c r="FN108" s="42"/>
    </row>
    <row r="109" spans="2:170" s="6" customFormat="1" x14ac:dyDescent="0.2">
      <c r="B109" s="1"/>
      <c r="FL109" s="42"/>
      <c r="FM109" s="42"/>
      <c r="FN109" s="42"/>
    </row>
    <row r="110" spans="2:170" s="6" customFormat="1" x14ac:dyDescent="0.2">
      <c r="B110" s="1"/>
      <c r="FL110" s="42"/>
      <c r="FM110" s="42"/>
      <c r="FN110" s="42"/>
    </row>
    <row r="111" spans="2:170" s="6" customFormat="1" x14ac:dyDescent="0.2">
      <c r="B111" s="1"/>
      <c r="FL111" s="42"/>
      <c r="FM111" s="42"/>
      <c r="FN111" s="42"/>
    </row>
    <row r="112" spans="2:170" s="6" customFormat="1" x14ac:dyDescent="0.2">
      <c r="B112" s="1"/>
      <c r="FL112" s="42"/>
      <c r="FM112" s="42"/>
      <c r="FN112" s="42"/>
    </row>
    <row r="113" spans="2:170" s="6" customFormat="1" x14ac:dyDescent="0.2">
      <c r="B113" s="1"/>
      <c r="FL113" s="42"/>
      <c r="FM113" s="42"/>
      <c r="FN113" s="42"/>
    </row>
    <row r="114" spans="2:170" s="6" customFormat="1" x14ac:dyDescent="0.2">
      <c r="B114" s="1"/>
      <c r="FL114" s="42"/>
      <c r="FM114" s="42"/>
      <c r="FN114" s="42"/>
    </row>
    <row r="115" spans="2:170" s="6" customFormat="1" x14ac:dyDescent="0.2">
      <c r="B115" s="1"/>
      <c r="FL115" s="42"/>
      <c r="FM115" s="42"/>
      <c r="FN115" s="42"/>
    </row>
    <row r="116" spans="2:170" s="6" customFormat="1" x14ac:dyDescent="0.2">
      <c r="B116" s="1"/>
      <c r="FL116" s="42"/>
      <c r="FM116" s="42"/>
      <c r="FN116" s="42"/>
    </row>
    <row r="117" spans="2:170" s="6" customFormat="1" x14ac:dyDescent="0.2">
      <c r="B117" s="1"/>
      <c r="FL117" s="42"/>
      <c r="FM117" s="42"/>
      <c r="FN117" s="42"/>
    </row>
    <row r="118" spans="2:170" s="6" customFormat="1" x14ac:dyDescent="0.2">
      <c r="B118" s="1"/>
      <c r="FL118" s="42"/>
      <c r="FM118" s="42"/>
      <c r="FN118" s="42"/>
    </row>
    <row r="119" spans="2:170" s="6" customFormat="1" x14ac:dyDescent="0.2">
      <c r="B119" s="1"/>
      <c r="FL119" s="42"/>
      <c r="FM119" s="42"/>
      <c r="FN119" s="42"/>
    </row>
    <row r="120" spans="2:170" s="6" customFormat="1" x14ac:dyDescent="0.2">
      <c r="B120" s="1"/>
      <c r="FL120" s="42"/>
      <c r="FM120" s="42"/>
      <c r="FN120" s="42"/>
    </row>
    <row r="121" spans="2:170" s="6" customFormat="1" x14ac:dyDescent="0.2">
      <c r="B121" s="1"/>
      <c r="FL121" s="42"/>
      <c r="FM121" s="42"/>
      <c r="FN121" s="42"/>
    </row>
    <row r="122" spans="2:170" s="6" customFormat="1" x14ac:dyDescent="0.2">
      <c r="B122" s="1"/>
      <c r="FL122" s="42"/>
      <c r="FM122" s="42"/>
      <c r="FN122" s="42"/>
    </row>
    <row r="123" spans="2:170" s="6" customFormat="1" x14ac:dyDescent="0.2">
      <c r="B123" s="1"/>
      <c r="FL123" s="42"/>
      <c r="FM123" s="42"/>
      <c r="FN123" s="42"/>
    </row>
    <row r="124" spans="2:170" s="6" customFormat="1" x14ac:dyDescent="0.2">
      <c r="B124" s="1"/>
      <c r="FL124" s="42"/>
      <c r="FM124" s="42"/>
      <c r="FN124" s="42"/>
    </row>
    <row r="125" spans="2:170" s="6" customFormat="1" x14ac:dyDescent="0.2">
      <c r="B125" s="1"/>
      <c r="FL125" s="42"/>
      <c r="FM125" s="42"/>
      <c r="FN125" s="42"/>
    </row>
    <row r="126" spans="2:170" s="6" customFormat="1" x14ac:dyDescent="0.2">
      <c r="B126" s="1"/>
      <c r="FL126" s="42"/>
      <c r="FM126" s="42"/>
      <c r="FN126" s="42"/>
    </row>
    <row r="127" spans="2:170" s="6" customFormat="1" x14ac:dyDescent="0.2">
      <c r="B127" s="1"/>
      <c r="FL127" s="42"/>
      <c r="FM127" s="42"/>
      <c r="FN127" s="42"/>
    </row>
    <row r="128" spans="2:170" s="6" customFormat="1" x14ac:dyDescent="0.2">
      <c r="B128" s="1"/>
      <c r="FL128" s="42"/>
      <c r="FM128" s="42"/>
      <c r="FN128" s="42"/>
    </row>
    <row r="129" spans="2:170" s="6" customFormat="1" x14ac:dyDescent="0.2">
      <c r="B129" s="1"/>
      <c r="FL129" s="42"/>
      <c r="FM129" s="42"/>
      <c r="FN129" s="42"/>
    </row>
    <row r="130" spans="2:170" s="6" customFormat="1" x14ac:dyDescent="0.2">
      <c r="B130" s="1"/>
      <c r="FL130" s="42"/>
      <c r="FM130" s="42"/>
      <c r="FN130" s="42"/>
    </row>
    <row r="131" spans="2:170" s="6" customFormat="1" x14ac:dyDescent="0.2">
      <c r="B131" s="1"/>
      <c r="FL131" s="42"/>
      <c r="FM131" s="42"/>
      <c r="FN131" s="42"/>
    </row>
    <row r="132" spans="2:170" s="6" customFormat="1" x14ac:dyDescent="0.2">
      <c r="B132" s="1"/>
      <c r="FL132" s="42"/>
      <c r="FM132" s="42"/>
      <c r="FN132" s="42"/>
    </row>
    <row r="133" spans="2:170" s="6" customFormat="1" x14ac:dyDescent="0.2">
      <c r="B133" s="1"/>
      <c r="FL133" s="42"/>
      <c r="FM133" s="42"/>
      <c r="FN133" s="42"/>
    </row>
    <row r="134" spans="2:170" s="6" customFormat="1" x14ac:dyDescent="0.2">
      <c r="B134" s="1"/>
      <c r="FL134" s="42"/>
      <c r="FM134" s="42"/>
      <c r="FN134" s="42"/>
    </row>
    <row r="135" spans="2:170" s="6" customFormat="1" x14ac:dyDescent="0.2">
      <c r="B135" s="1"/>
      <c r="FL135" s="42"/>
      <c r="FM135" s="42"/>
      <c r="FN135" s="42"/>
    </row>
    <row r="136" spans="2:170" s="6" customFormat="1" x14ac:dyDescent="0.2">
      <c r="B136" s="1"/>
      <c r="FL136" s="42"/>
      <c r="FM136" s="42"/>
      <c r="FN136" s="42"/>
    </row>
    <row r="137" spans="2:170" s="6" customFormat="1" x14ac:dyDescent="0.2">
      <c r="B137" s="1"/>
      <c r="FL137" s="42"/>
      <c r="FM137" s="42"/>
      <c r="FN137" s="42"/>
    </row>
    <row r="138" spans="2:170" s="6" customFormat="1" x14ac:dyDescent="0.2">
      <c r="B138" s="1"/>
      <c r="FL138" s="42"/>
      <c r="FM138" s="42"/>
      <c r="FN138" s="42"/>
    </row>
    <row r="139" spans="2:170" s="6" customFormat="1" x14ac:dyDescent="0.2">
      <c r="B139" s="1"/>
      <c r="FL139" s="42"/>
      <c r="FM139" s="42"/>
      <c r="FN139" s="42"/>
    </row>
    <row r="140" spans="2:170" s="6" customFormat="1" x14ac:dyDescent="0.2">
      <c r="B140" s="1"/>
      <c r="FL140" s="42"/>
      <c r="FM140" s="42"/>
      <c r="FN140" s="42"/>
    </row>
    <row r="141" spans="2:170" s="6" customFormat="1" x14ac:dyDescent="0.2">
      <c r="B141" s="1"/>
      <c r="FL141" s="42"/>
      <c r="FM141" s="42"/>
      <c r="FN141" s="42"/>
    </row>
    <row r="142" spans="2:170" s="6" customFormat="1" x14ac:dyDescent="0.2">
      <c r="B142" s="1"/>
      <c r="FL142" s="42"/>
      <c r="FM142" s="42"/>
      <c r="FN142" s="42"/>
    </row>
    <row r="143" spans="2:170" s="6" customFormat="1" x14ac:dyDescent="0.2">
      <c r="B143" s="1"/>
      <c r="FL143" s="42"/>
      <c r="FM143" s="42"/>
      <c r="FN143" s="42"/>
    </row>
    <row r="144" spans="2:170" s="6" customFormat="1" x14ac:dyDescent="0.2">
      <c r="B144" s="1"/>
      <c r="FL144" s="42"/>
      <c r="FM144" s="42"/>
      <c r="FN144" s="42"/>
    </row>
    <row r="145" spans="2:170" s="6" customFormat="1" x14ac:dyDescent="0.2">
      <c r="B145" s="1"/>
      <c r="FL145" s="42"/>
      <c r="FM145" s="42"/>
      <c r="FN145" s="42"/>
    </row>
    <row r="146" spans="2:170" s="6" customFormat="1" x14ac:dyDescent="0.2">
      <c r="B146" s="1"/>
      <c r="FL146" s="42"/>
      <c r="FM146" s="42"/>
      <c r="FN146" s="42"/>
    </row>
    <row r="147" spans="2:170" s="6" customFormat="1" x14ac:dyDescent="0.2">
      <c r="B147" s="1"/>
      <c r="FL147" s="42"/>
      <c r="FM147" s="42"/>
      <c r="FN147" s="42"/>
    </row>
    <row r="148" spans="2:170" s="6" customFormat="1" x14ac:dyDescent="0.2">
      <c r="B148" s="1"/>
      <c r="FL148" s="42"/>
      <c r="FM148" s="42"/>
      <c r="FN148" s="42"/>
    </row>
    <row r="149" spans="2:170" s="6" customFormat="1" x14ac:dyDescent="0.2">
      <c r="B149" s="1"/>
      <c r="FL149" s="42"/>
      <c r="FM149" s="42"/>
      <c r="FN149" s="42"/>
    </row>
    <row r="150" spans="2:170" s="6" customFormat="1" x14ac:dyDescent="0.2">
      <c r="B150" s="1"/>
      <c r="FL150" s="42"/>
      <c r="FM150" s="42"/>
      <c r="FN150" s="42"/>
    </row>
    <row r="151" spans="2:170" s="6" customFormat="1" x14ac:dyDescent="0.2">
      <c r="B151" s="1"/>
      <c r="FL151" s="42"/>
      <c r="FM151" s="42"/>
      <c r="FN151" s="42"/>
    </row>
    <row r="152" spans="2:170" s="6" customFormat="1" x14ac:dyDescent="0.2">
      <c r="B152" s="1"/>
      <c r="FL152" s="42"/>
      <c r="FM152" s="42"/>
      <c r="FN152" s="42"/>
    </row>
    <row r="153" spans="2:170" s="6" customFormat="1" x14ac:dyDescent="0.2">
      <c r="B153" s="1"/>
      <c r="FL153" s="42"/>
      <c r="FM153" s="42"/>
      <c r="FN153" s="42"/>
    </row>
    <row r="154" spans="2:170" s="6" customFormat="1" x14ac:dyDescent="0.2">
      <c r="B154" s="1"/>
      <c r="FL154" s="42"/>
      <c r="FM154" s="42"/>
      <c r="FN154" s="42"/>
    </row>
    <row r="155" spans="2:170" s="6" customFormat="1" x14ac:dyDescent="0.2">
      <c r="B155" s="1"/>
      <c r="FL155" s="42"/>
      <c r="FM155" s="42"/>
      <c r="FN155" s="42"/>
    </row>
    <row r="156" spans="2:170" s="6" customFormat="1" x14ac:dyDescent="0.2">
      <c r="B156" s="1"/>
      <c r="FL156" s="42"/>
      <c r="FM156" s="42"/>
      <c r="FN156" s="42"/>
    </row>
    <row r="157" spans="2:170" s="6" customFormat="1" x14ac:dyDescent="0.2">
      <c r="B157" s="1"/>
      <c r="FL157" s="42"/>
      <c r="FM157" s="42"/>
      <c r="FN157" s="42"/>
    </row>
    <row r="158" spans="2:170" s="6" customFormat="1" x14ac:dyDescent="0.2">
      <c r="B158" s="1"/>
      <c r="FL158" s="42"/>
      <c r="FM158" s="42"/>
      <c r="FN158" s="42"/>
    </row>
    <row r="159" spans="2:170" s="6" customFormat="1" x14ac:dyDescent="0.2">
      <c r="B159" s="1"/>
      <c r="FL159" s="42"/>
      <c r="FM159" s="42"/>
      <c r="FN159" s="42"/>
    </row>
    <row r="160" spans="2:170" s="6" customFormat="1" x14ac:dyDescent="0.2">
      <c r="B160" s="1"/>
      <c r="FL160" s="42"/>
      <c r="FM160" s="42"/>
      <c r="FN160" s="42"/>
    </row>
    <row r="161" spans="2:170" s="6" customFormat="1" x14ac:dyDescent="0.2">
      <c r="B161" s="1"/>
      <c r="FL161" s="42"/>
      <c r="FM161" s="42"/>
      <c r="FN161" s="42"/>
    </row>
    <row r="162" spans="2:170" s="6" customFormat="1" x14ac:dyDescent="0.2">
      <c r="B162" s="1"/>
      <c r="FL162" s="42"/>
      <c r="FM162" s="42"/>
      <c r="FN162" s="42"/>
    </row>
    <row r="163" spans="2:170" s="6" customFormat="1" x14ac:dyDescent="0.2">
      <c r="B163" s="1"/>
      <c r="FL163" s="42"/>
      <c r="FM163" s="42"/>
      <c r="FN163" s="42"/>
    </row>
    <row r="164" spans="2:170" s="6" customFormat="1" x14ac:dyDescent="0.2">
      <c r="B164" s="1"/>
      <c r="FL164" s="42"/>
      <c r="FM164" s="42"/>
      <c r="FN164" s="42"/>
    </row>
    <row r="165" spans="2:170" s="6" customFormat="1" x14ac:dyDescent="0.2">
      <c r="B165" s="1"/>
      <c r="FL165" s="42"/>
      <c r="FM165" s="42"/>
      <c r="FN165" s="42"/>
    </row>
    <row r="166" spans="2:170" s="6" customFormat="1" x14ac:dyDescent="0.2">
      <c r="B166" s="1"/>
      <c r="FL166" s="42"/>
      <c r="FM166" s="42"/>
      <c r="FN166" s="42"/>
    </row>
    <row r="167" spans="2:170" s="6" customFormat="1" x14ac:dyDescent="0.2">
      <c r="B167" s="1"/>
      <c r="FL167" s="42"/>
      <c r="FM167" s="42"/>
      <c r="FN167" s="42"/>
    </row>
    <row r="168" spans="2:170" s="6" customFormat="1" x14ac:dyDescent="0.2">
      <c r="B168" s="1"/>
      <c r="FL168" s="42"/>
      <c r="FM168" s="42"/>
      <c r="FN168" s="42"/>
    </row>
    <row r="169" spans="2:170" s="6" customFormat="1" x14ac:dyDescent="0.2">
      <c r="B169" s="1"/>
      <c r="FL169" s="42"/>
      <c r="FM169" s="42"/>
      <c r="FN169" s="42"/>
    </row>
    <row r="170" spans="2:170" s="6" customFormat="1" x14ac:dyDescent="0.2">
      <c r="B170" s="1"/>
      <c r="FL170" s="42"/>
      <c r="FM170" s="42"/>
      <c r="FN170" s="42"/>
    </row>
    <row r="171" spans="2:170" s="6" customFormat="1" x14ac:dyDescent="0.2">
      <c r="B171" s="1"/>
      <c r="FL171" s="42"/>
      <c r="FM171" s="42"/>
      <c r="FN171" s="42"/>
    </row>
    <row r="172" spans="2:170" s="6" customFormat="1" x14ac:dyDescent="0.2">
      <c r="B172" s="1"/>
      <c r="FL172" s="42"/>
      <c r="FM172" s="42"/>
      <c r="FN172" s="42"/>
    </row>
    <row r="173" spans="2:170" s="6" customFormat="1" x14ac:dyDescent="0.2">
      <c r="B173" s="1"/>
      <c r="FL173" s="42"/>
      <c r="FM173" s="42"/>
      <c r="FN173" s="42"/>
    </row>
    <row r="174" spans="2:170" s="6" customFormat="1" x14ac:dyDescent="0.2">
      <c r="B174" s="1"/>
      <c r="FL174" s="42"/>
      <c r="FM174" s="42"/>
      <c r="FN174" s="42"/>
    </row>
    <row r="175" spans="2:170" s="6" customFormat="1" x14ac:dyDescent="0.2">
      <c r="B175" s="1"/>
      <c r="FL175" s="42"/>
      <c r="FM175" s="42"/>
      <c r="FN175" s="42"/>
    </row>
    <row r="176" spans="2:170" s="6" customFormat="1" x14ac:dyDescent="0.2">
      <c r="B176" s="1"/>
      <c r="FL176" s="42"/>
      <c r="FM176" s="42"/>
      <c r="FN176" s="42"/>
    </row>
    <row r="177" spans="2:170" s="6" customFormat="1" x14ac:dyDescent="0.2">
      <c r="B177" s="1"/>
      <c r="FL177" s="42"/>
      <c r="FM177" s="42"/>
      <c r="FN177" s="42"/>
    </row>
    <row r="178" spans="2:170" s="6" customFormat="1" x14ac:dyDescent="0.2">
      <c r="B178" s="1"/>
      <c r="FL178" s="42"/>
      <c r="FM178" s="42"/>
      <c r="FN178" s="42"/>
    </row>
    <row r="179" spans="2:170" s="6" customFormat="1" x14ac:dyDescent="0.2">
      <c r="B179" s="1"/>
      <c r="FL179" s="42"/>
      <c r="FM179" s="42"/>
      <c r="FN179" s="42"/>
    </row>
    <row r="180" spans="2:170" s="6" customFormat="1" x14ac:dyDescent="0.2">
      <c r="B180" s="1"/>
      <c r="FL180" s="42"/>
      <c r="FM180" s="42"/>
      <c r="FN180" s="42"/>
    </row>
    <row r="181" spans="2:170" s="6" customFormat="1" x14ac:dyDescent="0.2">
      <c r="B181" s="1"/>
      <c r="FL181" s="42"/>
      <c r="FM181" s="42"/>
      <c r="FN181" s="42"/>
    </row>
    <row r="182" spans="2:170" s="6" customFormat="1" x14ac:dyDescent="0.2">
      <c r="B182" s="1"/>
      <c r="FL182" s="42"/>
      <c r="FM182" s="42"/>
      <c r="FN182" s="42"/>
    </row>
    <row r="183" spans="2:170" s="6" customFormat="1" x14ac:dyDescent="0.2">
      <c r="B183" s="1"/>
      <c r="FL183" s="42"/>
      <c r="FM183" s="42"/>
      <c r="FN183" s="42"/>
    </row>
    <row r="184" spans="2:170" s="6" customFormat="1" x14ac:dyDescent="0.2">
      <c r="B184" s="1"/>
      <c r="FL184" s="42"/>
      <c r="FM184" s="42"/>
      <c r="FN184" s="42"/>
    </row>
    <row r="185" spans="2:170" s="6" customFormat="1" x14ac:dyDescent="0.2">
      <c r="B185" s="1"/>
      <c r="FL185" s="42"/>
      <c r="FM185" s="42"/>
      <c r="FN185" s="42"/>
    </row>
    <row r="186" spans="2:170" s="6" customFormat="1" x14ac:dyDescent="0.2">
      <c r="B186" s="1"/>
      <c r="FL186" s="42"/>
      <c r="FM186" s="42"/>
      <c r="FN186" s="42"/>
    </row>
    <row r="187" spans="2:170" s="6" customFormat="1" x14ac:dyDescent="0.2">
      <c r="B187" s="1"/>
      <c r="FL187" s="42"/>
      <c r="FM187" s="42"/>
      <c r="FN187" s="42"/>
    </row>
    <row r="188" spans="2:170" s="6" customFormat="1" x14ac:dyDescent="0.2">
      <c r="B188" s="1"/>
      <c r="FL188" s="42"/>
      <c r="FM188" s="42"/>
      <c r="FN188" s="42"/>
    </row>
    <row r="189" spans="2:170" s="6" customFormat="1" x14ac:dyDescent="0.2">
      <c r="B189" s="1"/>
      <c r="FL189" s="42"/>
      <c r="FM189" s="42"/>
      <c r="FN189" s="42"/>
    </row>
    <row r="190" spans="2:170" s="6" customFormat="1" x14ac:dyDescent="0.2">
      <c r="B190" s="1"/>
      <c r="FL190" s="42"/>
      <c r="FM190" s="42"/>
      <c r="FN190" s="42"/>
    </row>
    <row r="191" spans="2:170" s="6" customFormat="1" x14ac:dyDescent="0.2">
      <c r="B191" s="1"/>
      <c r="FL191" s="42"/>
      <c r="FM191" s="42"/>
      <c r="FN191" s="42"/>
    </row>
    <row r="192" spans="2:170" s="6" customFormat="1" x14ac:dyDescent="0.2">
      <c r="B192" s="1"/>
      <c r="FL192" s="42"/>
      <c r="FM192" s="42"/>
      <c r="FN192" s="42"/>
    </row>
    <row r="193" spans="2:170" s="6" customFormat="1" x14ac:dyDescent="0.2">
      <c r="B193" s="1"/>
      <c r="FL193" s="42"/>
      <c r="FM193" s="42"/>
      <c r="FN193" s="42"/>
    </row>
    <row r="194" spans="2:170" s="6" customFormat="1" x14ac:dyDescent="0.2">
      <c r="B194" s="1"/>
      <c r="FL194" s="42"/>
      <c r="FM194" s="42"/>
      <c r="FN194" s="42"/>
    </row>
    <row r="195" spans="2:170" s="6" customFormat="1" x14ac:dyDescent="0.2">
      <c r="B195" s="1"/>
      <c r="FL195" s="42"/>
      <c r="FM195" s="42"/>
      <c r="FN195" s="42"/>
    </row>
    <row r="196" spans="2:170" s="6" customFormat="1" x14ac:dyDescent="0.2">
      <c r="B196" s="1"/>
      <c r="FL196" s="42"/>
      <c r="FM196" s="42"/>
      <c r="FN196" s="42"/>
    </row>
    <row r="197" spans="2:170" s="6" customFormat="1" x14ac:dyDescent="0.2">
      <c r="B197" s="1"/>
      <c r="FL197" s="42"/>
      <c r="FM197" s="42"/>
      <c r="FN197" s="42"/>
    </row>
    <row r="198" spans="2:170" s="6" customFormat="1" x14ac:dyDescent="0.2">
      <c r="B198" s="1"/>
      <c r="FL198" s="42"/>
      <c r="FM198" s="42"/>
      <c r="FN198" s="42"/>
    </row>
    <row r="199" spans="2:170" s="6" customFormat="1" x14ac:dyDescent="0.2">
      <c r="B199" s="1"/>
      <c r="FL199" s="42"/>
      <c r="FM199" s="42"/>
      <c r="FN199" s="42"/>
    </row>
    <row r="200" spans="2:170" s="6" customFormat="1" x14ac:dyDescent="0.2">
      <c r="B200" s="1"/>
      <c r="FL200" s="42"/>
      <c r="FM200" s="42"/>
      <c r="FN200" s="42"/>
    </row>
    <row r="201" spans="2:170" s="6" customFormat="1" x14ac:dyDescent="0.2">
      <c r="B201" s="1"/>
      <c r="FL201" s="42"/>
      <c r="FM201" s="42"/>
      <c r="FN201" s="42"/>
    </row>
    <row r="202" spans="2:170" s="6" customFormat="1" x14ac:dyDescent="0.2">
      <c r="B202" s="1"/>
      <c r="FL202" s="42"/>
      <c r="FM202" s="42"/>
      <c r="FN202" s="42"/>
    </row>
    <row r="203" spans="2:170" s="6" customFormat="1" x14ac:dyDescent="0.2">
      <c r="B203" s="1"/>
      <c r="FL203" s="42"/>
      <c r="FM203" s="42"/>
      <c r="FN203" s="42"/>
    </row>
    <row r="204" spans="2:170" s="6" customFormat="1" x14ac:dyDescent="0.2">
      <c r="B204" s="1"/>
      <c r="FL204" s="42"/>
      <c r="FM204" s="42"/>
      <c r="FN204" s="42"/>
    </row>
    <row r="205" spans="2:170" s="6" customFormat="1" x14ac:dyDescent="0.2">
      <c r="B205" s="1"/>
      <c r="FL205" s="42"/>
      <c r="FM205" s="42"/>
      <c r="FN205" s="42"/>
    </row>
    <row r="206" spans="2:170" s="6" customFormat="1" x14ac:dyDescent="0.2">
      <c r="B206" s="1"/>
      <c r="FL206" s="42"/>
      <c r="FM206" s="42"/>
      <c r="FN206" s="42"/>
    </row>
    <row r="207" spans="2:170" s="6" customFormat="1" x14ac:dyDescent="0.2">
      <c r="B207" s="1"/>
      <c r="FL207" s="42"/>
      <c r="FM207" s="42"/>
      <c r="FN207" s="42"/>
    </row>
    <row r="208" spans="2:170" s="6" customFormat="1" x14ac:dyDescent="0.2">
      <c r="B208" s="1"/>
      <c r="FL208" s="42"/>
      <c r="FM208" s="42"/>
      <c r="FN208" s="42"/>
    </row>
    <row r="209" spans="2:170" s="6" customFormat="1" x14ac:dyDescent="0.2">
      <c r="B209" s="1"/>
      <c r="FL209" s="42"/>
      <c r="FM209" s="42"/>
      <c r="FN209" s="42"/>
    </row>
    <row r="210" spans="2:170" s="6" customFormat="1" x14ac:dyDescent="0.2">
      <c r="B210" s="1"/>
      <c r="FL210" s="42"/>
      <c r="FM210" s="42"/>
      <c r="FN210" s="42"/>
    </row>
    <row r="211" spans="2:170" s="6" customFormat="1" x14ac:dyDescent="0.2">
      <c r="B211" s="1"/>
      <c r="FL211" s="42"/>
      <c r="FM211" s="42"/>
      <c r="FN211" s="42"/>
    </row>
    <row r="212" spans="2:170" s="6" customFormat="1" x14ac:dyDescent="0.2">
      <c r="B212" s="1"/>
      <c r="FL212" s="42"/>
      <c r="FM212" s="42"/>
      <c r="FN212" s="42"/>
    </row>
    <row r="213" spans="2:170" s="6" customFormat="1" x14ac:dyDescent="0.2">
      <c r="B213" s="1"/>
      <c r="FL213" s="42"/>
      <c r="FM213" s="42"/>
      <c r="FN213" s="42"/>
    </row>
    <row r="214" spans="2:170" s="6" customFormat="1" x14ac:dyDescent="0.2">
      <c r="B214" s="1"/>
      <c r="FL214" s="42"/>
      <c r="FM214" s="42"/>
      <c r="FN214" s="42"/>
    </row>
    <row r="215" spans="2:170" s="6" customFormat="1" x14ac:dyDescent="0.2">
      <c r="B215" s="1"/>
      <c r="FL215" s="42"/>
      <c r="FM215" s="42"/>
      <c r="FN215" s="42"/>
    </row>
    <row r="216" spans="2:170" s="6" customFormat="1" x14ac:dyDescent="0.2">
      <c r="B216" s="1"/>
      <c r="FL216" s="42"/>
      <c r="FM216" s="42"/>
      <c r="FN216" s="42"/>
    </row>
    <row r="217" spans="2:170" s="6" customFormat="1" x14ac:dyDescent="0.2">
      <c r="B217" s="1"/>
      <c r="FL217" s="42"/>
      <c r="FM217" s="42"/>
      <c r="FN217" s="42"/>
    </row>
    <row r="218" spans="2:170" s="6" customFormat="1" x14ac:dyDescent="0.2">
      <c r="B218" s="1"/>
      <c r="FL218" s="42"/>
      <c r="FM218" s="42"/>
      <c r="FN218" s="42"/>
    </row>
    <row r="219" spans="2:170" s="6" customFormat="1" x14ac:dyDescent="0.2">
      <c r="B219" s="1"/>
      <c r="FL219" s="42"/>
      <c r="FM219" s="42"/>
      <c r="FN219" s="42"/>
    </row>
    <row r="220" spans="2:170" s="6" customFormat="1" x14ac:dyDescent="0.2">
      <c r="B220" s="1"/>
      <c r="FL220" s="42"/>
      <c r="FM220" s="42"/>
      <c r="FN220" s="42"/>
    </row>
    <row r="221" spans="2:170" s="6" customFormat="1" x14ac:dyDescent="0.2">
      <c r="B221" s="1"/>
      <c r="FL221" s="42"/>
      <c r="FM221" s="42"/>
      <c r="FN221" s="42"/>
    </row>
    <row r="222" spans="2:170" s="6" customFormat="1" x14ac:dyDescent="0.2">
      <c r="B222" s="1"/>
      <c r="FL222" s="42"/>
      <c r="FM222" s="42"/>
      <c r="FN222" s="42"/>
    </row>
    <row r="223" spans="2:170" s="6" customFormat="1" x14ac:dyDescent="0.2">
      <c r="B223" s="1"/>
      <c r="FL223" s="42"/>
      <c r="FM223" s="42"/>
      <c r="FN223" s="42"/>
    </row>
    <row r="224" spans="2:170" s="6" customFormat="1" x14ac:dyDescent="0.2">
      <c r="B224" s="1"/>
      <c r="FL224" s="42"/>
      <c r="FM224" s="42"/>
      <c r="FN224" s="42"/>
    </row>
    <row r="225" spans="2:170" s="6" customFormat="1" x14ac:dyDescent="0.2">
      <c r="B225" s="1"/>
      <c r="FL225" s="42"/>
      <c r="FM225" s="42"/>
      <c r="FN225" s="42"/>
    </row>
    <row r="226" spans="2:170" s="6" customFormat="1" x14ac:dyDescent="0.2">
      <c r="B226" s="1"/>
      <c r="FL226" s="42"/>
      <c r="FM226" s="42"/>
      <c r="FN226" s="42"/>
    </row>
    <row r="227" spans="2:170" s="6" customFormat="1" x14ac:dyDescent="0.2">
      <c r="B227" s="1"/>
      <c r="FL227" s="42"/>
      <c r="FM227" s="42"/>
      <c r="FN227" s="42"/>
    </row>
    <row r="228" spans="2:170" s="6" customFormat="1" x14ac:dyDescent="0.2">
      <c r="B228" s="1"/>
      <c r="FL228" s="42"/>
      <c r="FM228" s="42"/>
      <c r="FN228" s="42"/>
    </row>
    <row r="229" spans="2:170" s="6" customFormat="1" x14ac:dyDescent="0.2">
      <c r="B229" s="1"/>
      <c r="FL229" s="42"/>
      <c r="FM229" s="42"/>
      <c r="FN229" s="42"/>
    </row>
    <row r="230" spans="2:170" s="6" customFormat="1" x14ac:dyDescent="0.2">
      <c r="B230" s="1"/>
      <c r="FL230" s="42"/>
      <c r="FM230" s="42"/>
      <c r="FN230" s="42"/>
    </row>
    <row r="231" spans="2:170" s="6" customFormat="1" x14ac:dyDescent="0.2">
      <c r="B231" s="1"/>
      <c r="FL231" s="42"/>
      <c r="FM231" s="42"/>
      <c r="FN231" s="42"/>
    </row>
    <row r="232" spans="2:170" s="6" customFormat="1" x14ac:dyDescent="0.2">
      <c r="B232" s="1"/>
      <c r="FL232" s="42"/>
      <c r="FM232" s="42"/>
      <c r="FN232" s="42"/>
    </row>
    <row r="233" spans="2:170" s="6" customFormat="1" x14ac:dyDescent="0.2">
      <c r="B233" s="1"/>
      <c r="FL233" s="42"/>
      <c r="FM233" s="42"/>
      <c r="FN233" s="42"/>
    </row>
    <row r="234" spans="2:170" s="6" customFormat="1" x14ac:dyDescent="0.2">
      <c r="B234" s="1"/>
      <c r="FL234" s="42"/>
      <c r="FM234" s="42"/>
      <c r="FN234" s="42"/>
    </row>
    <row r="235" spans="2:170" s="6" customFormat="1" x14ac:dyDescent="0.2">
      <c r="B235" s="1"/>
      <c r="FL235" s="42"/>
      <c r="FM235" s="42"/>
      <c r="FN235" s="42"/>
    </row>
    <row r="236" spans="2:170" s="6" customFormat="1" x14ac:dyDescent="0.2">
      <c r="B236" s="1"/>
      <c r="FL236" s="42"/>
      <c r="FM236" s="42"/>
      <c r="FN236" s="42"/>
    </row>
    <row r="237" spans="2:170" s="6" customFormat="1" x14ac:dyDescent="0.2">
      <c r="B237" s="1"/>
      <c r="FL237" s="42"/>
      <c r="FM237" s="42"/>
      <c r="FN237" s="42"/>
    </row>
    <row r="238" spans="2:170" s="6" customFormat="1" x14ac:dyDescent="0.2">
      <c r="B238" s="1"/>
      <c r="FL238" s="42"/>
      <c r="FM238" s="42"/>
      <c r="FN238" s="42"/>
    </row>
    <row r="239" spans="2:170" s="6" customFormat="1" x14ac:dyDescent="0.2">
      <c r="B239" s="1"/>
      <c r="FL239" s="42"/>
      <c r="FM239" s="42"/>
      <c r="FN239" s="42"/>
    </row>
    <row r="240" spans="2:170" s="6" customFormat="1" x14ac:dyDescent="0.2">
      <c r="B240" s="1"/>
      <c r="FL240" s="42"/>
      <c r="FM240" s="42"/>
      <c r="FN240" s="42"/>
    </row>
    <row r="241" spans="2:170" s="6" customFormat="1" x14ac:dyDescent="0.2">
      <c r="B241" s="1"/>
      <c r="FL241" s="42"/>
      <c r="FM241" s="42"/>
      <c r="FN241" s="42"/>
    </row>
    <row r="242" spans="2:170" s="6" customFormat="1" x14ac:dyDescent="0.2">
      <c r="B242" s="1"/>
      <c r="FL242" s="42"/>
      <c r="FM242" s="42"/>
      <c r="FN242" s="42"/>
    </row>
    <row r="243" spans="2:170" s="6" customFormat="1" x14ac:dyDescent="0.2">
      <c r="B243" s="1"/>
      <c r="FL243" s="42"/>
      <c r="FM243" s="42"/>
      <c r="FN243" s="42"/>
    </row>
    <row r="244" spans="2:170" s="6" customFormat="1" x14ac:dyDescent="0.2">
      <c r="B244" s="1"/>
      <c r="FL244" s="42"/>
      <c r="FM244" s="42"/>
      <c r="FN244" s="42"/>
    </row>
    <row r="245" spans="2:170" s="6" customFormat="1" x14ac:dyDescent="0.2">
      <c r="B245" s="1"/>
      <c r="FL245" s="42"/>
      <c r="FM245" s="42"/>
      <c r="FN245" s="42"/>
    </row>
    <row r="246" spans="2:170" s="6" customFormat="1" x14ac:dyDescent="0.2">
      <c r="B246" s="1"/>
      <c r="FL246" s="42"/>
      <c r="FM246" s="42"/>
      <c r="FN246" s="42"/>
    </row>
    <row r="247" spans="2:170" s="6" customFormat="1" x14ac:dyDescent="0.2">
      <c r="B247" s="1"/>
      <c r="FL247" s="42"/>
      <c r="FM247" s="42"/>
      <c r="FN247" s="42"/>
    </row>
    <row r="248" spans="2:170" s="6" customFormat="1" x14ac:dyDescent="0.2">
      <c r="B248" s="1"/>
      <c r="FL248" s="42"/>
      <c r="FM248" s="42"/>
      <c r="FN248" s="42"/>
    </row>
    <row r="249" spans="2:170" s="6" customFormat="1" x14ac:dyDescent="0.2">
      <c r="B249" s="1"/>
      <c r="FL249" s="42"/>
      <c r="FM249" s="42"/>
      <c r="FN249" s="42"/>
    </row>
    <row r="250" spans="2:170" s="6" customFormat="1" x14ac:dyDescent="0.2">
      <c r="B250" s="1"/>
      <c r="FL250" s="42"/>
      <c r="FM250" s="42"/>
      <c r="FN250" s="42"/>
    </row>
    <row r="251" spans="2:170" s="6" customFormat="1" x14ac:dyDescent="0.2">
      <c r="B251" s="1"/>
      <c r="FL251" s="42"/>
      <c r="FM251" s="42"/>
      <c r="FN251" s="42"/>
    </row>
    <row r="252" spans="2:170" s="6" customFormat="1" x14ac:dyDescent="0.2">
      <c r="B252" s="1"/>
      <c r="FL252" s="42"/>
      <c r="FM252" s="42"/>
      <c r="FN252" s="42"/>
    </row>
    <row r="253" spans="2:170" s="6" customFormat="1" x14ac:dyDescent="0.2">
      <c r="B253" s="1"/>
      <c r="FL253" s="42"/>
      <c r="FM253" s="42"/>
      <c r="FN253" s="42"/>
    </row>
    <row r="254" spans="2:170" s="6" customFormat="1" x14ac:dyDescent="0.2">
      <c r="B254" s="1"/>
      <c r="FL254" s="42"/>
      <c r="FM254" s="42"/>
      <c r="FN254" s="42"/>
    </row>
    <row r="255" spans="2:170" s="6" customFormat="1" x14ac:dyDescent="0.2">
      <c r="B255" s="1"/>
      <c r="FL255" s="42"/>
      <c r="FM255" s="42"/>
      <c r="FN255" s="42"/>
    </row>
    <row r="256" spans="2:170" s="6" customFormat="1" x14ac:dyDescent="0.2">
      <c r="B256" s="1"/>
      <c r="FL256" s="42"/>
      <c r="FM256" s="42"/>
      <c r="FN256" s="42"/>
    </row>
    <row r="257" spans="2:170" s="6" customFormat="1" x14ac:dyDescent="0.2">
      <c r="B257" s="1"/>
      <c r="FL257" s="42"/>
      <c r="FM257" s="42"/>
      <c r="FN257" s="42"/>
    </row>
    <row r="258" spans="2:170" s="6" customFormat="1" x14ac:dyDescent="0.2">
      <c r="B258" s="1"/>
      <c r="FL258" s="42"/>
      <c r="FM258" s="42"/>
      <c r="FN258" s="42"/>
    </row>
    <row r="259" spans="2:170" s="6" customFormat="1" x14ac:dyDescent="0.2">
      <c r="B259" s="1"/>
      <c r="FL259" s="42"/>
      <c r="FM259" s="42"/>
      <c r="FN259" s="42"/>
    </row>
    <row r="260" spans="2:170" s="6" customFormat="1" x14ac:dyDescent="0.2">
      <c r="B260" s="1"/>
      <c r="FL260" s="42"/>
      <c r="FM260" s="42"/>
      <c r="FN260" s="42"/>
    </row>
    <row r="261" spans="2:170" s="6" customFormat="1" x14ac:dyDescent="0.2">
      <c r="B261" s="1"/>
      <c r="FL261" s="42"/>
      <c r="FM261" s="42"/>
      <c r="FN261" s="42"/>
    </row>
    <row r="262" spans="2:170" s="6" customFormat="1" x14ac:dyDescent="0.2">
      <c r="B262" s="1"/>
      <c r="FL262" s="42"/>
      <c r="FM262" s="42"/>
      <c r="FN262" s="42"/>
    </row>
    <row r="263" spans="2:170" s="6" customFormat="1" x14ac:dyDescent="0.2">
      <c r="B263" s="1"/>
      <c r="FL263" s="42"/>
      <c r="FM263" s="42"/>
      <c r="FN263" s="42"/>
    </row>
    <row r="264" spans="2:170" s="6" customFormat="1" x14ac:dyDescent="0.2">
      <c r="B264" s="1"/>
      <c r="FL264" s="42"/>
      <c r="FM264" s="42"/>
      <c r="FN264" s="42"/>
    </row>
    <row r="265" spans="2:170" s="6" customFormat="1" x14ac:dyDescent="0.2">
      <c r="B265" s="1"/>
      <c r="FL265" s="42"/>
      <c r="FM265" s="42"/>
      <c r="FN265" s="42"/>
    </row>
    <row r="266" spans="2:170" s="6" customFormat="1" x14ac:dyDescent="0.2">
      <c r="B266" s="1"/>
      <c r="FL266" s="42"/>
      <c r="FM266" s="42"/>
      <c r="FN266" s="42"/>
    </row>
    <row r="267" spans="2:170" s="6" customFormat="1" x14ac:dyDescent="0.2">
      <c r="B267" s="1"/>
      <c r="FL267" s="42"/>
      <c r="FM267" s="42"/>
      <c r="FN267" s="42"/>
    </row>
    <row r="268" spans="2:170" s="6" customFormat="1" x14ac:dyDescent="0.2">
      <c r="B268" s="1"/>
      <c r="FL268" s="42"/>
      <c r="FM268" s="42"/>
      <c r="FN268" s="42"/>
    </row>
    <row r="269" spans="2:170" s="6" customFormat="1" x14ac:dyDescent="0.2">
      <c r="B269" s="1"/>
      <c r="FL269" s="42"/>
      <c r="FM269" s="42"/>
      <c r="FN269" s="42"/>
    </row>
    <row r="270" spans="2:170" s="6" customFormat="1" x14ac:dyDescent="0.2">
      <c r="B270" s="1"/>
      <c r="FL270" s="42"/>
      <c r="FM270" s="42"/>
      <c r="FN270" s="42"/>
    </row>
    <row r="271" spans="2:170" s="6" customFormat="1" x14ac:dyDescent="0.2">
      <c r="B271" s="1"/>
      <c r="FL271" s="42"/>
      <c r="FM271" s="42"/>
      <c r="FN271" s="42"/>
    </row>
    <row r="272" spans="2:170" s="6" customFormat="1" x14ac:dyDescent="0.2">
      <c r="B272" s="1"/>
      <c r="FL272" s="42"/>
      <c r="FM272" s="42"/>
      <c r="FN272" s="42"/>
    </row>
    <row r="273" spans="2:170" s="6" customFormat="1" x14ac:dyDescent="0.2">
      <c r="B273" s="1"/>
      <c r="FL273" s="42"/>
      <c r="FM273" s="42"/>
      <c r="FN273" s="42"/>
    </row>
    <row r="274" spans="2:170" s="6" customFormat="1" x14ac:dyDescent="0.2">
      <c r="B274" s="1"/>
      <c r="FL274" s="42"/>
      <c r="FM274" s="42"/>
      <c r="FN274" s="42"/>
    </row>
    <row r="275" spans="2:170" s="6" customFormat="1" x14ac:dyDescent="0.2">
      <c r="B275" s="1"/>
      <c r="FL275" s="42"/>
      <c r="FM275" s="42"/>
      <c r="FN275" s="42"/>
    </row>
    <row r="276" spans="2:170" s="6" customFormat="1" x14ac:dyDescent="0.2">
      <c r="B276" s="1"/>
      <c r="FL276" s="42"/>
      <c r="FM276" s="42"/>
      <c r="FN276" s="42"/>
    </row>
    <row r="277" spans="2:170" s="6" customFormat="1" x14ac:dyDescent="0.2">
      <c r="B277" s="1"/>
      <c r="FL277" s="42"/>
      <c r="FM277" s="42"/>
      <c r="FN277" s="42"/>
    </row>
    <row r="278" spans="2:170" s="6" customFormat="1" x14ac:dyDescent="0.2">
      <c r="B278" s="1"/>
      <c r="FL278" s="42"/>
      <c r="FM278" s="42"/>
      <c r="FN278" s="42"/>
    </row>
    <row r="279" spans="2:170" s="6" customFormat="1" x14ac:dyDescent="0.2">
      <c r="B279" s="1"/>
      <c r="FL279" s="42"/>
      <c r="FM279" s="42"/>
      <c r="FN279" s="42"/>
    </row>
    <row r="280" spans="2:170" s="6" customFormat="1" x14ac:dyDescent="0.2">
      <c r="B280" s="1"/>
      <c r="FL280" s="42"/>
      <c r="FM280" s="42"/>
      <c r="FN280" s="42"/>
    </row>
    <row r="281" spans="2:170" s="6" customFormat="1" x14ac:dyDescent="0.2">
      <c r="B281" s="1"/>
      <c r="FL281" s="42"/>
      <c r="FM281" s="42"/>
      <c r="FN281" s="42"/>
    </row>
    <row r="282" spans="2:170" s="6" customFormat="1" x14ac:dyDescent="0.2">
      <c r="B282" s="1"/>
      <c r="FL282" s="42"/>
      <c r="FM282" s="42"/>
      <c r="FN282" s="42"/>
    </row>
    <row r="283" spans="2:170" s="6" customFormat="1" x14ac:dyDescent="0.2">
      <c r="B283" s="1"/>
      <c r="FL283" s="42"/>
      <c r="FM283" s="42"/>
      <c r="FN283" s="42"/>
    </row>
    <row r="284" spans="2:170" s="6" customFormat="1" x14ac:dyDescent="0.2">
      <c r="B284" s="1"/>
      <c r="FL284" s="42"/>
      <c r="FM284" s="42"/>
      <c r="FN284" s="42"/>
    </row>
    <row r="285" spans="2:170" s="6" customFormat="1" x14ac:dyDescent="0.2">
      <c r="B285" s="1"/>
      <c r="FL285" s="42"/>
      <c r="FM285" s="42"/>
      <c r="FN285" s="42"/>
    </row>
    <row r="286" spans="2:170" s="6" customFormat="1" x14ac:dyDescent="0.2">
      <c r="B286" s="1"/>
      <c r="FL286" s="42"/>
      <c r="FM286" s="42"/>
      <c r="FN286" s="42"/>
    </row>
    <row r="287" spans="2:170" s="6" customFormat="1" x14ac:dyDescent="0.2">
      <c r="B287" s="1"/>
      <c r="FL287" s="42"/>
      <c r="FM287" s="42"/>
      <c r="FN287" s="42"/>
    </row>
    <row r="288" spans="2:170" s="6" customFormat="1" x14ac:dyDescent="0.2">
      <c r="B288" s="1"/>
      <c r="FL288" s="42"/>
      <c r="FM288" s="42"/>
      <c r="FN288" s="42"/>
    </row>
    <row r="289" spans="2:170" s="6" customFormat="1" x14ac:dyDescent="0.2">
      <c r="B289" s="1"/>
      <c r="FL289" s="42"/>
      <c r="FM289" s="42"/>
      <c r="FN289" s="42"/>
    </row>
    <row r="290" spans="2:170" s="6" customFormat="1" x14ac:dyDescent="0.2">
      <c r="B290" s="1"/>
      <c r="FL290" s="42"/>
      <c r="FM290" s="42"/>
      <c r="FN290" s="42"/>
    </row>
    <row r="291" spans="2:170" s="6" customFormat="1" x14ac:dyDescent="0.2">
      <c r="B291" s="1"/>
      <c r="FL291" s="42"/>
      <c r="FM291" s="42"/>
      <c r="FN291" s="42"/>
    </row>
    <row r="292" spans="2:170" s="6" customFormat="1" x14ac:dyDescent="0.2">
      <c r="B292" s="1"/>
      <c r="FL292" s="42"/>
      <c r="FM292" s="42"/>
      <c r="FN292" s="42"/>
    </row>
    <row r="293" spans="2:170" s="6" customFormat="1" x14ac:dyDescent="0.2">
      <c r="B293" s="1"/>
      <c r="FL293" s="42"/>
      <c r="FM293" s="42"/>
      <c r="FN293" s="42"/>
    </row>
    <row r="294" spans="2:170" s="6" customFormat="1" x14ac:dyDescent="0.2">
      <c r="B294" s="1"/>
      <c r="FL294" s="42"/>
      <c r="FM294" s="42"/>
      <c r="FN294" s="42"/>
    </row>
    <row r="295" spans="2:170" s="6" customFormat="1" x14ac:dyDescent="0.2">
      <c r="B295" s="1"/>
      <c r="FL295" s="42"/>
      <c r="FM295" s="42"/>
      <c r="FN295" s="42"/>
    </row>
    <row r="296" spans="2:170" s="6" customFormat="1" x14ac:dyDescent="0.2">
      <c r="B296" s="1"/>
      <c r="FL296" s="42"/>
      <c r="FM296" s="42"/>
      <c r="FN296" s="42"/>
    </row>
    <row r="297" spans="2:170" s="6" customFormat="1" x14ac:dyDescent="0.2">
      <c r="B297" s="1"/>
      <c r="FL297" s="42"/>
      <c r="FM297" s="42"/>
      <c r="FN297" s="42"/>
    </row>
    <row r="298" spans="2:170" s="6" customFormat="1" x14ac:dyDescent="0.2">
      <c r="B298" s="1"/>
      <c r="FL298" s="42"/>
      <c r="FM298" s="42"/>
      <c r="FN298" s="42"/>
    </row>
    <row r="299" spans="2:170" s="6" customFormat="1" x14ac:dyDescent="0.2">
      <c r="B299" s="1"/>
      <c r="FL299" s="42"/>
      <c r="FM299" s="42"/>
      <c r="FN299" s="42"/>
    </row>
    <row r="300" spans="2:170" s="6" customFormat="1" x14ac:dyDescent="0.2">
      <c r="B300" s="1"/>
      <c r="FL300" s="42"/>
      <c r="FM300" s="42"/>
      <c r="FN300" s="42"/>
    </row>
    <row r="301" spans="2:170" s="6" customFormat="1" x14ac:dyDescent="0.2">
      <c r="B301" s="1"/>
      <c r="FL301" s="42"/>
      <c r="FM301" s="42"/>
      <c r="FN301" s="42"/>
    </row>
    <row r="302" spans="2:170" s="6" customFormat="1" x14ac:dyDescent="0.2">
      <c r="B302" s="1"/>
      <c r="FL302" s="42"/>
      <c r="FM302" s="42"/>
      <c r="FN302" s="42"/>
    </row>
    <row r="303" spans="2:170" s="6" customFormat="1" x14ac:dyDescent="0.2">
      <c r="B303" s="1"/>
      <c r="FL303" s="42"/>
      <c r="FM303" s="42"/>
      <c r="FN303" s="42"/>
    </row>
    <row r="304" spans="2:170" s="6" customFormat="1" x14ac:dyDescent="0.2">
      <c r="B304" s="1"/>
      <c r="FL304" s="42"/>
      <c r="FM304" s="42"/>
      <c r="FN304" s="42"/>
    </row>
    <row r="305" spans="2:170" s="6" customFormat="1" x14ac:dyDescent="0.2">
      <c r="B305" s="1"/>
      <c r="FL305" s="42"/>
      <c r="FM305" s="42"/>
      <c r="FN305" s="42"/>
    </row>
    <row r="306" spans="2:170" s="6" customFormat="1" x14ac:dyDescent="0.2">
      <c r="B306" s="1"/>
      <c r="FL306" s="42"/>
      <c r="FM306" s="42"/>
      <c r="FN306" s="42"/>
    </row>
    <row r="307" spans="2:170" s="6" customFormat="1" x14ac:dyDescent="0.2">
      <c r="B307" s="1"/>
      <c r="FL307" s="42"/>
      <c r="FM307" s="42"/>
      <c r="FN307" s="42"/>
    </row>
    <row r="308" spans="2:170" s="6" customFormat="1" x14ac:dyDescent="0.2">
      <c r="B308" s="1"/>
      <c r="FL308" s="42"/>
      <c r="FM308" s="42"/>
      <c r="FN308" s="42"/>
    </row>
    <row r="309" spans="2:170" s="6" customFormat="1" x14ac:dyDescent="0.2">
      <c r="B309" s="1"/>
      <c r="FL309" s="42"/>
      <c r="FM309" s="42"/>
      <c r="FN309" s="42"/>
    </row>
    <row r="310" spans="2:170" s="6" customFormat="1" x14ac:dyDescent="0.2">
      <c r="B310" s="1"/>
      <c r="FL310" s="42"/>
      <c r="FM310" s="42"/>
      <c r="FN310" s="42"/>
    </row>
    <row r="311" spans="2:170" s="6" customFormat="1" x14ac:dyDescent="0.2">
      <c r="B311" s="1"/>
      <c r="FL311" s="42"/>
      <c r="FM311" s="42"/>
      <c r="FN311" s="42"/>
    </row>
    <row r="312" spans="2:170" s="6" customFormat="1" x14ac:dyDescent="0.2">
      <c r="B312" s="1"/>
      <c r="FL312" s="42"/>
      <c r="FM312" s="42"/>
      <c r="FN312" s="42"/>
    </row>
    <row r="313" spans="2:170" s="6" customFormat="1" x14ac:dyDescent="0.2">
      <c r="B313" s="1"/>
      <c r="FL313" s="42"/>
      <c r="FM313" s="42"/>
      <c r="FN313" s="42"/>
    </row>
    <row r="314" spans="2:170" s="6" customFormat="1" x14ac:dyDescent="0.2">
      <c r="B314" s="1"/>
      <c r="FL314" s="42"/>
      <c r="FM314" s="42"/>
      <c r="FN314" s="42"/>
    </row>
    <row r="315" spans="2:170" s="6" customFormat="1" x14ac:dyDescent="0.2">
      <c r="B315" s="1"/>
      <c r="FL315" s="42"/>
      <c r="FM315" s="42"/>
      <c r="FN315" s="42"/>
    </row>
    <row r="316" spans="2:170" s="6" customFormat="1" x14ac:dyDescent="0.2">
      <c r="B316" s="1"/>
      <c r="FL316" s="42"/>
      <c r="FM316" s="42"/>
      <c r="FN316" s="42"/>
    </row>
    <row r="317" spans="2:170" s="6" customFormat="1" x14ac:dyDescent="0.2">
      <c r="B317" s="1"/>
      <c r="FL317" s="42"/>
      <c r="FM317" s="42"/>
      <c r="FN317" s="42"/>
    </row>
    <row r="318" spans="2:170" s="6" customFormat="1" x14ac:dyDescent="0.2">
      <c r="B318" s="1"/>
      <c r="FL318" s="42"/>
      <c r="FM318" s="42"/>
      <c r="FN318" s="42"/>
    </row>
    <row r="319" spans="2:170" s="6" customFormat="1" x14ac:dyDescent="0.2">
      <c r="B319" s="1"/>
      <c r="FL319" s="42"/>
      <c r="FM319" s="42"/>
      <c r="FN319" s="42"/>
    </row>
    <row r="320" spans="2:170" s="6" customFormat="1" x14ac:dyDescent="0.2">
      <c r="B320" s="1"/>
      <c r="FL320" s="42"/>
      <c r="FM320" s="42"/>
      <c r="FN320" s="42"/>
    </row>
    <row r="321" spans="2:170" s="6" customFormat="1" x14ac:dyDescent="0.2">
      <c r="B321" s="1"/>
      <c r="FL321" s="42"/>
      <c r="FM321" s="42"/>
      <c r="FN321" s="42"/>
    </row>
    <row r="322" spans="2:170" s="6" customFormat="1" x14ac:dyDescent="0.2">
      <c r="B322" s="1"/>
      <c r="FL322" s="42"/>
      <c r="FM322" s="42"/>
      <c r="FN322" s="42"/>
    </row>
    <row r="323" spans="2:170" s="6" customFormat="1" x14ac:dyDescent="0.2">
      <c r="B323" s="1"/>
      <c r="FL323" s="42"/>
      <c r="FM323" s="42"/>
      <c r="FN323" s="42"/>
    </row>
    <row r="324" spans="2:170" s="6" customFormat="1" x14ac:dyDescent="0.2">
      <c r="B324" s="1"/>
      <c r="FL324" s="42"/>
      <c r="FM324" s="42"/>
      <c r="FN324" s="42"/>
    </row>
    <row r="325" spans="2:170" s="6" customFormat="1" x14ac:dyDescent="0.2">
      <c r="B325" s="1"/>
      <c r="FL325" s="42"/>
      <c r="FM325" s="42"/>
      <c r="FN325" s="42"/>
    </row>
    <row r="326" spans="2:170" s="6" customFormat="1" x14ac:dyDescent="0.2">
      <c r="B326" s="1"/>
      <c r="FL326" s="42"/>
      <c r="FM326" s="42"/>
      <c r="FN326" s="42"/>
    </row>
    <row r="327" spans="2:170" s="6" customFormat="1" x14ac:dyDescent="0.2">
      <c r="B327" s="1"/>
      <c r="FL327" s="42"/>
      <c r="FM327" s="42"/>
      <c r="FN327" s="42"/>
    </row>
    <row r="328" spans="2:170" s="6" customFormat="1" x14ac:dyDescent="0.2">
      <c r="B328" s="1"/>
      <c r="FL328" s="42"/>
      <c r="FM328" s="42"/>
      <c r="FN328" s="42"/>
    </row>
    <row r="329" spans="2:170" s="6" customFormat="1" x14ac:dyDescent="0.2">
      <c r="B329" s="1"/>
      <c r="FL329" s="42"/>
      <c r="FM329" s="42"/>
      <c r="FN329" s="42"/>
    </row>
    <row r="330" spans="2:170" s="6" customFormat="1" x14ac:dyDescent="0.2">
      <c r="B330" s="1"/>
      <c r="FL330" s="42"/>
      <c r="FM330" s="42"/>
      <c r="FN330" s="42"/>
    </row>
    <row r="331" spans="2:170" s="6" customFormat="1" x14ac:dyDescent="0.2">
      <c r="B331" s="1"/>
      <c r="FL331" s="42"/>
      <c r="FM331" s="42"/>
      <c r="FN331" s="42"/>
    </row>
    <row r="332" spans="2:170" s="6" customFormat="1" x14ac:dyDescent="0.2">
      <c r="B332" s="1"/>
      <c r="FL332" s="42"/>
      <c r="FM332" s="42"/>
      <c r="FN332" s="42"/>
    </row>
    <row r="333" spans="2:170" s="6" customFormat="1" x14ac:dyDescent="0.2">
      <c r="B333" s="1"/>
      <c r="FL333" s="42"/>
      <c r="FM333" s="42"/>
      <c r="FN333" s="42"/>
    </row>
    <row r="334" spans="2:170" s="6" customFormat="1" x14ac:dyDescent="0.2">
      <c r="B334" s="1"/>
      <c r="FL334" s="42"/>
      <c r="FM334" s="42"/>
      <c r="FN334" s="42"/>
    </row>
    <row r="335" spans="2:170" s="6" customFormat="1" x14ac:dyDescent="0.2">
      <c r="B335" s="1"/>
      <c r="FL335" s="42"/>
      <c r="FM335" s="42"/>
      <c r="FN335" s="42"/>
    </row>
    <row r="336" spans="2:170" s="6" customFormat="1" x14ac:dyDescent="0.2">
      <c r="B336" s="1"/>
      <c r="FL336" s="42"/>
      <c r="FM336" s="42"/>
      <c r="FN336" s="42"/>
    </row>
    <row r="337" spans="2:170" s="6" customFormat="1" x14ac:dyDescent="0.2">
      <c r="B337" s="1"/>
      <c r="FL337" s="42"/>
      <c r="FM337" s="42"/>
      <c r="FN337" s="42"/>
    </row>
    <row r="338" spans="2:170" s="6" customFormat="1" x14ac:dyDescent="0.2">
      <c r="B338" s="1"/>
      <c r="FL338" s="42"/>
      <c r="FM338" s="42"/>
      <c r="FN338" s="42"/>
    </row>
    <row r="339" spans="2:170" s="6" customFormat="1" x14ac:dyDescent="0.2">
      <c r="B339" s="1"/>
      <c r="FL339" s="42"/>
      <c r="FM339" s="42"/>
      <c r="FN339" s="42"/>
    </row>
    <row r="340" spans="2:170" s="6" customFormat="1" x14ac:dyDescent="0.2">
      <c r="B340" s="1"/>
      <c r="FL340" s="42"/>
      <c r="FM340" s="42"/>
      <c r="FN340" s="42"/>
    </row>
    <row r="341" spans="2:170" s="6" customFormat="1" x14ac:dyDescent="0.2">
      <c r="B341" s="1"/>
      <c r="FL341" s="42"/>
      <c r="FM341" s="42"/>
      <c r="FN341" s="42"/>
    </row>
    <row r="342" spans="2:170" s="6" customFormat="1" x14ac:dyDescent="0.2">
      <c r="B342" s="1"/>
      <c r="FL342" s="42"/>
      <c r="FM342" s="42"/>
      <c r="FN342" s="42"/>
    </row>
    <row r="343" spans="2:170" s="6" customFormat="1" x14ac:dyDescent="0.2">
      <c r="B343" s="1"/>
      <c r="FL343" s="42"/>
      <c r="FM343" s="42"/>
      <c r="FN343" s="42"/>
    </row>
    <row r="344" spans="2:170" s="6" customFormat="1" x14ac:dyDescent="0.2">
      <c r="B344" s="1"/>
      <c r="FL344" s="42"/>
      <c r="FM344" s="42"/>
      <c r="FN344" s="42"/>
    </row>
    <row r="345" spans="2:170" s="6" customFormat="1" x14ac:dyDescent="0.2">
      <c r="B345" s="1"/>
      <c r="FL345" s="42"/>
      <c r="FM345" s="42"/>
      <c r="FN345" s="42"/>
    </row>
    <row r="346" spans="2:170" s="6" customFormat="1" x14ac:dyDescent="0.2">
      <c r="B346" s="1"/>
      <c r="FL346" s="42"/>
      <c r="FM346" s="42"/>
      <c r="FN346" s="42"/>
    </row>
    <row r="347" spans="2:170" s="6" customFormat="1" x14ac:dyDescent="0.2">
      <c r="B347" s="1"/>
      <c r="FL347" s="42"/>
      <c r="FM347" s="42"/>
      <c r="FN347" s="42"/>
    </row>
    <row r="348" spans="2:170" s="6" customFormat="1" x14ac:dyDescent="0.2">
      <c r="B348" s="1"/>
      <c r="FL348" s="42"/>
      <c r="FM348" s="42"/>
      <c r="FN348" s="42"/>
    </row>
    <row r="349" spans="2:170" s="6" customFormat="1" x14ac:dyDescent="0.2">
      <c r="B349" s="1"/>
      <c r="FL349" s="42"/>
      <c r="FM349" s="42"/>
      <c r="FN349" s="42"/>
    </row>
    <row r="350" spans="2:170" s="6" customFormat="1" x14ac:dyDescent="0.2">
      <c r="B350" s="1"/>
      <c r="FL350" s="42"/>
      <c r="FM350" s="42"/>
      <c r="FN350" s="42"/>
    </row>
    <row r="351" spans="2:170" s="6" customFormat="1" x14ac:dyDescent="0.2">
      <c r="B351" s="1"/>
      <c r="FL351" s="42"/>
      <c r="FM351" s="42"/>
      <c r="FN351" s="42"/>
    </row>
    <row r="352" spans="2:170" s="6" customFormat="1" x14ac:dyDescent="0.2">
      <c r="B352" s="1"/>
      <c r="FL352" s="42"/>
      <c r="FM352" s="42"/>
      <c r="FN352" s="42"/>
    </row>
    <row r="353" spans="2:170" s="6" customFormat="1" x14ac:dyDescent="0.2">
      <c r="B353" s="1"/>
      <c r="FL353" s="42"/>
      <c r="FM353" s="42"/>
      <c r="FN353" s="42"/>
    </row>
    <row r="354" spans="2:170" s="6" customFormat="1" x14ac:dyDescent="0.2">
      <c r="B354" s="1"/>
      <c r="FL354" s="42"/>
      <c r="FM354" s="42"/>
      <c r="FN354" s="42"/>
    </row>
    <row r="355" spans="2:170" s="6" customFormat="1" x14ac:dyDescent="0.2">
      <c r="B355" s="1"/>
      <c r="FL355" s="42"/>
      <c r="FM355" s="42"/>
      <c r="FN355" s="42"/>
    </row>
    <row r="356" spans="2:170" s="6" customFormat="1" x14ac:dyDescent="0.2">
      <c r="B356" s="1"/>
      <c r="FL356" s="42"/>
      <c r="FM356" s="42"/>
      <c r="FN356" s="42"/>
    </row>
    <row r="357" spans="2:170" s="6" customFormat="1" x14ac:dyDescent="0.2">
      <c r="B357" s="1"/>
      <c r="FL357" s="42"/>
      <c r="FM357" s="42"/>
      <c r="FN357" s="42"/>
    </row>
    <row r="358" spans="2:170" s="6" customFormat="1" x14ac:dyDescent="0.2">
      <c r="B358" s="1"/>
      <c r="FL358" s="42"/>
      <c r="FM358" s="42"/>
      <c r="FN358" s="42"/>
    </row>
    <row r="359" spans="2:170" s="6" customFormat="1" x14ac:dyDescent="0.2">
      <c r="B359" s="1"/>
      <c r="FL359" s="42"/>
      <c r="FM359" s="42"/>
      <c r="FN359" s="42"/>
    </row>
    <row r="360" spans="2:170" s="6" customFormat="1" x14ac:dyDescent="0.2">
      <c r="B360" s="1"/>
      <c r="FL360" s="42"/>
      <c r="FM360" s="42"/>
      <c r="FN360" s="42"/>
    </row>
    <row r="361" spans="2:170" s="6" customFormat="1" x14ac:dyDescent="0.2">
      <c r="B361" s="1"/>
      <c r="FL361" s="42"/>
      <c r="FM361" s="42"/>
      <c r="FN361" s="42"/>
    </row>
    <row r="362" spans="2:170" s="6" customFormat="1" x14ac:dyDescent="0.2">
      <c r="B362" s="1"/>
      <c r="FL362" s="42"/>
      <c r="FM362" s="42"/>
      <c r="FN362" s="42"/>
    </row>
    <row r="363" spans="2:170" s="6" customFormat="1" x14ac:dyDescent="0.2">
      <c r="B363" s="1"/>
      <c r="FL363" s="42"/>
      <c r="FM363" s="42"/>
      <c r="FN363" s="42"/>
    </row>
    <row r="364" spans="2:170" s="6" customFormat="1" x14ac:dyDescent="0.2">
      <c r="B364" s="1"/>
      <c r="FL364" s="42"/>
      <c r="FM364" s="42"/>
      <c r="FN364" s="42"/>
    </row>
    <row r="365" spans="2:170" s="6" customFormat="1" x14ac:dyDescent="0.2">
      <c r="B365" s="1"/>
      <c r="FL365" s="42"/>
      <c r="FM365" s="42"/>
      <c r="FN365" s="42"/>
    </row>
    <row r="366" spans="2:170" s="6" customFormat="1" x14ac:dyDescent="0.2">
      <c r="B366" s="1"/>
      <c r="FL366" s="42"/>
      <c r="FM366" s="42"/>
      <c r="FN366" s="42"/>
    </row>
    <row r="367" spans="2:170" s="6" customFormat="1" x14ac:dyDescent="0.2">
      <c r="B367" s="1"/>
      <c r="FL367" s="42"/>
      <c r="FM367" s="42"/>
      <c r="FN367" s="42"/>
    </row>
    <row r="368" spans="2:170" s="6" customFormat="1" x14ac:dyDescent="0.2">
      <c r="B368" s="1"/>
      <c r="FL368" s="42"/>
      <c r="FM368" s="42"/>
      <c r="FN368" s="42"/>
    </row>
    <row r="369" spans="2:170" s="6" customFormat="1" x14ac:dyDescent="0.2">
      <c r="B369" s="1"/>
      <c r="FL369" s="42"/>
      <c r="FM369" s="42"/>
      <c r="FN369" s="42"/>
    </row>
    <row r="370" spans="2:170" s="6" customFormat="1" x14ac:dyDescent="0.2">
      <c r="B370" s="1"/>
      <c r="FL370" s="42"/>
      <c r="FM370" s="42"/>
      <c r="FN370" s="42"/>
    </row>
    <row r="371" spans="2:170" s="6" customFormat="1" x14ac:dyDescent="0.2">
      <c r="B371" s="1"/>
      <c r="FL371" s="42"/>
      <c r="FM371" s="42"/>
      <c r="FN371" s="42"/>
    </row>
    <row r="372" spans="2:170" s="6" customFormat="1" x14ac:dyDescent="0.2">
      <c r="B372" s="1"/>
      <c r="FL372" s="42"/>
      <c r="FM372" s="42"/>
      <c r="FN372" s="42"/>
    </row>
    <row r="373" spans="2:170" s="6" customFormat="1" x14ac:dyDescent="0.2">
      <c r="B373" s="1"/>
      <c r="FL373" s="42"/>
      <c r="FM373" s="42"/>
      <c r="FN373" s="42"/>
    </row>
    <row r="374" spans="2:170" s="6" customFormat="1" x14ac:dyDescent="0.2">
      <c r="B374" s="1"/>
      <c r="FL374" s="42"/>
      <c r="FM374" s="42"/>
      <c r="FN374" s="42"/>
    </row>
    <row r="375" spans="2:170" s="6" customFormat="1" x14ac:dyDescent="0.2">
      <c r="B375" s="1"/>
      <c r="FL375" s="42"/>
      <c r="FM375" s="42"/>
      <c r="FN375" s="42"/>
    </row>
    <row r="376" spans="2:170" s="6" customFormat="1" x14ac:dyDescent="0.2">
      <c r="B376" s="1"/>
      <c r="FL376" s="42"/>
      <c r="FM376" s="42"/>
      <c r="FN376" s="42"/>
    </row>
    <row r="377" spans="2:170" s="6" customFormat="1" x14ac:dyDescent="0.2">
      <c r="B377" s="1"/>
      <c r="FL377" s="42"/>
      <c r="FM377" s="42"/>
      <c r="FN377" s="42"/>
    </row>
    <row r="378" spans="2:170" s="6" customFormat="1" x14ac:dyDescent="0.2">
      <c r="B378" s="1"/>
      <c r="FL378" s="42"/>
      <c r="FM378" s="42"/>
      <c r="FN378" s="42"/>
    </row>
    <row r="379" spans="2:170" s="6" customFormat="1" x14ac:dyDescent="0.2">
      <c r="B379" s="1"/>
      <c r="FL379" s="42"/>
      <c r="FM379" s="42"/>
      <c r="FN379" s="42"/>
    </row>
    <row r="380" spans="2:170" s="6" customFormat="1" x14ac:dyDescent="0.2">
      <c r="B380" s="1"/>
      <c r="FL380" s="42"/>
      <c r="FM380" s="42"/>
      <c r="FN380" s="42"/>
    </row>
    <row r="381" spans="2:170" s="6" customFormat="1" x14ac:dyDescent="0.2">
      <c r="B381" s="1"/>
      <c r="FL381" s="42"/>
      <c r="FM381" s="42"/>
      <c r="FN381" s="42"/>
    </row>
    <row r="382" spans="2:170" s="6" customFormat="1" x14ac:dyDescent="0.2">
      <c r="B382" s="1"/>
      <c r="FL382" s="42"/>
      <c r="FM382" s="42"/>
      <c r="FN382" s="42"/>
    </row>
    <row r="383" spans="2:170" s="6" customFormat="1" x14ac:dyDescent="0.2">
      <c r="B383" s="1"/>
      <c r="FL383" s="42"/>
      <c r="FM383" s="42"/>
      <c r="FN383" s="42"/>
    </row>
    <row r="384" spans="2:170" s="6" customFormat="1" x14ac:dyDescent="0.2">
      <c r="B384" s="1"/>
      <c r="FL384" s="42"/>
      <c r="FM384" s="42"/>
      <c r="FN384" s="42"/>
    </row>
    <row r="385" spans="2:170" s="6" customFormat="1" x14ac:dyDescent="0.2">
      <c r="B385" s="1"/>
      <c r="FL385" s="42"/>
      <c r="FM385" s="42"/>
      <c r="FN385" s="42"/>
    </row>
    <row r="386" spans="2:170" s="6" customFormat="1" x14ac:dyDescent="0.2">
      <c r="B386" s="1"/>
      <c r="FL386" s="42"/>
      <c r="FM386" s="42"/>
      <c r="FN386" s="42"/>
    </row>
    <row r="387" spans="2:170" s="6" customFormat="1" x14ac:dyDescent="0.2">
      <c r="B387" s="1"/>
      <c r="FL387" s="42"/>
      <c r="FM387" s="42"/>
      <c r="FN387" s="42"/>
    </row>
    <row r="388" spans="2:170" s="6" customFormat="1" x14ac:dyDescent="0.2">
      <c r="B388" s="1"/>
      <c r="FL388" s="42"/>
      <c r="FM388" s="42"/>
      <c r="FN388" s="42"/>
    </row>
    <row r="389" spans="2:170" s="6" customFormat="1" x14ac:dyDescent="0.2">
      <c r="B389" s="1"/>
      <c r="FL389" s="42"/>
      <c r="FM389" s="42"/>
      <c r="FN389" s="42"/>
    </row>
    <row r="390" spans="2:170" s="6" customFormat="1" x14ac:dyDescent="0.2">
      <c r="B390" s="1"/>
      <c r="FL390" s="42"/>
      <c r="FM390" s="42"/>
      <c r="FN390" s="42"/>
    </row>
    <row r="391" spans="2:170" s="6" customFormat="1" x14ac:dyDescent="0.2">
      <c r="B391" s="1"/>
      <c r="FL391" s="42"/>
      <c r="FM391" s="42"/>
      <c r="FN391" s="42"/>
    </row>
    <row r="392" spans="2:170" s="6" customFormat="1" x14ac:dyDescent="0.2">
      <c r="B392" s="1"/>
      <c r="FL392" s="42"/>
      <c r="FM392" s="42"/>
      <c r="FN392" s="42"/>
    </row>
    <row r="393" spans="2:170" s="6" customFormat="1" x14ac:dyDescent="0.2">
      <c r="B393" s="1"/>
      <c r="FL393" s="42"/>
      <c r="FM393" s="42"/>
      <c r="FN393" s="42"/>
    </row>
    <row r="394" spans="2:170" s="6" customFormat="1" x14ac:dyDescent="0.2">
      <c r="B394" s="1"/>
      <c r="FL394" s="42"/>
      <c r="FM394" s="42"/>
      <c r="FN394" s="42"/>
    </row>
    <row r="395" spans="2:170" s="6" customFormat="1" x14ac:dyDescent="0.2">
      <c r="B395" s="1"/>
      <c r="FL395" s="42"/>
      <c r="FM395" s="42"/>
      <c r="FN395" s="42"/>
    </row>
    <row r="396" spans="2:170" s="6" customFormat="1" x14ac:dyDescent="0.2">
      <c r="B396" s="1"/>
      <c r="FL396" s="42"/>
      <c r="FM396" s="42"/>
      <c r="FN396" s="42"/>
    </row>
    <row r="397" spans="2:170" s="6" customFormat="1" x14ac:dyDescent="0.2">
      <c r="B397" s="1"/>
      <c r="FL397" s="42"/>
      <c r="FM397" s="42"/>
      <c r="FN397" s="42"/>
    </row>
    <row r="398" spans="2:170" s="6" customFormat="1" x14ac:dyDescent="0.2">
      <c r="B398" s="1"/>
      <c r="FL398" s="42"/>
      <c r="FM398" s="42"/>
      <c r="FN398" s="42"/>
    </row>
    <row r="399" spans="2:170" s="6" customFormat="1" x14ac:dyDescent="0.2">
      <c r="B399" s="1"/>
      <c r="FL399" s="42"/>
      <c r="FM399" s="42"/>
      <c r="FN399" s="42"/>
    </row>
    <row r="400" spans="2:170" s="6" customFormat="1" x14ac:dyDescent="0.2">
      <c r="B400" s="1"/>
      <c r="FL400" s="42"/>
      <c r="FM400" s="42"/>
      <c r="FN400" s="42"/>
    </row>
    <row r="401" spans="2:170" s="6" customFormat="1" x14ac:dyDescent="0.2">
      <c r="B401" s="1"/>
      <c r="FL401" s="42"/>
      <c r="FM401" s="42"/>
      <c r="FN401" s="42"/>
    </row>
    <row r="402" spans="2:170" s="6" customFormat="1" x14ac:dyDescent="0.2">
      <c r="B402" s="1"/>
      <c r="FL402" s="42"/>
      <c r="FM402" s="42"/>
      <c r="FN402" s="42"/>
    </row>
    <row r="403" spans="2:170" s="6" customFormat="1" x14ac:dyDescent="0.2">
      <c r="B403" s="1"/>
      <c r="FL403" s="42"/>
      <c r="FM403" s="42"/>
      <c r="FN403" s="42"/>
    </row>
    <row r="404" spans="2:170" s="6" customFormat="1" x14ac:dyDescent="0.2">
      <c r="B404" s="1"/>
      <c r="FL404" s="42"/>
      <c r="FM404" s="42"/>
      <c r="FN404" s="42"/>
    </row>
    <row r="405" spans="2:170" s="6" customFormat="1" x14ac:dyDescent="0.2">
      <c r="B405" s="1"/>
      <c r="FL405" s="42"/>
      <c r="FM405" s="42"/>
      <c r="FN405" s="42"/>
    </row>
    <row r="406" spans="2:170" s="6" customFormat="1" x14ac:dyDescent="0.2">
      <c r="B406" s="1"/>
      <c r="FL406" s="42"/>
      <c r="FM406" s="42"/>
      <c r="FN406" s="42"/>
    </row>
    <row r="407" spans="2:170" s="6" customFormat="1" x14ac:dyDescent="0.2">
      <c r="B407" s="1"/>
      <c r="FL407" s="42"/>
      <c r="FM407" s="42"/>
      <c r="FN407" s="42"/>
    </row>
    <row r="408" spans="2:170" s="6" customFormat="1" x14ac:dyDescent="0.2">
      <c r="B408" s="1"/>
      <c r="FL408" s="42"/>
      <c r="FM408" s="42"/>
      <c r="FN408" s="42"/>
    </row>
    <row r="409" spans="2:170" s="6" customFormat="1" x14ac:dyDescent="0.2">
      <c r="B409" s="1"/>
      <c r="FL409" s="42"/>
      <c r="FM409" s="42"/>
      <c r="FN409" s="42"/>
    </row>
    <row r="410" spans="2:170" s="6" customFormat="1" x14ac:dyDescent="0.2">
      <c r="B410" s="1"/>
      <c r="FL410" s="42"/>
      <c r="FM410" s="42"/>
      <c r="FN410" s="42"/>
    </row>
    <row r="411" spans="2:170" s="6" customFormat="1" x14ac:dyDescent="0.2">
      <c r="B411" s="1"/>
      <c r="FL411" s="42"/>
      <c r="FM411" s="42"/>
      <c r="FN411" s="42"/>
    </row>
    <row r="412" spans="2:170" s="6" customFormat="1" x14ac:dyDescent="0.2">
      <c r="B412" s="1"/>
      <c r="FL412" s="42"/>
      <c r="FM412" s="42"/>
      <c r="FN412" s="42"/>
    </row>
    <row r="413" spans="2:170" s="6" customFormat="1" x14ac:dyDescent="0.2">
      <c r="B413" s="1"/>
      <c r="FL413" s="42"/>
      <c r="FM413" s="42"/>
      <c r="FN413" s="42"/>
    </row>
    <row r="414" spans="2:170" s="6" customFormat="1" x14ac:dyDescent="0.2">
      <c r="B414" s="1"/>
      <c r="FL414" s="42"/>
      <c r="FM414" s="42"/>
      <c r="FN414" s="42"/>
    </row>
    <row r="415" spans="2:170" s="6" customFormat="1" x14ac:dyDescent="0.2">
      <c r="B415" s="1"/>
      <c r="FL415" s="42"/>
      <c r="FM415" s="42"/>
      <c r="FN415" s="42"/>
    </row>
    <row r="416" spans="2:170" s="6" customFormat="1" x14ac:dyDescent="0.2">
      <c r="B416" s="1"/>
      <c r="FL416" s="42"/>
      <c r="FM416" s="42"/>
      <c r="FN416" s="42"/>
    </row>
    <row r="417" spans="2:170" s="6" customFormat="1" x14ac:dyDescent="0.2">
      <c r="B417" s="1"/>
      <c r="FL417" s="42"/>
      <c r="FM417" s="42"/>
      <c r="FN417" s="42"/>
    </row>
    <row r="418" spans="2:170" s="6" customFormat="1" x14ac:dyDescent="0.2">
      <c r="B418" s="1"/>
      <c r="FL418" s="42"/>
      <c r="FM418" s="42"/>
      <c r="FN418" s="42"/>
    </row>
    <row r="419" spans="2:170" s="6" customFormat="1" x14ac:dyDescent="0.2">
      <c r="B419" s="1"/>
      <c r="FL419" s="42"/>
      <c r="FM419" s="42"/>
      <c r="FN419" s="42"/>
    </row>
    <row r="420" spans="2:170" s="6" customFormat="1" x14ac:dyDescent="0.2">
      <c r="B420" s="1"/>
      <c r="FL420" s="42"/>
      <c r="FM420" s="42"/>
      <c r="FN420" s="42"/>
    </row>
    <row r="421" spans="2:170" s="6" customFormat="1" x14ac:dyDescent="0.2">
      <c r="B421" s="1"/>
      <c r="FL421" s="42"/>
      <c r="FM421" s="42"/>
      <c r="FN421" s="42"/>
    </row>
    <row r="422" spans="2:170" s="6" customFormat="1" x14ac:dyDescent="0.2">
      <c r="B422" s="1"/>
      <c r="FL422" s="42"/>
      <c r="FM422" s="42"/>
      <c r="FN422" s="42"/>
    </row>
    <row r="423" spans="2:170" s="6" customFormat="1" x14ac:dyDescent="0.2">
      <c r="B423" s="1"/>
      <c r="FL423" s="42"/>
      <c r="FM423" s="42"/>
      <c r="FN423" s="42"/>
    </row>
    <row r="424" spans="2:170" s="6" customFormat="1" x14ac:dyDescent="0.2">
      <c r="B424" s="1"/>
      <c r="FL424" s="42"/>
      <c r="FM424" s="42"/>
      <c r="FN424" s="42"/>
    </row>
    <row r="425" spans="2:170" s="6" customFormat="1" x14ac:dyDescent="0.2">
      <c r="B425" s="1"/>
      <c r="FL425" s="42"/>
      <c r="FM425" s="42"/>
      <c r="FN425" s="42"/>
    </row>
    <row r="426" spans="2:170" s="6" customFormat="1" x14ac:dyDescent="0.2">
      <c r="B426" s="1"/>
      <c r="FL426" s="42"/>
      <c r="FM426" s="42"/>
      <c r="FN426" s="42"/>
    </row>
    <row r="427" spans="2:170" s="6" customFormat="1" x14ac:dyDescent="0.2">
      <c r="B427" s="1"/>
      <c r="FL427" s="42"/>
      <c r="FM427" s="42"/>
      <c r="FN427" s="42"/>
    </row>
    <row r="428" spans="2:170" s="6" customFormat="1" x14ac:dyDescent="0.2">
      <c r="B428" s="1"/>
      <c r="FL428" s="42"/>
      <c r="FM428" s="42"/>
      <c r="FN428" s="42"/>
    </row>
    <row r="429" spans="2:170" s="6" customFormat="1" x14ac:dyDescent="0.2">
      <c r="B429" s="1"/>
      <c r="FL429" s="42"/>
      <c r="FM429" s="42"/>
      <c r="FN429" s="42"/>
    </row>
    <row r="430" spans="2:170" s="6" customFormat="1" x14ac:dyDescent="0.2">
      <c r="B430" s="1"/>
      <c r="FL430" s="42"/>
      <c r="FM430" s="42"/>
      <c r="FN430" s="42"/>
    </row>
    <row r="431" spans="2:170" s="6" customFormat="1" x14ac:dyDescent="0.2">
      <c r="B431" s="1"/>
      <c r="FL431" s="42"/>
      <c r="FM431" s="42"/>
      <c r="FN431" s="42"/>
    </row>
    <row r="432" spans="2:170" s="6" customFormat="1" x14ac:dyDescent="0.2">
      <c r="B432" s="1"/>
      <c r="FL432" s="42"/>
      <c r="FM432" s="42"/>
      <c r="FN432" s="42"/>
    </row>
    <row r="433" spans="2:170" s="6" customFormat="1" x14ac:dyDescent="0.2">
      <c r="B433" s="1"/>
      <c r="FL433" s="42"/>
      <c r="FM433" s="42"/>
      <c r="FN433" s="42"/>
    </row>
    <row r="434" spans="2:170" s="6" customFormat="1" x14ac:dyDescent="0.2">
      <c r="B434" s="1"/>
      <c r="FL434" s="42"/>
      <c r="FM434" s="42"/>
      <c r="FN434" s="42"/>
    </row>
    <row r="435" spans="2:170" s="6" customFormat="1" x14ac:dyDescent="0.2">
      <c r="B435" s="1"/>
      <c r="FL435" s="42"/>
      <c r="FM435" s="42"/>
      <c r="FN435" s="42"/>
    </row>
    <row r="436" spans="2:170" s="6" customFormat="1" x14ac:dyDescent="0.2">
      <c r="B436" s="1"/>
      <c r="FL436" s="42"/>
      <c r="FM436" s="42"/>
      <c r="FN436" s="42"/>
    </row>
    <row r="437" spans="2:170" s="6" customFormat="1" x14ac:dyDescent="0.2">
      <c r="B437" s="1"/>
      <c r="FL437" s="42"/>
      <c r="FM437" s="42"/>
      <c r="FN437" s="42"/>
    </row>
    <row r="438" spans="2:170" s="6" customFormat="1" x14ac:dyDescent="0.2">
      <c r="B438" s="1"/>
      <c r="FL438" s="42"/>
      <c r="FM438" s="42"/>
      <c r="FN438" s="42"/>
    </row>
    <row r="439" spans="2:170" s="6" customFormat="1" x14ac:dyDescent="0.2">
      <c r="B439" s="1"/>
      <c r="FL439" s="42"/>
      <c r="FM439" s="42"/>
      <c r="FN439" s="42"/>
    </row>
    <row r="440" spans="2:170" s="6" customFormat="1" x14ac:dyDescent="0.2">
      <c r="B440" s="1"/>
      <c r="FL440" s="42"/>
      <c r="FM440" s="42"/>
      <c r="FN440" s="42"/>
    </row>
    <row r="441" spans="2:170" s="6" customFormat="1" x14ac:dyDescent="0.2">
      <c r="B441" s="1"/>
      <c r="FL441" s="42"/>
      <c r="FM441" s="42"/>
      <c r="FN441" s="42"/>
    </row>
    <row r="442" spans="2:170" s="6" customFormat="1" x14ac:dyDescent="0.2">
      <c r="B442" s="1"/>
      <c r="FL442" s="42"/>
      <c r="FM442" s="42"/>
      <c r="FN442" s="42"/>
    </row>
    <row r="443" spans="2:170" s="6" customFormat="1" x14ac:dyDescent="0.2">
      <c r="B443" s="1"/>
      <c r="FL443" s="42"/>
      <c r="FM443" s="42"/>
      <c r="FN443" s="42"/>
    </row>
    <row r="444" spans="2:170" s="6" customFormat="1" x14ac:dyDescent="0.2">
      <c r="B444" s="1"/>
      <c r="FL444" s="42"/>
      <c r="FM444" s="42"/>
      <c r="FN444" s="42"/>
    </row>
    <row r="445" spans="2:170" s="6" customFormat="1" x14ac:dyDescent="0.2">
      <c r="B445" s="1"/>
      <c r="FL445" s="42"/>
      <c r="FM445" s="42"/>
      <c r="FN445" s="42"/>
    </row>
    <row r="446" spans="2:170" s="6" customFormat="1" x14ac:dyDescent="0.2">
      <c r="B446" s="1"/>
      <c r="FL446" s="42"/>
      <c r="FM446" s="42"/>
      <c r="FN446" s="42"/>
    </row>
    <row r="447" spans="2:170" s="6" customFormat="1" x14ac:dyDescent="0.2">
      <c r="B447" s="1"/>
      <c r="FL447" s="42"/>
      <c r="FM447" s="42"/>
      <c r="FN447" s="42"/>
    </row>
    <row r="448" spans="2:170" s="6" customFormat="1" x14ac:dyDescent="0.2">
      <c r="B448" s="1"/>
      <c r="FL448" s="42"/>
      <c r="FM448" s="42"/>
      <c r="FN448" s="42"/>
    </row>
    <row r="449" spans="2:170" s="6" customFormat="1" x14ac:dyDescent="0.2">
      <c r="B449" s="1"/>
      <c r="FL449" s="42"/>
      <c r="FM449" s="42"/>
      <c r="FN449" s="42"/>
    </row>
    <row r="450" spans="2:170" s="6" customFormat="1" x14ac:dyDescent="0.2">
      <c r="B450" s="1"/>
      <c r="FL450" s="42"/>
      <c r="FM450" s="42"/>
      <c r="FN450" s="42"/>
    </row>
    <row r="451" spans="2:170" s="6" customFormat="1" x14ac:dyDescent="0.2">
      <c r="B451" s="1"/>
      <c r="FL451" s="42"/>
      <c r="FM451" s="42"/>
      <c r="FN451" s="42"/>
    </row>
    <row r="452" spans="2:170" s="6" customFormat="1" x14ac:dyDescent="0.2">
      <c r="B452" s="1"/>
      <c r="FL452" s="42"/>
      <c r="FM452" s="42"/>
      <c r="FN452" s="42"/>
    </row>
    <row r="453" spans="2:170" s="6" customFormat="1" x14ac:dyDescent="0.2">
      <c r="B453" s="1"/>
      <c r="FL453" s="42"/>
      <c r="FM453" s="42"/>
      <c r="FN453" s="42"/>
    </row>
    <row r="454" spans="2:170" s="6" customFormat="1" x14ac:dyDescent="0.2">
      <c r="B454" s="1"/>
      <c r="FL454" s="42"/>
      <c r="FM454" s="42"/>
      <c r="FN454" s="42"/>
    </row>
    <row r="455" spans="2:170" s="6" customFormat="1" x14ac:dyDescent="0.2">
      <c r="B455" s="1"/>
      <c r="FL455" s="42"/>
      <c r="FM455" s="42"/>
      <c r="FN455" s="42"/>
    </row>
    <row r="456" spans="2:170" s="6" customFormat="1" x14ac:dyDescent="0.2">
      <c r="B456" s="1"/>
      <c r="FL456" s="42"/>
      <c r="FM456" s="42"/>
      <c r="FN456" s="42"/>
    </row>
    <row r="457" spans="2:170" s="6" customFormat="1" x14ac:dyDescent="0.2">
      <c r="B457" s="1"/>
      <c r="FL457" s="42"/>
      <c r="FM457" s="42"/>
      <c r="FN457" s="42"/>
    </row>
    <row r="458" spans="2:170" s="6" customFormat="1" x14ac:dyDescent="0.2">
      <c r="B458" s="1"/>
      <c r="FL458" s="42"/>
      <c r="FM458" s="42"/>
      <c r="FN458" s="42"/>
    </row>
    <row r="459" spans="2:170" s="6" customFormat="1" x14ac:dyDescent="0.2">
      <c r="B459" s="1"/>
      <c r="FL459" s="42"/>
      <c r="FM459" s="42"/>
      <c r="FN459" s="42"/>
    </row>
    <row r="460" spans="2:170" s="6" customFormat="1" x14ac:dyDescent="0.2">
      <c r="B460" s="1"/>
      <c r="FL460" s="42"/>
      <c r="FM460" s="42"/>
      <c r="FN460" s="42"/>
    </row>
    <row r="461" spans="2:170" s="6" customFormat="1" x14ac:dyDescent="0.2">
      <c r="B461" s="1"/>
      <c r="FL461" s="42"/>
      <c r="FM461" s="42"/>
      <c r="FN461" s="42"/>
    </row>
    <row r="462" spans="2:170" s="6" customFormat="1" x14ac:dyDescent="0.2">
      <c r="B462" s="1"/>
      <c r="FL462" s="42"/>
      <c r="FM462" s="42"/>
      <c r="FN462" s="42"/>
    </row>
    <row r="463" spans="2:170" s="6" customFormat="1" x14ac:dyDescent="0.2">
      <c r="B463" s="1"/>
      <c r="FL463" s="42"/>
      <c r="FM463" s="42"/>
      <c r="FN463" s="42"/>
    </row>
    <row r="464" spans="2:170" s="6" customFormat="1" x14ac:dyDescent="0.2">
      <c r="B464" s="1"/>
      <c r="FL464" s="42"/>
      <c r="FM464" s="42"/>
      <c r="FN464" s="42"/>
    </row>
    <row r="465" spans="2:170" s="6" customFormat="1" x14ac:dyDescent="0.2">
      <c r="B465" s="1"/>
      <c r="FL465" s="42"/>
      <c r="FM465" s="42"/>
      <c r="FN465" s="42"/>
    </row>
    <row r="466" spans="2:170" s="6" customFormat="1" x14ac:dyDescent="0.2">
      <c r="B466" s="1"/>
      <c r="FL466" s="42"/>
      <c r="FM466" s="42"/>
      <c r="FN466" s="42"/>
    </row>
    <row r="467" spans="2:170" s="6" customFormat="1" x14ac:dyDescent="0.2">
      <c r="B467" s="1"/>
      <c r="FL467" s="42"/>
      <c r="FM467" s="42"/>
      <c r="FN467" s="42"/>
    </row>
    <row r="468" spans="2:170" s="6" customFormat="1" x14ac:dyDescent="0.2">
      <c r="B468" s="1"/>
      <c r="FL468" s="42"/>
      <c r="FM468" s="42"/>
      <c r="FN468" s="42"/>
    </row>
    <row r="469" spans="2:170" s="6" customFormat="1" x14ac:dyDescent="0.2">
      <c r="B469" s="1"/>
      <c r="FL469" s="42"/>
      <c r="FM469" s="42"/>
      <c r="FN469" s="42"/>
    </row>
    <row r="470" spans="2:170" s="6" customFormat="1" x14ac:dyDescent="0.2">
      <c r="B470" s="1"/>
      <c r="FL470" s="42"/>
      <c r="FM470" s="42"/>
      <c r="FN470" s="42"/>
    </row>
    <row r="471" spans="2:170" s="6" customFormat="1" x14ac:dyDescent="0.2">
      <c r="B471" s="1"/>
      <c r="FL471" s="42"/>
      <c r="FM471" s="42"/>
      <c r="FN471" s="42"/>
    </row>
    <row r="472" spans="2:170" s="6" customFormat="1" x14ac:dyDescent="0.2">
      <c r="B472" s="1"/>
      <c r="FL472" s="42"/>
      <c r="FM472" s="42"/>
      <c r="FN472" s="42"/>
    </row>
    <row r="473" spans="2:170" s="6" customFormat="1" x14ac:dyDescent="0.2">
      <c r="B473" s="1"/>
      <c r="FL473" s="42"/>
      <c r="FM473" s="42"/>
      <c r="FN473" s="42"/>
    </row>
    <row r="474" spans="2:170" s="6" customFormat="1" x14ac:dyDescent="0.2">
      <c r="B474" s="1"/>
      <c r="FL474" s="42"/>
      <c r="FM474" s="42"/>
      <c r="FN474" s="42"/>
    </row>
    <row r="475" spans="2:170" s="6" customFormat="1" x14ac:dyDescent="0.2">
      <c r="B475" s="1"/>
      <c r="FL475" s="42"/>
      <c r="FM475" s="42"/>
      <c r="FN475" s="42"/>
    </row>
    <row r="476" spans="2:170" s="6" customFormat="1" x14ac:dyDescent="0.2">
      <c r="B476" s="1"/>
      <c r="FL476" s="42"/>
      <c r="FM476" s="42"/>
      <c r="FN476" s="42"/>
    </row>
    <row r="477" spans="2:170" s="6" customFormat="1" x14ac:dyDescent="0.2">
      <c r="B477" s="1"/>
      <c r="FL477" s="42"/>
      <c r="FM477" s="42"/>
      <c r="FN477" s="42"/>
    </row>
    <row r="478" spans="2:170" s="6" customFormat="1" x14ac:dyDescent="0.2">
      <c r="B478" s="1"/>
      <c r="FL478" s="42"/>
      <c r="FM478" s="42"/>
      <c r="FN478" s="42"/>
    </row>
    <row r="479" spans="2:170" s="6" customFormat="1" x14ac:dyDescent="0.2">
      <c r="B479" s="1"/>
      <c r="FL479" s="42"/>
      <c r="FM479" s="42"/>
      <c r="FN479" s="42"/>
    </row>
    <row r="480" spans="2:170" s="6" customFormat="1" x14ac:dyDescent="0.2">
      <c r="B480" s="1"/>
      <c r="FL480" s="42"/>
      <c r="FM480" s="42"/>
      <c r="FN480" s="42"/>
    </row>
    <row r="481" spans="2:170" s="6" customFormat="1" x14ac:dyDescent="0.2">
      <c r="B481" s="1"/>
      <c r="FL481" s="42"/>
      <c r="FM481" s="42"/>
      <c r="FN481" s="42"/>
    </row>
    <row r="482" spans="2:170" s="6" customFormat="1" x14ac:dyDescent="0.2">
      <c r="B482" s="1"/>
      <c r="FL482" s="42"/>
      <c r="FM482" s="42"/>
      <c r="FN482" s="42"/>
    </row>
    <row r="483" spans="2:170" s="6" customFormat="1" x14ac:dyDescent="0.2">
      <c r="B483" s="1"/>
      <c r="FL483" s="42"/>
      <c r="FM483" s="42"/>
      <c r="FN483" s="42"/>
    </row>
    <row r="484" spans="2:170" s="6" customFormat="1" x14ac:dyDescent="0.2">
      <c r="B484" s="1"/>
      <c r="FL484" s="42"/>
      <c r="FM484" s="42"/>
      <c r="FN484" s="42"/>
    </row>
    <row r="485" spans="2:170" s="6" customFormat="1" x14ac:dyDescent="0.2">
      <c r="B485" s="1"/>
      <c r="FL485" s="42"/>
      <c r="FM485" s="42"/>
      <c r="FN485" s="42"/>
    </row>
    <row r="486" spans="2:170" s="6" customFormat="1" x14ac:dyDescent="0.2">
      <c r="B486" s="1"/>
      <c r="FL486" s="42"/>
      <c r="FM486" s="42"/>
      <c r="FN486" s="42"/>
    </row>
    <row r="487" spans="2:170" s="6" customFormat="1" x14ac:dyDescent="0.2">
      <c r="B487" s="1"/>
      <c r="FL487" s="42"/>
      <c r="FM487" s="42"/>
      <c r="FN487" s="42"/>
    </row>
    <row r="488" spans="2:170" s="6" customFormat="1" x14ac:dyDescent="0.2">
      <c r="B488" s="1"/>
      <c r="FL488" s="42"/>
      <c r="FM488" s="42"/>
      <c r="FN488" s="42"/>
    </row>
    <row r="489" spans="2:170" s="6" customFormat="1" x14ac:dyDescent="0.2">
      <c r="B489" s="1"/>
      <c r="FL489" s="42"/>
      <c r="FM489" s="42"/>
      <c r="FN489" s="42"/>
    </row>
    <row r="490" spans="2:170" s="6" customFormat="1" x14ac:dyDescent="0.2">
      <c r="B490" s="1"/>
      <c r="FL490" s="42"/>
      <c r="FM490" s="42"/>
      <c r="FN490" s="42"/>
    </row>
    <row r="491" spans="2:170" s="6" customFormat="1" x14ac:dyDescent="0.2">
      <c r="B491" s="1"/>
      <c r="FL491" s="42"/>
      <c r="FM491" s="42"/>
      <c r="FN491" s="42"/>
    </row>
    <row r="492" spans="2:170" s="6" customFormat="1" x14ac:dyDescent="0.2">
      <c r="B492" s="1"/>
      <c r="FL492" s="42"/>
      <c r="FM492" s="42"/>
      <c r="FN492" s="42"/>
    </row>
    <row r="493" spans="2:170" s="6" customFormat="1" x14ac:dyDescent="0.2">
      <c r="B493" s="1"/>
      <c r="FL493" s="42"/>
      <c r="FM493" s="42"/>
      <c r="FN493" s="42"/>
    </row>
    <row r="494" spans="2:170" s="6" customFormat="1" x14ac:dyDescent="0.2">
      <c r="B494" s="1"/>
      <c r="FL494" s="42"/>
      <c r="FM494" s="42"/>
      <c r="FN494" s="42"/>
    </row>
    <row r="495" spans="2:170" s="6" customFormat="1" x14ac:dyDescent="0.2">
      <c r="B495" s="1"/>
      <c r="FL495" s="42"/>
      <c r="FM495" s="42"/>
      <c r="FN495" s="42"/>
    </row>
    <row r="496" spans="2:170" s="6" customFormat="1" x14ac:dyDescent="0.2">
      <c r="B496" s="1"/>
      <c r="FL496" s="42"/>
      <c r="FM496" s="42"/>
      <c r="FN496" s="42"/>
    </row>
    <row r="497" spans="2:170" s="6" customFormat="1" x14ac:dyDescent="0.2">
      <c r="B497" s="1"/>
      <c r="FL497" s="42"/>
      <c r="FM497" s="42"/>
      <c r="FN497" s="42"/>
    </row>
    <row r="498" spans="2:170" s="6" customFormat="1" x14ac:dyDescent="0.2">
      <c r="B498" s="1"/>
      <c r="FL498" s="42"/>
      <c r="FM498" s="42"/>
      <c r="FN498" s="42"/>
    </row>
    <row r="499" spans="2:170" s="6" customFormat="1" x14ac:dyDescent="0.2">
      <c r="B499" s="1"/>
      <c r="FL499" s="42"/>
      <c r="FM499" s="42"/>
      <c r="FN499" s="42"/>
    </row>
    <row r="500" spans="2:170" s="6" customFormat="1" x14ac:dyDescent="0.2">
      <c r="B500" s="1"/>
      <c r="FL500" s="42"/>
      <c r="FM500" s="42"/>
      <c r="FN500" s="42"/>
    </row>
    <row r="501" spans="2:170" s="6" customFormat="1" x14ac:dyDescent="0.2">
      <c r="B501" s="1"/>
      <c r="FL501" s="42"/>
      <c r="FM501" s="42"/>
      <c r="FN501" s="42"/>
    </row>
    <row r="502" spans="2:170" s="6" customFormat="1" x14ac:dyDescent="0.2">
      <c r="B502" s="1"/>
      <c r="FL502" s="42"/>
      <c r="FM502" s="42"/>
      <c r="FN502" s="42"/>
    </row>
    <row r="503" spans="2:170" s="6" customFormat="1" x14ac:dyDescent="0.2">
      <c r="B503" s="1"/>
      <c r="FL503" s="42"/>
      <c r="FM503" s="42"/>
      <c r="FN503" s="42"/>
    </row>
    <row r="504" spans="2:170" s="6" customFormat="1" x14ac:dyDescent="0.2">
      <c r="B504" s="1"/>
      <c r="FL504" s="42"/>
      <c r="FM504" s="42"/>
      <c r="FN504" s="42"/>
    </row>
    <row r="505" spans="2:170" s="6" customFormat="1" x14ac:dyDescent="0.2">
      <c r="B505" s="1"/>
      <c r="FL505" s="42"/>
      <c r="FM505" s="42"/>
      <c r="FN505" s="42"/>
    </row>
    <row r="506" spans="2:170" s="6" customFormat="1" x14ac:dyDescent="0.2">
      <c r="B506" s="1"/>
      <c r="FL506" s="42"/>
      <c r="FM506" s="42"/>
      <c r="FN506" s="42"/>
    </row>
    <row r="507" spans="2:170" s="6" customFormat="1" x14ac:dyDescent="0.2">
      <c r="B507" s="1"/>
      <c r="FL507" s="42"/>
      <c r="FM507" s="42"/>
      <c r="FN507" s="42"/>
    </row>
    <row r="508" spans="2:170" s="6" customFormat="1" x14ac:dyDescent="0.2">
      <c r="B508" s="1"/>
      <c r="FL508" s="42"/>
      <c r="FM508" s="42"/>
      <c r="FN508" s="42"/>
    </row>
    <row r="509" spans="2:170" s="6" customFormat="1" x14ac:dyDescent="0.2">
      <c r="B509" s="1"/>
      <c r="FL509" s="42"/>
      <c r="FM509" s="42"/>
      <c r="FN509" s="42"/>
    </row>
    <row r="510" spans="2:170" s="6" customFormat="1" x14ac:dyDescent="0.2">
      <c r="B510" s="1"/>
      <c r="FL510" s="42"/>
      <c r="FM510" s="42"/>
      <c r="FN510" s="42"/>
    </row>
    <row r="511" spans="2:170" s="6" customFormat="1" x14ac:dyDescent="0.2">
      <c r="B511" s="1"/>
      <c r="FL511" s="42"/>
      <c r="FM511" s="42"/>
      <c r="FN511" s="42"/>
    </row>
    <row r="512" spans="2:170" s="6" customFormat="1" x14ac:dyDescent="0.2">
      <c r="B512" s="1"/>
      <c r="FL512" s="42"/>
      <c r="FM512" s="42"/>
      <c r="FN512" s="42"/>
    </row>
    <row r="513" spans="2:170" s="6" customFormat="1" x14ac:dyDescent="0.2">
      <c r="B513" s="1"/>
      <c r="FL513" s="42"/>
      <c r="FM513" s="42"/>
      <c r="FN513" s="42"/>
    </row>
    <row r="514" spans="2:170" s="6" customFormat="1" x14ac:dyDescent="0.2">
      <c r="B514" s="1"/>
      <c r="FL514" s="42"/>
      <c r="FM514" s="42"/>
      <c r="FN514" s="42"/>
    </row>
    <row r="515" spans="2:170" s="6" customFormat="1" x14ac:dyDescent="0.2">
      <c r="B515" s="1"/>
      <c r="FL515" s="42"/>
      <c r="FM515" s="42"/>
      <c r="FN515" s="42"/>
    </row>
    <row r="516" spans="2:170" s="6" customFormat="1" x14ac:dyDescent="0.2">
      <c r="B516" s="1"/>
      <c r="FL516" s="42"/>
      <c r="FM516" s="42"/>
      <c r="FN516" s="42"/>
    </row>
    <row r="517" spans="2:170" s="6" customFormat="1" x14ac:dyDescent="0.2">
      <c r="B517" s="1"/>
      <c r="FL517" s="42"/>
      <c r="FM517" s="42"/>
      <c r="FN517" s="42"/>
    </row>
    <row r="518" spans="2:170" s="6" customFormat="1" x14ac:dyDescent="0.2">
      <c r="B518" s="1"/>
      <c r="FL518" s="42"/>
      <c r="FM518" s="42"/>
      <c r="FN518" s="42"/>
    </row>
    <row r="519" spans="2:170" s="6" customFormat="1" x14ac:dyDescent="0.2">
      <c r="B519" s="1"/>
      <c r="FL519" s="42"/>
      <c r="FM519" s="42"/>
      <c r="FN519" s="42"/>
    </row>
    <row r="520" spans="2:170" s="6" customFormat="1" x14ac:dyDescent="0.2">
      <c r="B520" s="1"/>
      <c r="FL520" s="42"/>
      <c r="FM520" s="42"/>
      <c r="FN520" s="42"/>
    </row>
    <row r="521" spans="2:170" s="6" customFormat="1" x14ac:dyDescent="0.2">
      <c r="B521" s="1"/>
      <c r="FL521" s="42"/>
      <c r="FM521" s="42"/>
      <c r="FN521" s="42"/>
    </row>
    <row r="522" spans="2:170" s="6" customFormat="1" x14ac:dyDescent="0.2">
      <c r="B522" s="1"/>
      <c r="FL522" s="42"/>
      <c r="FM522" s="42"/>
      <c r="FN522" s="42"/>
    </row>
    <row r="523" spans="2:170" s="6" customFormat="1" x14ac:dyDescent="0.2">
      <c r="B523" s="1"/>
      <c r="FL523" s="42"/>
      <c r="FM523" s="42"/>
      <c r="FN523" s="42"/>
    </row>
    <row r="524" spans="2:170" s="6" customFormat="1" x14ac:dyDescent="0.2">
      <c r="B524" s="1"/>
      <c r="FL524" s="42"/>
      <c r="FM524" s="42"/>
      <c r="FN524" s="42"/>
    </row>
    <row r="525" spans="2:170" s="6" customFormat="1" x14ac:dyDescent="0.2">
      <c r="B525" s="1"/>
      <c r="FL525" s="42"/>
      <c r="FM525" s="42"/>
      <c r="FN525" s="42"/>
    </row>
    <row r="526" spans="2:170" s="6" customFormat="1" x14ac:dyDescent="0.2">
      <c r="B526" s="1"/>
      <c r="FL526" s="42"/>
      <c r="FM526" s="42"/>
      <c r="FN526" s="42"/>
    </row>
    <row r="527" spans="2:170" s="6" customFormat="1" x14ac:dyDescent="0.2">
      <c r="B527" s="1"/>
      <c r="FL527" s="42"/>
      <c r="FM527" s="42"/>
      <c r="FN527" s="42"/>
    </row>
    <row r="528" spans="2:170" s="6" customFormat="1" x14ac:dyDescent="0.2">
      <c r="B528" s="1"/>
      <c r="FL528" s="42"/>
      <c r="FM528" s="42"/>
      <c r="FN528" s="42"/>
    </row>
    <row r="529" spans="2:170" s="6" customFormat="1" x14ac:dyDescent="0.2">
      <c r="B529" s="1"/>
      <c r="FL529" s="42"/>
      <c r="FM529" s="42"/>
      <c r="FN529" s="42"/>
    </row>
    <row r="530" spans="2:170" s="6" customFormat="1" x14ac:dyDescent="0.2">
      <c r="B530" s="1"/>
      <c r="FL530" s="42"/>
      <c r="FM530" s="42"/>
      <c r="FN530" s="42"/>
    </row>
    <row r="531" spans="2:170" s="6" customFormat="1" x14ac:dyDescent="0.2">
      <c r="B531" s="1"/>
      <c r="FL531" s="42"/>
      <c r="FM531" s="42"/>
      <c r="FN531" s="42"/>
    </row>
    <row r="532" spans="2:170" s="6" customFormat="1" x14ac:dyDescent="0.2">
      <c r="B532" s="1"/>
      <c r="FL532" s="42"/>
      <c r="FM532" s="42"/>
      <c r="FN532" s="42"/>
    </row>
    <row r="533" spans="2:170" s="6" customFormat="1" x14ac:dyDescent="0.2">
      <c r="B533" s="1"/>
      <c r="FL533" s="42"/>
      <c r="FM533" s="42"/>
      <c r="FN533" s="42"/>
    </row>
    <row r="534" spans="2:170" s="6" customFormat="1" x14ac:dyDescent="0.2">
      <c r="B534" s="1"/>
      <c r="FL534" s="42"/>
      <c r="FM534" s="42"/>
      <c r="FN534" s="42"/>
    </row>
    <row r="535" spans="2:170" s="6" customFormat="1" x14ac:dyDescent="0.2">
      <c r="B535" s="1"/>
      <c r="FL535" s="42"/>
      <c r="FM535" s="42"/>
      <c r="FN535" s="42"/>
    </row>
    <row r="536" spans="2:170" s="6" customFormat="1" x14ac:dyDescent="0.2">
      <c r="B536" s="1"/>
      <c r="FL536" s="42"/>
      <c r="FM536" s="42"/>
      <c r="FN536" s="42"/>
    </row>
    <row r="537" spans="2:170" s="6" customFormat="1" x14ac:dyDescent="0.2">
      <c r="B537" s="1"/>
      <c r="FL537" s="42"/>
      <c r="FM537" s="42"/>
      <c r="FN537" s="42"/>
    </row>
    <row r="538" spans="2:170" s="6" customFormat="1" x14ac:dyDescent="0.2">
      <c r="B538" s="1"/>
      <c r="FL538" s="42"/>
      <c r="FM538" s="42"/>
      <c r="FN538" s="42"/>
    </row>
    <row r="539" spans="2:170" s="6" customFormat="1" x14ac:dyDescent="0.2">
      <c r="B539" s="1"/>
      <c r="FL539" s="42"/>
      <c r="FM539" s="42"/>
      <c r="FN539" s="42"/>
    </row>
    <row r="540" spans="2:170" s="6" customFormat="1" x14ac:dyDescent="0.2">
      <c r="B540" s="1"/>
      <c r="FL540" s="42"/>
      <c r="FM540" s="42"/>
      <c r="FN540" s="42"/>
    </row>
    <row r="541" spans="2:170" s="6" customFormat="1" x14ac:dyDescent="0.2">
      <c r="B541" s="1"/>
      <c r="FL541" s="42"/>
      <c r="FM541" s="42"/>
      <c r="FN541" s="42"/>
    </row>
    <row r="542" spans="2:170" s="6" customFormat="1" x14ac:dyDescent="0.2">
      <c r="B542" s="1"/>
      <c r="FL542" s="42"/>
      <c r="FM542" s="42"/>
      <c r="FN542" s="42"/>
    </row>
    <row r="543" spans="2:170" s="6" customFormat="1" x14ac:dyDescent="0.2">
      <c r="B543" s="1"/>
      <c r="FL543" s="42"/>
      <c r="FM543" s="42"/>
      <c r="FN543" s="42"/>
    </row>
    <row r="544" spans="2:170" s="6" customFormat="1" x14ac:dyDescent="0.2">
      <c r="B544" s="1"/>
      <c r="FL544" s="42"/>
      <c r="FM544" s="42"/>
      <c r="FN544" s="42"/>
    </row>
    <row r="545" spans="2:170" s="6" customFormat="1" x14ac:dyDescent="0.2">
      <c r="B545" s="1"/>
      <c r="FL545" s="42"/>
      <c r="FM545" s="42"/>
      <c r="FN545" s="42"/>
    </row>
    <row r="546" spans="2:170" s="6" customFormat="1" x14ac:dyDescent="0.2">
      <c r="B546" s="1"/>
      <c r="FL546" s="42"/>
      <c r="FM546" s="42"/>
      <c r="FN546" s="42"/>
    </row>
    <row r="547" spans="2:170" s="6" customFormat="1" x14ac:dyDescent="0.2">
      <c r="B547" s="1"/>
      <c r="FL547" s="42"/>
      <c r="FM547" s="42"/>
      <c r="FN547" s="42"/>
    </row>
    <row r="548" spans="2:170" s="6" customFormat="1" x14ac:dyDescent="0.2">
      <c r="B548" s="1"/>
      <c r="FL548" s="42"/>
      <c r="FM548" s="42"/>
      <c r="FN548" s="42"/>
    </row>
    <row r="549" spans="2:170" s="6" customFormat="1" x14ac:dyDescent="0.2">
      <c r="B549" s="1"/>
      <c r="FL549" s="42"/>
      <c r="FM549" s="42"/>
      <c r="FN549" s="42"/>
    </row>
    <row r="550" spans="2:170" s="6" customFormat="1" x14ac:dyDescent="0.2">
      <c r="B550" s="1"/>
      <c r="FL550" s="42"/>
      <c r="FM550" s="42"/>
      <c r="FN550" s="42"/>
    </row>
    <row r="551" spans="2:170" s="6" customFormat="1" x14ac:dyDescent="0.2">
      <c r="B551" s="1"/>
      <c r="FL551" s="42"/>
      <c r="FM551" s="42"/>
      <c r="FN551" s="42"/>
    </row>
    <row r="552" spans="2:170" s="6" customFormat="1" x14ac:dyDescent="0.2">
      <c r="B552" s="1"/>
      <c r="FL552" s="42"/>
      <c r="FM552" s="42"/>
      <c r="FN552" s="42"/>
    </row>
    <row r="553" spans="2:170" s="6" customFormat="1" x14ac:dyDescent="0.2">
      <c r="B553" s="1"/>
      <c r="FL553" s="42"/>
      <c r="FM553" s="42"/>
      <c r="FN553" s="42"/>
    </row>
    <row r="554" spans="2:170" s="6" customFormat="1" x14ac:dyDescent="0.2">
      <c r="B554" s="1"/>
      <c r="FL554" s="42"/>
      <c r="FM554" s="42"/>
      <c r="FN554" s="42"/>
    </row>
    <row r="555" spans="2:170" s="6" customFormat="1" x14ac:dyDescent="0.2">
      <c r="B555" s="1"/>
      <c r="FL555" s="42"/>
      <c r="FM555" s="42"/>
      <c r="FN555" s="42"/>
    </row>
    <row r="556" spans="2:170" s="6" customFormat="1" x14ac:dyDescent="0.2">
      <c r="B556" s="1"/>
      <c r="FL556" s="42"/>
      <c r="FM556" s="42"/>
      <c r="FN556" s="42"/>
    </row>
    <row r="557" spans="2:170" s="6" customFormat="1" x14ac:dyDescent="0.2">
      <c r="B557" s="1"/>
      <c r="FL557" s="42"/>
      <c r="FM557" s="42"/>
      <c r="FN557" s="42"/>
    </row>
    <row r="558" spans="2:170" s="6" customFormat="1" x14ac:dyDescent="0.2">
      <c r="B558" s="1"/>
      <c r="FL558" s="42"/>
      <c r="FM558" s="42"/>
      <c r="FN558" s="42"/>
    </row>
    <row r="559" spans="2:170" s="6" customFormat="1" x14ac:dyDescent="0.2">
      <c r="B559" s="1"/>
      <c r="FL559" s="42"/>
      <c r="FM559" s="42"/>
      <c r="FN559" s="42"/>
    </row>
    <row r="560" spans="2:170" s="6" customFormat="1" x14ac:dyDescent="0.2">
      <c r="B560" s="1"/>
      <c r="FL560" s="42"/>
      <c r="FM560" s="42"/>
      <c r="FN560" s="42"/>
    </row>
    <row r="561" spans="2:170" s="6" customFormat="1" x14ac:dyDescent="0.2">
      <c r="B561" s="1"/>
      <c r="FL561" s="42"/>
      <c r="FM561" s="42"/>
      <c r="FN561" s="42"/>
    </row>
    <row r="562" spans="2:170" s="6" customFormat="1" x14ac:dyDescent="0.2">
      <c r="B562" s="1"/>
      <c r="FL562" s="42"/>
      <c r="FM562" s="42"/>
      <c r="FN562" s="42"/>
    </row>
    <row r="563" spans="2:170" s="6" customFormat="1" x14ac:dyDescent="0.2">
      <c r="B563" s="1"/>
      <c r="FL563" s="42"/>
      <c r="FM563" s="42"/>
      <c r="FN563" s="42"/>
    </row>
    <row r="564" spans="2:170" s="6" customFormat="1" x14ac:dyDescent="0.2">
      <c r="B564" s="1"/>
      <c r="FL564" s="42"/>
      <c r="FM564" s="42"/>
      <c r="FN564" s="42"/>
    </row>
    <row r="565" spans="2:170" s="6" customFormat="1" x14ac:dyDescent="0.2">
      <c r="B565" s="1"/>
      <c r="FL565" s="42"/>
      <c r="FM565" s="42"/>
      <c r="FN565" s="42"/>
    </row>
    <row r="566" spans="2:170" s="6" customFormat="1" x14ac:dyDescent="0.2">
      <c r="B566" s="1"/>
      <c r="FL566" s="42"/>
      <c r="FM566" s="42"/>
      <c r="FN566" s="42"/>
    </row>
    <row r="567" spans="2:170" s="6" customFormat="1" x14ac:dyDescent="0.2">
      <c r="B567" s="1"/>
      <c r="FL567" s="42"/>
      <c r="FM567" s="42"/>
      <c r="FN567" s="42"/>
    </row>
    <row r="568" spans="2:170" s="6" customFormat="1" x14ac:dyDescent="0.2">
      <c r="B568" s="1"/>
      <c r="FL568" s="42"/>
      <c r="FM568" s="42"/>
      <c r="FN568" s="42"/>
    </row>
    <row r="569" spans="2:170" s="6" customFormat="1" x14ac:dyDescent="0.2">
      <c r="B569" s="1"/>
      <c r="FL569" s="42"/>
      <c r="FM569" s="42"/>
      <c r="FN569" s="42"/>
    </row>
    <row r="570" spans="2:170" s="6" customFormat="1" x14ac:dyDescent="0.2">
      <c r="B570" s="1"/>
      <c r="FL570" s="42"/>
      <c r="FM570" s="42"/>
      <c r="FN570" s="42"/>
    </row>
    <row r="571" spans="2:170" s="6" customFormat="1" x14ac:dyDescent="0.2">
      <c r="B571" s="1"/>
      <c r="FL571" s="42"/>
      <c r="FM571" s="42"/>
      <c r="FN571" s="42"/>
    </row>
    <row r="572" spans="2:170" s="6" customFormat="1" x14ac:dyDescent="0.2">
      <c r="B572" s="1"/>
      <c r="FL572" s="42"/>
      <c r="FM572" s="42"/>
      <c r="FN572" s="42"/>
    </row>
    <row r="573" spans="2:170" s="6" customFormat="1" x14ac:dyDescent="0.2">
      <c r="B573" s="1"/>
      <c r="FL573" s="42"/>
      <c r="FM573" s="42"/>
      <c r="FN573" s="42"/>
    </row>
    <row r="574" spans="2:170" s="6" customFormat="1" x14ac:dyDescent="0.2">
      <c r="B574" s="1"/>
      <c r="FL574" s="42"/>
      <c r="FM574" s="42"/>
      <c r="FN574" s="42"/>
    </row>
    <row r="575" spans="2:170" s="6" customFormat="1" x14ac:dyDescent="0.2">
      <c r="B575" s="1"/>
      <c r="FL575" s="42"/>
      <c r="FM575" s="42"/>
      <c r="FN575" s="42"/>
    </row>
    <row r="576" spans="2:170" s="6" customFormat="1" x14ac:dyDescent="0.2">
      <c r="B576" s="1"/>
      <c r="FL576" s="42"/>
      <c r="FM576" s="42"/>
      <c r="FN576" s="42"/>
    </row>
    <row r="577" spans="2:170" s="6" customFormat="1" x14ac:dyDescent="0.2">
      <c r="B577" s="1"/>
      <c r="FL577" s="42"/>
      <c r="FM577" s="42"/>
      <c r="FN577" s="42"/>
    </row>
    <row r="578" spans="2:170" s="6" customFormat="1" x14ac:dyDescent="0.2">
      <c r="B578" s="1"/>
      <c r="FL578" s="42"/>
      <c r="FM578" s="42"/>
      <c r="FN578" s="42"/>
    </row>
    <row r="579" spans="2:170" s="6" customFormat="1" x14ac:dyDescent="0.2">
      <c r="B579" s="1"/>
      <c r="FL579" s="42"/>
      <c r="FM579" s="42"/>
      <c r="FN579" s="42"/>
    </row>
    <row r="580" spans="2:170" s="6" customFormat="1" x14ac:dyDescent="0.2">
      <c r="B580" s="1"/>
      <c r="FL580" s="42"/>
      <c r="FM580" s="42"/>
      <c r="FN580" s="42"/>
    </row>
    <row r="581" spans="2:170" s="6" customFormat="1" x14ac:dyDescent="0.2">
      <c r="B581" s="1"/>
      <c r="FL581" s="42"/>
      <c r="FM581" s="42"/>
      <c r="FN581" s="42"/>
    </row>
    <row r="582" spans="2:170" s="6" customFormat="1" x14ac:dyDescent="0.2">
      <c r="B582" s="1"/>
      <c r="FL582" s="42"/>
      <c r="FM582" s="42"/>
      <c r="FN582" s="42"/>
    </row>
    <row r="583" spans="2:170" s="6" customFormat="1" x14ac:dyDescent="0.2">
      <c r="B583" s="1"/>
      <c r="FL583" s="42"/>
      <c r="FM583" s="42"/>
      <c r="FN583" s="42"/>
    </row>
    <row r="584" spans="2:170" s="6" customFormat="1" x14ac:dyDescent="0.2">
      <c r="B584" s="1"/>
      <c r="FL584" s="42"/>
      <c r="FM584" s="42"/>
      <c r="FN584" s="42"/>
    </row>
    <row r="585" spans="2:170" s="6" customFormat="1" x14ac:dyDescent="0.2">
      <c r="B585" s="1"/>
      <c r="FL585" s="42"/>
      <c r="FM585" s="42"/>
      <c r="FN585" s="42"/>
    </row>
    <row r="586" spans="2:170" s="6" customFormat="1" x14ac:dyDescent="0.2">
      <c r="B586" s="1"/>
      <c r="FL586" s="42"/>
      <c r="FM586" s="42"/>
      <c r="FN586" s="42"/>
    </row>
    <row r="587" spans="2:170" s="6" customFormat="1" x14ac:dyDescent="0.2">
      <c r="B587" s="1"/>
      <c r="FL587" s="42"/>
      <c r="FM587" s="42"/>
      <c r="FN587" s="42"/>
    </row>
    <row r="588" spans="2:170" s="6" customFormat="1" x14ac:dyDescent="0.2">
      <c r="B588" s="1"/>
      <c r="FL588" s="42"/>
      <c r="FM588" s="42"/>
      <c r="FN588" s="42"/>
    </row>
    <row r="589" spans="2:170" s="6" customFormat="1" x14ac:dyDescent="0.2">
      <c r="B589" s="1"/>
      <c r="FL589" s="42"/>
      <c r="FM589" s="42"/>
      <c r="FN589" s="42"/>
    </row>
    <row r="590" spans="2:170" s="6" customFormat="1" x14ac:dyDescent="0.2">
      <c r="B590" s="1"/>
      <c r="FL590" s="42"/>
      <c r="FM590" s="42"/>
      <c r="FN590" s="42"/>
    </row>
    <row r="591" spans="2:170" s="6" customFormat="1" x14ac:dyDescent="0.2">
      <c r="B591" s="1"/>
      <c r="FL591" s="42"/>
      <c r="FM591" s="42"/>
      <c r="FN591" s="42"/>
    </row>
    <row r="592" spans="2:170" s="6" customFormat="1" x14ac:dyDescent="0.2">
      <c r="B592" s="1"/>
      <c r="FL592" s="42"/>
      <c r="FM592" s="42"/>
      <c r="FN592" s="42"/>
    </row>
    <row r="593" spans="2:170" s="6" customFormat="1" x14ac:dyDescent="0.2">
      <c r="B593" s="1"/>
      <c r="FL593" s="42"/>
      <c r="FM593" s="42"/>
      <c r="FN593" s="42"/>
    </row>
    <row r="594" spans="2:170" s="6" customFormat="1" x14ac:dyDescent="0.2">
      <c r="B594" s="1"/>
      <c r="FL594" s="42"/>
      <c r="FM594" s="42"/>
      <c r="FN594" s="42"/>
    </row>
    <row r="595" spans="2:170" s="6" customFormat="1" x14ac:dyDescent="0.2">
      <c r="B595" s="1"/>
      <c r="FL595" s="42"/>
      <c r="FM595" s="42"/>
      <c r="FN595" s="42"/>
    </row>
    <row r="596" spans="2:170" s="6" customFormat="1" x14ac:dyDescent="0.2">
      <c r="B596" s="1"/>
      <c r="FL596" s="42"/>
      <c r="FM596" s="42"/>
      <c r="FN596" s="42"/>
    </row>
    <row r="597" spans="2:170" s="6" customFormat="1" x14ac:dyDescent="0.2">
      <c r="B597" s="1"/>
      <c r="FL597" s="42"/>
      <c r="FM597" s="42"/>
      <c r="FN597" s="42"/>
    </row>
    <row r="598" spans="2:170" s="6" customFormat="1" x14ac:dyDescent="0.2">
      <c r="B598" s="1"/>
      <c r="FL598" s="42"/>
      <c r="FM598" s="42"/>
      <c r="FN598" s="42"/>
    </row>
    <row r="599" spans="2:170" s="6" customFormat="1" x14ac:dyDescent="0.2">
      <c r="B599" s="1"/>
      <c r="FL599" s="42"/>
      <c r="FM599" s="42"/>
      <c r="FN599" s="42"/>
    </row>
    <row r="600" spans="2:170" s="6" customFormat="1" x14ac:dyDescent="0.2">
      <c r="B600" s="1"/>
      <c r="FL600" s="42"/>
      <c r="FM600" s="42"/>
      <c r="FN600" s="42"/>
    </row>
    <row r="601" spans="2:170" s="6" customFormat="1" x14ac:dyDescent="0.2">
      <c r="B601" s="1"/>
      <c r="FL601" s="42"/>
      <c r="FM601" s="42"/>
      <c r="FN601" s="42"/>
    </row>
    <row r="602" spans="2:170" s="6" customFormat="1" x14ac:dyDescent="0.2">
      <c r="B602" s="1"/>
      <c r="FL602" s="42"/>
      <c r="FM602" s="42"/>
      <c r="FN602" s="42"/>
    </row>
    <row r="603" spans="2:170" s="6" customFormat="1" x14ac:dyDescent="0.2">
      <c r="B603" s="1"/>
      <c r="FL603" s="42"/>
      <c r="FM603" s="42"/>
      <c r="FN603" s="42"/>
    </row>
    <row r="604" spans="2:170" s="6" customFormat="1" x14ac:dyDescent="0.2">
      <c r="B604" s="1"/>
      <c r="FL604" s="42"/>
      <c r="FM604" s="42"/>
      <c r="FN604" s="42"/>
    </row>
    <row r="605" spans="2:170" s="6" customFormat="1" x14ac:dyDescent="0.2">
      <c r="B605" s="1"/>
      <c r="FL605" s="42"/>
      <c r="FM605" s="42"/>
      <c r="FN605" s="42"/>
    </row>
    <row r="606" spans="2:170" s="6" customFormat="1" x14ac:dyDescent="0.2">
      <c r="B606" s="1"/>
      <c r="FL606" s="42"/>
      <c r="FM606" s="42"/>
      <c r="FN606" s="42"/>
    </row>
    <row r="607" spans="2:170" s="6" customFormat="1" x14ac:dyDescent="0.2">
      <c r="B607" s="1"/>
      <c r="FL607" s="42"/>
      <c r="FM607" s="42"/>
      <c r="FN607" s="42"/>
    </row>
    <row r="608" spans="2:170" s="6" customFormat="1" x14ac:dyDescent="0.2">
      <c r="B608" s="1"/>
      <c r="FL608" s="42"/>
      <c r="FM608" s="42"/>
      <c r="FN608" s="42"/>
    </row>
    <row r="609" spans="2:170" s="6" customFormat="1" x14ac:dyDescent="0.2">
      <c r="B609" s="1"/>
      <c r="FL609" s="42"/>
      <c r="FM609" s="42"/>
      <c r="FN609" s="42"/>
    </row>
    <row r="610" spans="2:170" s="6" customFormat="1" x14ac:dyDescent="0.2">
      <c r="B610" s="1"/>
      <c r="FL610" s="42"/>
      <c r="FM610" s="42"/>
      <c r="FN610" s="42"/>
    </row>
    <row r="611" spans="2:170" s="6" customFormat="1" x14ac:dyDescent="0.2">
      <c r="B611" s="1"/>
      <c r="FL611" s="42"/>
      <c r="FM611" s="42"/>
      <c r="FN611" s="42"/>
    </row>
    <row r="612" spans="2:170" s="6" customFormat="1" x14ac:dyDescent="0.2">
      <c r="B612" s="1"/>
      <c r="FL612" s="42"/>
      <c r="FM612" s="42"/>
      <c r="FN612" s="42"/>
    </row>
    <row r="613" spans="2:170" s="6" customFormat="1" x14ac:dyDescent="0.2">
      <c r="B613" s="1"/>
      <c r="FL613" s="42"/>
      <c r="FM613" s="42"/>
      <c r="FN613" s="42"/>
    </row>
    <row r="614" spans="2:170" s="6" customFormat="1" x14ac:dyDescent="0.2">
      <c r="B614" s="1"/>
      <c r="FL614" s="42"/>
      <c r="FM614" s="42"/>
      <c r="FN614" s="42"/>
    </row>
    <row r="615" spans="2:170" s="6" customFormat="1" x14ac:dyDescent="0.2">
      <c r="B615" s="1"/>
      <c r="FL615" s="42"/>
      <c r="FM615" s="42"/>
      <c r="FN615" s="42"/>
    </row>
    <row r="616" spans="2:170" s="6" customFormat="1" x14ac:dyDescent="0.2">
      <c r="B616" s="1"/>
      <c r="FL616" s="42"/>
      <c r="FM616" s="42"/>
      <c r="FN616" s="42"/>
    </row>
    <row r="617" spans="2:170" s="6" customFormat="1" x14ac:dyDescent="0.2">
      <c r="B617" s="1"/>
      <c r="FL617" s="42"/>
      <c r="FM617" s="42"/>
      <c r="FN617" s="42"/>
    </row>
    <row r="618" spans="2:170" s="6" customFormat="1" x14ac:dyDescent="0.2">
      <c r="B618" s="1"/>
      <c r="FL618" s="42"/>
      <c r="FM618" s="42"/>
      <c r="FN618" s="42"/>
    </row>
    <row r="619" spans="2:170" s="6" customFormat="1" x14ac:dyDescent="0.2">
      <c r="B619" s="1"/>
      <c r="FL619" s="42"/>
      <c r="FM619" s="42"/>
      <c r="FN619" s="42"/>
    </row>
    <row r="620" spans="2:170" s="6" customFormat="1" x14ac:dyDescent="0.2">
      <c r="B620" s="1"/>
      <c r="FL620" s="42"/>
      <c r="FM620" s="42"/>
      <c r="FN620" s="42"/>
    </row>
    <row r="621" spans="2:170" s="6" customFormat="1" x14ac:dyDescent="0.2">
      <c r="B621" s="1"/>
      <c r="FL621" s="42"/>
      <c r="FM621" s="42"/>
      <c r="FN621" s="42"/>
    </row>
    <row r="622" spans="2:170" s="6" customFormat="1" x14ac:dyDescent="0.2">
      <c r="B622" s="1"/>
      <c r="FL622" s="42"/>
      <c r="FM622" s="42"/>
      <c r="FN622" s="42"/>
    </row>
    <row r="623" spans="2:170" s="6" customFormat="1" x14ac:dyDescent="0.2">
      <c r="B623" s="1"/>
      <c r="FL623" s="42"/>
      <c r="FM623" s="42"/>
      <c r="FN623" s="42"/>
    </row>
    <row r="624" spans="2:170" s="6" customFormat="1" x14ac:dyDescent="0.2">
      <c r="B624" s="1"/>
      <c r="FL624" s="42"/>
      <c r="FM624" s="42"/>
      <c r="FN624" s="42"/>
    </row>
    <row r="625" spans="2:170" s="6" customFormat="1" x14ac:dyDescent="0.2">
      <c r="B625" s="1"/>
      <c r="FL625" s="42"/>
      <c r="FM625" s="42"/>
      <c r="FN625" s="42"/>
    </row>
    <row r="626" spans="2:170" s="6" customFormat="1" x14ac:dyDescent="0.2">
      <c r="B626" s="1"/>
      <c r="FL626" s="42"/>
      <c r="FM626" s="42"/>
      <c r="FN626" s="42"/>
    </row>
    <row r="627" spans="2:170" s="6" customFormat="1" x14ac:dyDescent="0.2">
      <c r="B627" s="1"/>
      <c r="FL627" s="42"/>
      <c r="FM627" s="42"/>
      <c r="FN627" s="42"/>
    </row>
    <row r="628" spans="2:170" s="6" customFormat="1" x14ac:dyDescent="0.2">
      <c r="B628" s="1"/>
      <c r="FL628" s="42"/>
      <c r="FM628" s="42"/>
      <c r="FN628" s="42"/>
    </row>
    <row r="629" spans="2:170" s="6" customFormat="1" x14ac:dyDescent="0.2">
      <c r="B629" s="1"/>
      <c r="FL629" s="42"/>
      <c r="FM629" s="42"/>
      <c r="FN629" s="42"/>
    </row>
    <row r="630" spans="2:170" s="6" customFormat="1" x14ac:dyDescent="0.2">
      <c r="B630" s="1"/>
      <c r="FL630" s="42"/>
      <c r="FM630" s="42"/>
      <c r="FN630" s="42"/>
    </row>
    <row r="631" spans="2:170" s="6" customFormat="1" x14ac:dyDescent="0.2">
      <c r="B631" s="1"/>
      <c r="FL631" s="42"/>
      <c r="FM631" s="42"/>
      <c r="FN631" s="42"/>
    </row>
    <row r="632" spans="2:170" s="6" customFormat="1" x14ac:dyDescent="0.2">
      <c r="B632" s="1"/>
      <c r="FL632" s="42"/>
      <c r="FM632" s="42"/>
      <c r="FN632" s="42"/>
    </row>
    <row r="633" spans="2:170" s="6" customFormat="1" x14ac:dyDescent="0.2">
      <c r="B633" s="1"/>
      <c r="FL633" s="42"/>
      <c r="FM633" s="42"/>
      <c r="FN633" s="42"/>
    </row>
    <row r="634" spans="2:170" s="6" customFormat="1" x14ac:dyDescent="0.2">
      <c r="B634" s="1"/>
      <c r="FL634" s="42"/>
      <c r="FM634" s="42"/>
      <c r="FN634" s="42"/>
    </row>
    <row r="635" spans="2:170" s="6" customFormat="1" x14ac:dyDescent="0.2">
      <c r="B635" s="1"/>
      <c r="FL635" s="42"/>
      <c r="FM635" s="42"/>
      <c r="FN635" s="42"/>
    </row>
    <row r="636" spans="2:170" s="6" customFormat="1" x14ac:dyDescent="0.2">
      <c r="B636" s="1"/>
      <c r="FL636" s="42"/>
      <c r="FM636" s="42"/>
      <c r="FN636" s="42"/>
    </row>
    <row r="637" spans="2:170" s="6" customFormat="1" x14ac:dyDescent="0.2">
      <c r="B637" s="1"/>
      <c r="FL637" s="42"/>
      <c r="FM637" s="42"/>
      <c r="FN637" s="42"/>
    </row>
    <row r="638" spans="2:170" s="6" customFormat="1" x14ac:dyDescent="0.2">
      <c r="B638" s="1"/>
      <c r="FL638" s="42"/>
      <c r="FM638" s="42"/>
      <c r="FN638" s="42"/>
    </row>
    <row r="639" spans="2:170" s="6" customFormat="1" x14ac:dyDescent="0.2">
      <c r="B639" s="1"/>
      <c r="FL639" s="42"/>
      <c r="FM639" s="42"/>
      <c r="FN639" s="42"/>
    </row>
    <row r="640" spans="2:170" s="6" customFormat="1" x14ac:dyDescent="0.2">
      <c r="B640" s="1"/>
      <c r="FL640" s="42"/>
      <c r="FM640" s="42"/>
      <c r="FN640" s="42"/>
    </row>
    <row r="641" spans="2:170" s="6" customFormat="1" x14ac:dyDescent="0.2">
      <c r="B641" s="1"/>
      <c r="FL641" s="42"/>
      <c r="FM641" s="42"/>
      <c r="FN641" s="42"/>
    </row>
    <row r="642" spans="2:170" s="6" customFormat="1" x14ac:dyDescent="0.2">
      <c r="B642" s="1"/>
      <c r="FL642" s="42"/>
      <c r="FM642" s="42"/>
      <c r="FN642" s="42"/>
    </row>
    <row r="643" spans="2:170" s="6" customFormat="1" x14ac:dyDescent="0.2">
      <c r="B643" s="1"/>
      <c r="FL643" s="42"/>
      <c r="FM643" s="42"/>
      <c r="FN643" s="42"/>
    </row>
    <row r="644" spans="2:170" s="6" customFormat="1" x14ac:dyDescent="0.2">
      <c r="B644" s="1"/>
      <c r="FL644" s="42"/>
      <c r="FM644" s="42"/>
      <c r="FN644" s="42"/>
    </row>
    <row r="645" spans="2:170" s="6" customFormat="1" x14ac:dyDescent="0.2">
      <c r="B645" s="1"/>
      <c r="FL645" s="42"/>
      <c r="FM645" s="42"/>
      <c r="FN645" s="42"/>
    </row>
    <row r="646" spans="2:170" s="6" customFormat="1" x14ac:dyDescent="0.2">
      <c r="B646" s="1"/>
      <c r="FL646" s="42"/>
      <c r="FM646" s="42"/>
      <c r="FN646" s="42"/>
    </row>
    <row r="647" spans="2:170" s="6" customFormat="1" x14ac:dyDescent="0.2">
      <c r="B647" s="1"/>
      <c r="FL647" s="42"/>
      <c r="FM647" s="42"/>
      <c r="FN647" s="42"/>
    </row>
    <row r="648" spans="2:170" s="6" customFormat="1" x14ac:dyDescent="0.2">
      <c r="B648" s="1"/>
      <c r="FL648" s="42"/>
      <c r="FM648" s="42"/>
      <c r="FN648" s="42"/>
    </row>
    <row r="649" spans="2:170" s="6" customFormat="1" x14ac:dyDescent="0.2">
      <c r="B649" s="1"/>
      <c r="FL649" s="42"/>
      <c r="FM649" s="42"/>
      <c r="FN649" s="42"/>
    </row>
    <row r="650" spans="2:170" s="6" customFormat="1" x14ac:dyDescent="0.2">
      <c r="B650" s="1"/>
      <c r="FL650" s="42"/>
      <c r="FM650" s="42"/>
      <c r="FN650" s="42"/>
    </row>
    <row r="651" spans="2:170" s="6" customFormat="1" x14ac:dyDescent="0.2">
      <c r="B651" s="1"/>
      <c r="FL651" s="42"/>
      <c r="FM651" s="42"/>
      <c r="FN651" s="42"/>
    </row>
    <row r="652" spans="2:170" s="6" customFormat="1" x14ac:dyDescent="0.2">
      <c r="B652" s="1"/>
      <c r="FL652" s="42"/>
      <c r="FM652" s="42"/>
      <c r="FN652" s="42"/>
    </row>
    <row r="653" spans="2:170" s="6" customFormat="1" x14ac:dyDescent="0.2">
      <c r="B653" s="1"/>
      <c r="FL653" s="42"/>
      <c r="FM653" s="42"/>
      <c r="FN653" s="42"/>
    </row>
    <row r="654" spans="2:170" s="6" customFormat="1" x14ac:dyDescent="0.2">
      <c r="B654" s="1"/>
      <c r="FL654" s="42"/>
      <c r="FM654" s="42"/>
      <c r="FN654" s="42"/>
    </row>
    <row r="655" spans="2:170" s="6" customFormat="1" x14ac:dyDescent="0.2">
      <c r="B655" s="1"/>
      <c r="FL655" s="42"/>
      <c r="FM655" s="42"/>
      <c r="FN655" s="42"/>
    </row>
    <row r="656" spans="2:170" s="6" customFormat="1" x14ac:dyDescent="0.2">
      <c r="B656" s="1"/>
      <c r="FL656" s="42"/>
      <c r="FM656" s="42"/>
      <c r="FN656" s="42"/>
    </row>
    <row r="657" spans="2:170" s="6" customFormat="1" x14ac:dyDescent="0.2">
      <c r="B657" s="1"/>
      <c r="FL657" s="42"/>
      <c r="FM657" s="42"/>
      <c r="FN657" s="42"/>
    </row>
    <row r="658" spans="2:170" s="6" customFormat="1" x14ac:dyDescent="0.2">
      <c r="B658" s="1"/>
      <c r="FL658" s="42"/>
      <c r="FM658" s="42"/>
      <c r="FN658" s="42"/>
    </row>
    <row r="659" spans="2:170" s="6" customFormat="1" x14ac:dyDescent="0.2">
      <c r="B659" s="1"/>
      <c r="FL659" s="42"/>
      <c r="FM659" s="42"/>
      <c r="FN659" s="42"/>
    </row>
    <row r="660" spans="2:170" s="6" customFormat="1" x14ac:dyDescent="0.2">
      <c r="B660" s="1"/>
      <c r="FL660" s="42"/>
      <c r="FM660" s="42"/>
      <c r="FN660" s="42"/>
    </row>
    <row r="661" spans="2:170" s="6" customFormat="1" x14ac:dyDescent="0.2">
      <c r="B661" s="1"/>
      <c r="FL661" s="42"/>
      <c r="FM661" s="42"/>
      <c r="FN661" s="42"/>
    </row>
    <row r="662" spans="2:170" s="6" customFormat="1" x14ac:dyDescent="0.2">
      <c r="B662" s="1"/>
      <c r="FL662" s="42"/>
      <c r="FM662" s="42"/>
      <c r="FN662" s="42"/>
    </row>
    <row r="663" spans="2:170" s="6" customFormat="1" x14ac:dyDescent="0.2">
      <c r="B663" s="1"/>
      <c r="FL663" s="42"/>
      <c r="FM663" s="42"/>
      <c r="FN663" s="42"/>
    </row>
    <row r="664" spans="2:170" s="6" customFormat="1" x14ac:dyDescent="0.2">
      <c r="B664" s="1"/>
      <c r="FL664" s="42"/>
      <c r="FM664" s="42"/>
      <c r="FN664" s="42"/>
    </row>
    <row r="665" spans="2:170" s="6" customFormat="1" x14ac:dyDescent="0.2">
      <c r="B665" s="1"/>
      <c r="FL665" s="42"/>
      <c r="FM665" s="42"/>
      <c r="FN665" s="42"/>
    </row>
    <row r="666" spans="2:170" s="6" customFormat="1" x14ac:dyDescent="0.2">
      <c r="B666" s="1"/>
      <c r="FL666" s="42"/>
      <c r="FM666" s="42"/>
      <c r="FN666" s="42"/>
    </row>
    <row r="667" spans="2:170" s="6" customFormat="1" x14ac:dyDescent="0.2">
      <c r="B667" s="1"/>
      <c r="FL667" s="42"/>
      <c r="FM667" s="42"/>
      <c r="FN667" s="42"/>
    </row>
    <row r="668" spans="2:170" s="6" customFormat="1" x14ac:dyDescent="0.2">
      <c r="B668" s="1"/>
      <c r="FL668" s="42"/>
      <c r="FM668" s="42"/>
      <c r="FN668" s="42"/>
    </row>
    <row r="669" spans="2:170" s="6" customFormat="1" x14ac:dyDescent="0.2">
      <c r="B669" s="1"/>
      <c r="FL669" s="42"/>
      <c r="FM669" s="42"/>
      <c r="FN669" s="42"/>
    </row>
    <row r="670" spans="2:170" s="6" customFormat="1" x14ac:dyDescent="0.2">
      <c r="B670" s="1"/>
      <c r="FL670" s="42"/>
      <c r="FM670" s="42"/>
      <c r="FN670" s="42"/>
    </row>
    <row r="671" spans="2:170" s="6" customFormat="1" x14ac:dyDescent="0.2">
      <c r="B671" s="1"/>
      <c r="FL671" s="42"/>
      <c r="FM671" s="42"/>
      <c r="FN671" s="42"/>
    </row>
    <row r="672" spans="2:170" s="6" customFormat="1" x14ac:dyDescent="0.2">
      <c r="B672" s="1"/>
      <c r="FL672" s="42"/>
      <c r="FM672" s="42"/>
      <c r="FN672" s="42"/>
    </row>
    <row r="673" spans="2:170" s="6" customFormat="1" x14ac:dyDescent="0.2">
      <c r="B673" s="1"/>
      <c r="FL673" s="42"/>
      <c r="FM673" s="42"/>
      <c r="FN673" s="42"/>
    </row>
    <row r="674" spans="2:170" s="6" customFormat="1" x14ac:dyDescent="0.2">
      <c r="B674" s="1"/>
      <c r="FL674" s="42"/>
      <c r="FM674" s="42"/>
      <c r="FN674" s="42"/>
    </row>
    <row r="675" spans="2:170" s="6" customFormat="1" x14ac:dyDescent="0.2">
      <c r="B675" s="1"/>
      <c r="FL675" s="42"/>
      <c r="FM675" s="42"/>
      <c r="FN675" s="42"/>
    </row>
    <row r="676" spans="2:170" s="6" customFormat="1" x14ac:dyDescent="0.2">
      <c r="B676" s="1"/>
      <c r="FL676" s="42"/>
      <c r="FM676" s="42"/>
      <c r="FN676" s="42"/>
    </row>
    <row r="677" spans="2:170" s="6" customFormat="1" x14ac:dyDescent="0.2">
      <c r="B677" s="1"/>
      <c r="FL677" s="42"/>
      <c r="FM677" s="42"/>
      <c r="FN677" s="42"/>
    </row>
    <row r="678" spans="2:170" s="6" customFormat="1" x14ac:dyDescent="0.2">
      <c r="B678" s="1"/>
      <c r="FL678" s="42"/>
      <c r="FM678" s="42"/>
      <c r="FN678" s="42"/>
    </row>
    <row r="679" spans="2:170" s="6" customFormat="1" x14ac:dyDescent="0.2">
      <c r="B679" s="1"/>
      <c r="FL679" s="42"/>
      <c r="FM679" s="42"/>
      <c r="FN679" s="42"/>
    </row>
    <row r="680" spans="2:170" s="6" customFormat="1" x14ac:dyDescent="0.2">
      <c r="B680" s="1"/>
      <c r="FL680" s="42"/>
      <c r="FM680" s="42"/>
      <c r="FN680" s="42"/>
    </row>
    <row r="681" spans="2:170" s="6" customFormat="1" x14ac:dyDescent="0.2">
      <c r="B681" s="1"/>
      <c r="FL681" s="42"/>
      <c r="FM681" s="42"/>
      <c r="FN681" s="42"/>
    </row>
    <row r="682" spans="2:170" s="6" customFormat="1" x14ac:dyDescent="0.2">
      <c r="B682" s="1"/>
      <c r="FL682" s="42"/>
      <c r="FM682" s="42"/>
      <c r="FN682" s="42"/>
    </row>
    <row r="683" spans="2:170" s="6" customFormat="1" x14ac:dyDescent="0.2">
      <c r="B683" s="1"/>
      <c r="FL683" s="42"/>
      <c r="FM683" s="42"/>
      <c r="FN683" s="42"/>
    </row>
    <row r="684" spans="2:170" s="6" customFormat="1" x14ac:dyDescent="0.2">
      <c r="B684" s="1"/>
      <c r="FL684" s="42"/>
      <c r="FM684" s="42"/>
      <c r="FN684" s="42"/>
    </row>
    <row r="685" spans="2:170" s="6" customFormat="1" x14ac:dyDescent="0.2">
      <c r="B685" s="1"/>
      <c r="FL685" s="42"/>
      <c r="FM685" s="42"/>
      <c r="FN685" s="42"/>
    </row>
    <row r="686" spans="2:170" s="6" customFormat="1" x14ac:dyDescent="0.2">
      <c r="B686" s="1"/>
      <c r="FL686" s="42"/>
      <c r="FM686" s="42"/>
      <c r="FN686" s="42"/>
    </row>
    <row r="687" spans="2:170" s="6" customFormat="1" x14ac:dyDescent="0.2">
      <c r="B687" s="1"/>
      <c r="FL687" s="42"/>
      <c r="FM687" s="42"/>
      <c r="FN687" s="42"/>
    </row>
    <row r="688" spans="2:170" s="6" customFormat="1" x14ac:dyDescent="0.2">
      <c r="B688" s="1"/>
      <c r="FL688" s="42"/>
      <c r="FM688" s="42"/>
      <c r="FN688" s="42"/>
    </row>
    <row r="689" spans="2:170" s="6" customFormat="1" x14ac:dyDescent="0.2">
      <c r="B689" s="1"/>
      <c r="FL689" s="42"/>
      <c r="FM689" s="42"/>
      <c r="FN689" s="42"/>
    </row>
    <row r="690" spans="2:170" s="6" customFormat="1" x14ac:dyDescent="0.2">
      <c r="B690" s="1"/>
      <c r="FL690" s="42"/>
      <c r="FM690" s="42"/>
      <c r="FN690" s="42"/>
    </row>
    <row r="691" spans="2:170" s="6" customFormat="1" x14ac:dyDescent="0.2">
      <c r="B691" s="1"/>
      <c r="FL691" s="42"/>
      <c r="FM691" s="42"/>
      <c r="FN691" s="42"/>
    </row>
    <row r="692" spans="2:170" s="6" customFormat="1" x14ac:dyDescent="0.2">
      <c r="B692" s="1"/>
      <c r="FL692" s="42"/>
      <c r="FM692" s="42"/>
      <c r="FN692" s="42"/>
    </row>
    <row r="693" spans="2:170" s="6" customFormat="1" x14ac:dyDescent="0.2">
      <c r="B693" s="1"/>
      <c r="FL693" s="42"/>
      <c r="FM693" s="42"/>
      <c r="FN693" s="42"/>
    </row>
    <row r="694" spans="2:170" s="6" customFormat="1" x14ac:dyDescent="0.2">
      <c r="B694" s="1"/>
      <c r="FL694" s="42"/>
      <c r="FM694" s="42"/>
      <c r="FN694" s="42"/>
    </row>
    <row r="695" spans="2:170" s="6" customFormat="1" x14ac:dyDescent="0.2">
      <c r="B695" s="1"/>
      <c r="FL695" s="42"/>
      <c r="FM695" s="42"/>
      <c r="FN695" s="42"/>
    </row>
    <row r="696" spans="2:170" s="6" customFormat="1" x14ac:dyDescent="0.2">
      <c r="B696" s="1"/>
      <c r="FL696" s="42"/>
      <c r="FM696" s="42"/>
      <c r="FN696" s="42"/>
    </row>
    <row r="697" spans="2:170" s="6" customFormat="1" x14ac:dyDescent="0.2">
      <c r="B697" s="1"/>
      <c r="FL697" s="42"/>
      <c r="FM697" s="42"/>
      <c r="FN697" s="42"/>
    </row>
    <row r="698" spans="2:170" s="6" customFormat="1" x14ac:dyDescent="0.2">
      <c r="B698" s="1"/>
      <c r="FL698" s="42"/>
      <c r="FM698" s="42"/>
      <c r="FN698" s="42"/>
    </row>
    <row r="699" spans="2:170" s="6" customFormat="1" x14ac:dyDescent="0.2">
      <c r="B699" s="1"/>
      <c r="FL699" s="42"/>
      <c r="FM699" s="42"/>
      <c r="FN699" s="42"/>
    </row>
    <row r="700" spans="2:170" s="6" customFormat="1" x14ac:dyDescent="0.2">
      <c r="B700" s="1"/>
      <c r="FL700" s="42"/>
      <c r="FM700" s="42"/>
      <c r="FN700" s="42"/>
    </row>
    <row r="701" spans="2:170" s="6" customFormat="1" x14ac:dyDescent="0.2">
      <c r="B701" s="1"/>
      <c r="FL701" s="42"/>
      <c r="FM701" s="42"/>
      <c r="FN701" s="42"/>
    </row>
    <row r="702" spans="2:170" s="6" customFormat="1" x14ac:dyDescent="0.2">
      <c r="B702" s="1"/>
      <c r="FL702" s="42"/>
      <c r="FM702" s="42"/>
      <c r="FN702" s="42"/>
    </row>
    <row r="703" spans="2:170" s="6" customFormat="1" x14ac:dyDescent="0.2">
      <c r="B703" s="1"/>
      <c r="FL703" s="42"/>
      <c r="FM703" s="42"/>
      <c r="FN703" s="42"/>
    </row>
    <row r="704" spans="2:170" s="6" customFormat="1" x14ac:dyDescent="0.2">
      <c r="B704" s="1"/>
      <c r="FL704" s="42"/>
      <c r="FM704" s="42"/>
      <c r="FN704" s="42"/>
    </row>
    <row r="705" spans="2:170" s="6" customFormat="1" x14ac:dyDescent="0.2">
      <c r="B705" s="1"/>
      <c r="FL705" s="42"/>
      <c r="FM705" s="42"/>
      <c r="FN705" s="42"/>
    </row>
    <row r="706" spans="2:170" s="6" customFormat="1" x14ac:dyDescent="0.2">
      <c r="B706" s="1"/>
      <c r="FL706" s="42"/>
      <c r="FM706" s="42"/>
      <c r="FN706" s="42"/>
    </row>
    <row r="707" spans="2:170" s="6" customFormat="1" x14ac:dyDescent="0.2">
      <c r="B707" s="1"/>
      <c r="FL707" s="42"/>
      <c r="FM707" s="42"/>
      <c r="FN707" s="42"/>
    </row>
    <row r="708" spans="2:170" s="6" customFormat="1" x14ac:dyDescent="0.2">
      <c r="B708" s="1"/>
      <c r="FL708" s="42"/>
      <c r="FM708" s="42"/>
      <c r="FN708" s="42"/>
    </row>
    <row r="709" spans="2:170" s="6" customFormat="1" x14ac:dyDescent="0.2">
      <c r="B709" s="1"/>
      <c r="FL709" s="42"/>
      <c r="FM709" s="42"/>
      <c r="FN709" s="42"/>
    </row>
    <row r="710" spans="2:170" s="6" customFormat="1" x14ac:dyDescent="0.2">
      <c r="B710" s="1"/>
      <c r="FL710" s="42"/>
      <c r="FM710" s="42"/>
      <c r="FN710" s="42"/>
    </row>
    <row r="711" spans="2:170" s="6" customFormat="1" x14ac:dyDescent="0.2">
      <c r="B711" s="1"/>
      <c r="FL711" s="42"/>
      <c r="FM711" s="42"/>
      <c r="FN711" s="42"/>
    </row>
    <row r="712" spans="2:170" s="6" customFormat="1" x14ac:dyDescent="0.2">
      <c r="B712" s="1"/>
      <c r="FL712" s="42"/>
      <c r="FM712" s="42"/>
      <c r="FN712" s="42"/>
    </row>
    <row r="713" spans="2:170" s="6" customFormat="1" x14ac:dyDescent="0.2">
      <c r="B713" s="1"/>
      <c r="FL713" s="42"/>
      <c r="FM713" s="42"/>
      <c r="FN713" s="42"/>
    </row>
    <row r="714" spans="2:170" s="6" customFormat="1" x14ac:dyDescent="0.2">
      <c r="B714" s="1"/>
      <c r="FL714" s="42"/>
      <c r="FM714" s="42"/>
      <c r="FN714" s="42"/>
    </row>
    <row r="715" spans="2:170" s="6" customFormat="1" x14ac:dyDescent="0.2">
      <c r="B715" s="1"/>
      <c r="FL715" s="42"/>
      <c r="FM715" s="42"/>
      <c r="FN715" s="42"/>
    </row>
    <row r="716" spans="2:170" s="6" customFormat="1" x14ac:dyDescent="0.2">
      <c r="B716" s="1"/>
      <c r="FL716" s="42"/>
      <c r="FM716" s="42"/>
      <c r="FN716" s="42"/>
    </row>
    <row r="717" spans="2:170" s="6" customFormat="1" x14ac:dyDescent="0.2">
      <c r="B717" s="1"/>
      <c r="FL717" s="42"/>
      <c r="FM717" s="42"/>
      <c r="FN717" s="42"/>
    </row>
    <row r="718" spans="2:170" s="6" customFormat="1" x14ac:dyDescent="0.2">
      <c r="B718" s="1"/>
      <c r="FL718" s="42"/>
      <c r="FM718" s="42"/>
      <c r="FN718" s="42"/>
    </row>
    <row r="719" spans="2:170" s="6" customFormat="1" x14ac:dyDescent="0.2">
      <c r="B719" s="1"/>
      <c r="FL719" s="42"/>
      <c r="FM719" s="42"/>
      <c r="FN719" s="42"/>
    </row>
    <row r="720" spans="2:170" s="6" customFormat="1" x14ac:dyDescent="0.2">
      <c r="B720" s="1"/>
      <c r="FL720" s="42"/>
      <c r="FM720" s="42"/>
      <c r="FN720" s="42"/>
    </row>
    <row r="721" spans="2:170" s="6" customFormat="1" x14ac:dyDescent="0.2">
      <c r="B721" s="1"/>
      <c r="FL721" s="42"/>
      <c r="FM721" s="42"/>
      <c r="FN721" s="42"/>
    </row>
    <row r="722" spans="2:170" s="6" customFormat="1" x14ac:dyDescent="0.2">
      <c r="B722" s="1"/>
      <c r="FL722" s="42"/>
      <c r="FM722" s="42"/>
      <c r="FN722" s="42"/>
    </row>
    <row r="723" spans="2:170" s="6" customFormat="1" x14ac:dyDescent="0.2">
      <c r="B723" s="1"/>
      <c r="FL723" s="42"/>
      <c r="FM723" s="42"/>
      <c r="FN723" s="42"/>
    </row>
    <row r="724" spans="2:170" s="6" customFormat="1" x14ac:dyDescent="0.2">
      <c r="B724" s="1"/>
      <c r="FL724" s="42"/>
      <c r="FM724" s="42"/>
      <c r="FN724" s="42"/>
    </row>
    <row r="725" spans="2:170" s="6" customFormat="1" x14ac:dyDescent="0.2">
      <c r="B725" s="1"/>
      <c r="FL725" s="42"/>
      <c r="FM725" s="42"/>
      <c r="FN725" s="42"/>
    </row>
    <row r="726" spans="2:170" s="6" customFormat="1" x14ac:dyDescent="0.2">
      <c r="B726" s="1"/>
      <c r="FL726" s="42"/>
      <c r="FM726" s="42"/>
      <c r="FN726" s="42"/>
    </row>
    <row r="727" spans="2:170" s="6" customFormat="1" x14ac:dyDescent="0.2">
      <c r="B727" s="1"/>
      <c r="FL727" s="42"/>
      <c r="FM727" s="42"/>
      <c r="FN727" s="42"/>
    </row>
    <row r="728" spans="2:170" s="6" customFormat="1" x14ac:dyDescent="0.2">
      <c r="B728" s="1"/>
      <c r="FL728" s="42"/>
      <c r="FM728" s="42"/>
      <c r="FN728" s="42"/>
    </row>
    <row r="729" spans="2:170" s="6" customFormat="1" x14ac:dyDescent="0.2">
      <c r="B729" s="1"/>
      <c r="FL729" s="42"/>
      <c r="FM729" s="42"/>
      <c r="FN729" s="42"/>
    </row>
    <row r="730" spans="2:170" s="6" customFormat="1" x14ac:dyDescent="0.2">
      <c r="B730" s="1"/>
      <c r="FL730" s="42"/>
      <c r="FM730" s="42"/>
      <c r="FN730" s="42"/>
    </row>
    <row r="731" spans="2:170" s="6" customFormat="1" x14ac:dyDescent="0.2">
      <c r="B731" s="1"/>
      <c r="FL731" s="42"/>
      <c r="FM731" s="42"/>
      <c r="FN731" s="42"/>
    </row>
    <row r="732" spans="2:170" s="6" customFormat="1" x14ac:dyDescent="0.2">
      <c r="B732" s="1"/>
      <c r="FL732" s="42"/>
      <c r="FM732" s="42"/>
      <c r="FN732" s="42"/>
    </row>
    <row r="733" spans="2:170" s="6" customFormat="1" x14ac:dyDescent="0.2">
      <c r="B733" s="1"/>
      <c r="FL733" s="42"/>
      <c r="FM733" s="42"/>
      <c r="FN733" s="42"/>
    </row>
    <row r="734" spans="2:170" s="6" customFormat="1" x14ac:dyDescent="0.2">
      <c r="B734" s="1"/>
      <c r="FL734" s="42"/>
      <c r="FM734" s="42"/>
      <c r="FN734" s="42"/>
    </row>
    <row r="735" spans="2:170" s="6" customFormat="1" x14ac:dyDescent="0.2">
      <c r="B735" s="1"/>
      <c r="FL735" s="42"/>
      <c r="FM735" s="42"/>
      <c r="FN735" s="42"/>
    </row>
    <row r="736" spans="2:170" s="6" customFormat="1" x14ac:dyDescent="0.2">
      <c r="B736" s="1"/>
      <c r="FL736" s="42"/>
      <c r="FM736" s="42"/>
      <c r="FN736" s="42"/>
    </row>
    <row r="737" spans="2:170" s="6" customFormat="1" x14ac:dyDescent="0.2">
      <c r="B737" s="1"/>
      <c r="FL737" s="42"/>
      <c r="FM737" s="42"/>
      <c r="FN737" s="42"/>
    </row>
    <row r="738" spans="2:170" s="6" customFormat="1" x14ac:dyDescent="0.2">
      <c r="B738" s="1"/>
      <c r="FL738" s="42"/>
      <c r="FM738" s="42"/>
      <c r="FN738" s="42"/>
    </row>
    <row r="739" spans="2:170" s="6" customFormat="1" x14ac:dyDescent="0.2">
      <c r="B739" s="1"/>
      <c r="FL739" s="42"/>
      <c r="FM739" s="42"/>
      <c r="FN739" s="42"/>
    </row>
    <row r="740" spans="2:170" s="6" customFormat="1" x14ac:dyDescent="0.2">
      <c r="B740" s="1"/>
      <c r="FL740" s="42"/>
      <c r="FM740" s="42"/>
      <c r="FN740" s="42"/>
    </row>
    <row r="741" spans="2:170" s="6" customFormat="1" x14ac:dyDescent="0.2">
      <c r="B741" s="1"/>
      <c r="FL741" s="42"/>
      <c r="FM741" s="42"/>
      <c r="FN741" s="42"/>
    </row>
    <row r="742" spans="2:170" s="6" customFormat="1" x14ac:dyDescent="0.2">
      <c r="B742" s="1"/>
      <c r="FL742" s="42"/>
      <c r="FM742" s="42"/>
      <c r="FN742" s="42"/>
    </row>
    <row r="743" spans="2:170" s="6" customFormat="1" x14ac:dyDescent="0.2">
      <c r="B743" s="1"/>
      <c r="FL743" s="42"/>
      <c r="FM743" s="42"/>
      <c r="FN743" s="42"/>
    </row>
    <row r="744" spans="2:170" s="6" customFormat="1" x14ac:dyDescent="0.2">
      <c r="B744" s="1"/>
      <c r="FL744" s="42"/>
      <c r="FM744" s="42"/>
      <c r="FN744" s="42"/>
    </row>
    <row r="745" spans="2:170" s="6" customFormat="1" x14ac:dyDescent="0.2">
      <c r="B745" s="1"/>
      <c r="FL745" s="42"/>
      <c r="FM745" s="42"/>
      <c r="FN745" s="42"/>
    </row>
    <row r="746" spans="2:170" s="6" customFormat="1" x14ac:dyDescent="0.2">
      <c r="B746" s="1"/>
      <c r="FL746" s="42"/>
      <c r="FM746" s="42"/>
      <c r="FN746" s="42"/>
    </row>
    <row r="747" spans="2:170" s="6" customFormat="1" x14ac:dyDescent="0.2">
      <c r="B747" s="1"/>
      <c r="FL747" s="42"/>
      <c r="FM747" s="42"/>
      <c r="FN747" s="42"/>
    </row>
    <row r="748" spans="2:170" s="6" customFormat="1" x14ac:dyDescent="0.2">
      <c r="B748" s="1"/>
      <c r="FL748" s="42"/>
      <c r="FM748" s="42"/>
      <c r="FN748" s="42"/>
    </row>
    <row r="749" spans="2:170" s="6" customFormat="1" x14ac:dyDescent="0.2">
      <c r="B749" s="1"/>
      <c r="FL749" s="42"/>
      <c r="FM749" s="42"/>
      <c r="FN749" s="42"/>
    </row>
    <row r="750" spans="2:170" s="6" customFormat="1" x14ac:dyDescent="0.2">
      <c r="B750" s="1"/>
      <c r="FL750" s="42"/>
      <c r="FM750" s="42"/>
      <c r="FN750" s="42"/>
    </row>
    <row r="751" spans="2:170" s="6" customFormat="1" x14ac:dyDescent="0.2">
      <c r="B751" s="1"/>
      <c r="FL751" s="42"/>
      <c r="FM751" s="42"/>
      <c r="FN751" s="42"/>
    </row>
    <row r="752" spans="2:170" s="6" customFormat="1" x14ac:dyDescent="0.2">
      <c r="B752" s="1"/>
      <c r="FL752" s="42"/>
      <c r="FM752" s="42"/>
      <c r="FN752" s="42"/>
    </row>
    <row r="753" spans="2:170" s="6" customFormat="1" x14ac:dyDescent="0.2">
      <c r="B753" s="1"/>
      <c r="FL753" s="42"/>
      <c r="FM753" s="42"/>
      <c r="FN753" s="42"/>
    </row>
    <row r="754" spans="2:170" s="6" customFormat="1" x14ac:dyDescent="0.2">
      <c r="B754" s="1"/>
      <c r="FL754" s="42"/>
      <c r="FM754" s="42"/>
      <c r="FN754" s="42"/>
    </row>
    <row r="755" spans="2:170" s="6" customFormat="1" x14ac:dyDescent="0.2">
      <c r="B755" s="1"/>
      <c r="FL755" s="42"/>
      <c r="FM755" s="42"/>
      <c r="FN755" s="42"/>
    </row>
    <row r="756" spans="2:170" s="6" customFormat="1" x14ac:dyDescent="0.2">
      <c r="B756" s="1"/>
      <c r="FL756" s="42"/>
      <c r="FM756" s="42"/>
      <c r="FN756" s="42"/>
    </row>
    <row r="757" spans="2:170" s="6" customFormat="1" x14ac:dyDescent="0.2">
      <c r="B757" s="1"/>
      <c r="FL757" s="42"/>
      <c r="FM757" s="42"/>
      <c r="FN757" s="42"/>
    </row>
    <row r="758" spans="2:170" s="6" customFormat="1" x14ac:dyDescent="0.2">
      <c r="B758" s="1"/>
      <c r="FL758" s="42"/>
      <c r="FM758" s="42"/>
      <c r="FN758" s="42"/>
    </row>
    <row r="759" spans="2:170" s="6" customFormat="1" x14ac:dyDescent="0.2">
      <c r="B759" s="1"/>
      <c r="FL759" s="42"/>
      <c r="FM759" s="42"/>
      <c r="FN759" s="42"/>
    </row>
    <row r="760" spans="2:170" s="6" customFormat="1" x14ac:dyDescent="0.2">
      <c r="B760" s="1"/>
      <c r="FL760" s="42"/>
      <c r="FM760" s="42"/>
      <c r="FN760" s="42"/>
    </row>
    <row r="761" spans="2:170" s="6" customFormat="1" x14ac:dyDescent="0.2">
      <c r="B761" s="1"/>
      <c r="FL761" s="42"/>
      <c r="FM761" s="42"/>
      <c r="FN761" s="42"/>
    </row>
    <row r="762" spans="2:170" s="6" customFormat="1" x14ac:dyDescent="0.2">
      <c r="B762" s="1"/>
      <c r="FL762" s="42"/>
      <c r="FM762" s="42"/>
      <c r="FN762" s="42"/>
    </row>
    <row r="763" spans="2:170" s="6" customFormat="1" x14ac:dyDescent="0.2">
      <c r="B763" s="1"/>
      <c r="FL763" s="42"/>
      <c r="FM763" s="42"/>
      <c r="FN763" s="42"/>
    </row>
    <row r="764" spans="2:170" s="6" customFormat="1" x14ac:dyDescent="0.2">
      <c r="B764" s="1"/>
      <c r="FL764" s="42"/>
      <c r="FM764" s="42"/>
      <c r="FN764" s="42"/>
    </row>
    <row r="765" spans="2:170" s="6" customFormat="1" x14ac:dyDescent="0.2">
      <c r="B765" s="1"/>
      <c r="FL765" s="42"/>
      <c r="FM765" s="42"/>
      <c r="FN765" s="42"/>
    </row>
    <row r="766" spans="2:170" s="6" customFormat="1" x14ac:dyDescent="0.2">
      <c r="B766" s="1"/>
      <c r="FL766" s="42"/>
      <c r="FM766" s="42"/>
      <c r="FN766" s="42"/>
    </row>
    <row r="767" spans="2:170" s="6" customFormat="1" x14ac:dyDescent="0.2">
      <c r="B767" s="1"/>
      <c r="FL767" s="42"/>
      <c r="FM767" s="42"/>
      <c r="FN767" s="42"/>
    </row>
    <row r="768" spans="2:170" s="6" customFormat="1" x14ac:dyDescent="0.2">
      <c r="B768" s="1"/>
      <c r="FL768" s="42"/>
      <c r="FM768" s="42"/>
      <c r="FN768" s="42"/>
    </row>
    <row r="769" spans="2:170" s="6" customFormat="1" x14ac:dyDescent="0.2">
      <c r="B769" s="1"/>
      <c r="FL769" s="42"/>
      <c r="FM769" s="42"/>
      <c r="FN769" s="42"/>
    </row>
    <row r="770" spans="2:170" s="6" customFormat="1" x14ac:dyDescent="0.2">
      <c r="B770" s="1"/>
      <c r="FL770" s="42"/>
      <c r="FM770" s="42"/>
      <c r="FN770" s="42"/>
    </row>
    <row r="771" spans="2:170" s="6" customFormat="1" x14ac:dyDescent="0.2">
      <c r="B771" s="1"/>
      <c r="FL771" s="42"/>
      <c r="FM771" s="42"/>
      <c r="FN771" s="42"/>
    </row>
    <row r="772" spans="2:170" s="6" customFormat="1" x14ac:dyDescent="0.2">
      <c r="B772" s="1"/>
      <c r="FL772" s="42"/>
      <c r="FM772" s="42"/>
      <c r="FN772" s="42"/>
    </row>
    <row r="773" spans="2:170" s="6" customFormat="1" x14ac:dyDescent="0.2">
      <c r="B773" s="1"/>
      <c r="FL773" s="42"/>
      <c r="FM773" s="42"/>
      <c r="FN773" s="42"/>
    </row>
    <row r="774" spans="2:170" s="6" customFormat="1" x14ac:dyDescent="0.2">
      <c r="B774" s="1"/>
      <c r="FL774" s="42"/>
      <c r="FM774" s="42"/>
      <c r="FN774" s="42"/>
    </row>
    <row r="775" spans="2:170" s="6" customFormat="1" x14ac:dyDescent="0.2">
      <c r="B775" s="1"/>
      <c r="FL775" s="42"/>
      <c r="FM775" s="42"/>
      <c r="FN775" s="42"/>
    </row>
    <row r="776" spans="2:170" s="6" customFormat="1" x14ac:dyDescent="0.2">
      <c r="B776" s="1"/>
      <c r="FL776" s="42"/>
      <c r="FM776" s="42"/>
      <c r="FN776" s="42"/>
    </row>
    <row r="777" spans="2:170" s="6" customFormat="1" x14ac:dyDescent="0.2">
      <c r="B777" s="1"/>
      <c r="FL777" s="42"/>
      <c r="FM777" s="42"/>
      <c r="FN777" s="42"/>
    </row>
    <row r="778" spans="2:170" s="6" customFormat="1" x14ac:dyDescent="0.2">
      <c r="B778" s="1"/>
      <c r="FL778" s="42"/>
      <c r="FM778" s="42"/>
      <c r="FN778" s="42"/>
    </row>
    <row r="779" spans="2:170" s="6" customFormat="1" x14ac:dyDescent="0.2">
      <c r="B779" s="1"/>
      <c r="FL779" s="42"/>
      <c r="FM779" s="42"/>
      <c r="FN779" s="42"/>
    </row>
    <row r="780" spans="2:170" s="6" customFormat="1" x14ac:dyDescent="0.2">
      <c r="B780" s="1"/>
      <c r="FL780" s="42"/>
      <c r="FM780" s="42"/>
      <c r="FN780" s="42"/>
    </row>
    <row r="781" spans="2:170" s="6" customFormat="1" x14ac:dyDescent="0.2">
      <c r="B781" s="1"/>
      <c r="FL781" s="42"/>
      <c r="FM781" s="42"/>
      <c r="FN781" s="42"/>
    </row>
    <row r="782" spans="2:170" s="6" customFormat="1" x14ac:dyDescent="0.2">
      <c r="B782" s="1"/>
      <c r="FL782" s="42"/>
      <c r="FM782" s="42"/>
      <c r="FN782" s="42"/>
    </row>
    <row r="783" spans="2:170" s="6" customFormat="1" x14ac:dyDescent="0.2">
      <c r="B783" s="1"/>
      <c r="FL783" s="42"/>
      <c r="FM783" s="42"/>
      <c r="FN783" s="42"/>
    </row>
    <row r="784" spans="2:170" s="6" customFormat="1" x14ac:dyDescent="0.2">
      <c r="B784" s="1"/>
      <c r="FL784" s="42"/>
      <c r="FM784" s="42"/>
      <c r="FN784" s="42"/>
    </row>
    <row r="785" spans="2:170" s="6" customFormat="1" x14ac:dyDescent="0.2">
      <c r="B785" s="1"/>
      <c r="FL785" s="42"/>
      <c r="FM785" s="42"/>
      <c r="FN785" s="42"/>
    </row>
    <row r="786" spans="2:170" s="6" customFormat="1" x14ac:dyDescent="0.2">
      <c r="B786" s="1"/>
      <c r="FL786" s="42"/>
      <c r="FM786" s="42"/>
      <c r="FN786" s="42"/>
    </row>
    <row r="787" spans="2:170" s="6" customFormat="1" x14ac:dyDescent="0.2">
      <c r="B787" s="1"/>
      <c r="FL787" s="42"/>
      <c r="FM787" s="42"/>
      <c r="FN787" s="42"/>
    </row>
    <row r="788" spans="2:170" s="6" customFormat="1" x14ac:dyDescent="0.2">
      <c r="B788" s="1"/>
      <c r="FL788" s="42"/>
      <c r="FM788" s="42"/>
      <c r="FN788" s="42"/>
    </row>
    <row r="789" spans="2:170" s="6" customFormat="1" x14ac:dyDescent="0.2">
      <c r="B789" s="1"/>
      <c r="FL789" s="42"/>
      <c r="FM789" s="42"/>
      <c r="FN789" s="42"/>
    </row>
    <row r="790" spans="2:170" s="6" customFormat="1" x14ac:dyDescent="0.2">
      <c r="B790" s="1"/>
      <c r="FL790" s="42"/>
      <c r="FM790" s="42"/>
      <c r="FN790" s="42"/>
    </row>
    <row r="791" spans="2:170" s="6" customFormat="1" x14ac:dyDescent="0.2">
      <c r="B791" s="1"/>
      <c r="FL791" s="42"/>
      <c r="FM791" s="42"/>
      <c r="FN791" s="42"/>
    </row>
    <row r="792" spans="2:170" s="6" customFormat="1" x14ac:dyDescent="0.2">
      <c r="B792" s="1"/>
      <c r="FL792" s="42"/>
      <c r="FM792" s="42"/>
      <c r="FN792" s="42"/>
    </row>
    <row r="793" spans="2:170" s="6" customFormat="1" x14ac:dyDescent="0.2">
      <c r="B793" s="1"/>
      <c r="FL793" s="42"/>
      <c r="FM793" s="42"/>
      <c r="FN793" s="42"/>
    </row>
    <row r="794" spans="2:170" s="6" customFormat="1" x14ac:dyDescent="0.2">
      <c r="B794" s="1"/>
      <c r="FL794" s="42"/>
      <c r="FM794" s="42"/>
      <c r="FN794" s="42"/>
    </row>
    <row r="795" spans="2:170" s="6" customFormat="1" x14ac:dyDescent="0.2">
      <c r="B795" s="1"/>
      <c r="FL795" s="42"/>
      <c r="FM795" s="42"/>
      <c r="FN795" s="42"/>
    </row>
    <row r="796" spans="2:170" s="6" customFormat="1" x14ac:dyDescent="0.2">
      <c r="B796" s="1"/>
      <c r="FL796" s="42"/>
      <c r="FM796" s="42"/>
      <c r="FN796" s="42"/>
    </row>
    <row r="797" spans="2:170" s="6" customFormat="1" x14ac:dyDescent="0.2">
      <c r="B797" s="1"/>
      <c r="FL797" s="42"/>
      <c r="FM797" s="42"/>
      <c r="FN797" s="42"/>
    </row>
    <row r="798" spans="2:170" s="6" customFormat="1" x14ac:dyDescent="0.2">
      <c r="B798" s="1"/>
      <c r="FL798" s="42"/>
      <c r="FM798" s="42"/>
      <c r="FN798" s="42"/>
    </row>
    <row r="799" spans="2:170" s="6" customFormat="1" x14ac:dyDescent="0.2">
      <c r="B799" s="1"/>
      <c r="FL799" s="42"/>
      <c r="FM799" s="42"/>
      <c r="FN799" s="42"/>
    </row>
    <row r="800" spans="2:170" s="6" customFormat="1" x14ac:dyDescent="0.2">
      <c r="B800" s="1"/>
      <c r="FL800" s="42"/>
      <c r="FM800" s="42"/>
      <c r="FN800" s="42"/>
    </row>
    <row r="801" spans="2:170" s="6" customFormat="1" x14ac:dyDescent="0.2">
      <c r="B801" s="1"/>
      <c r="FL801" s="42"/>
      <c r="FM801" s="42"/>
      <c r="FN801" s="42"/>
    </row>
    <row r="802" spans="2:170" s="6" customFormat="1" x14ac:dyDescent="0.2">
      <c r="B802" s="1"/>
      <c r="FL802" s="42"/>
      <c r="FM802" s="42"/>
      <c r="FN802" s="42"/>
    </row>
    <row r="803" spans="2:170" s="6" customFormat="1" x14ac:dyDescent="0.2">
      <c r="B803" s="1"/>
      <c r="FL803" s="42"/>
      <c r="FM803" s="42"/>
      <c r="FN803" s="42"/>
    </row>
    <row r="804" spans="2:170" s="6" customFormat="1" x14ac:dyDescent="0.2">
      <c r="B804" s="1"/>
      <c r="FL804" s="42"/>
      <c r="FM804" s="42"/>
      <c r="FN804" s="42"/>
    </row>
    <row r="805" spans="2:170" s="6" customFormat="1" x14ac:dyDescent="0.2">
      <c r="B805" s="1"/>
      <c r="FL805" s="42"/>
      <c r="FM805" s="42"/>
      <c r="FN805" s="42"/>
    </row>
    <row r="806" spans="2:170" s="6" customFormat="1" x14ac:dyDescent="0.2">
      <c r="B806" s="1"/>
      <c r="FL806" s="42"/>
      <c r="FM806" s="42"/>
      <c r="FN806" s="42"/>
    </row>
    <row r="807" spans="2:170" s="6" customFormat="1" x14ac:dyDescent="0.2">
      <c r="B807" s="1"/>
      <c r="FL807" s="42"/>
      <c r="FM807" s="42"/>
      <c r="FN807" s="42"/>
    </row>
    <row r="808" spans="2:170" s="6" customFormat="1" x14ac:dyDescent="0.2">
      <c r="B808" s="1"/>
      <c r="FL808" s="42"/>
      <c r="FM808" s="42"/>
      <c r="FN808" s="42"/>
    </row>
    <row r="809" spans="2:170" s="6" customFormat="1" x14ac:dyDescent="0.2">
      <c r="B809" s="1"/>
      <c r="FL809" s="42"/>
      <c r="FM809" s="42"/>
      <c r="FN809" s="42"/>
    </row>
    <row r="810" spans="2:170" s="6" customFormat="1" x14ac:dyDescent="0.2">
      <c r="B810" s="1"/>
      <c r="FL810" s="42"/>
      <c r="FM810" s="42"/>
      <c r="FN810" s="42"/>
    </row>
    <row r="811" spans="2:170" s="6" customFormat="1" x14ac:dyDescent="0.2">
      <c r="B811" s="1"/>
      <c r="FL811" s="42"/>
      <c r="FM811" s="42"/>
      <c r="FN811" s="42"/>
    </row>
    <row r="812" spans="2:170" s="6" customFormat="1" x14ac:dyDescent="0.2">
      <c r="B812" s="1"/>
      <c r="FL812" s="42"/>
      <c r="FM812" s="42"/>
      <c r="FN812" s="42"/>
    </row>
    <row r="813" spans="2:170" s="6" customFormat="1" x14ac:dyDescent="0.2">
      <c r="B813" s="1"/>
      <c r="FL813" s="42"/>
      <c r="FM813" s="42"/>
      <c r="FN813" s="42"/>
    </row>
    <row r="814" spans="2:170" s="6" customFormat="1" x14ac:dyDescent="0.2">
      <c r="B814" s="1"/>
      <c r="FL814" s="42"/>
      <c r="FM814" s="42"/>
      <c r="FN814" s="42"/>
    </row>
    <row r="815" spans="2:170" s="6" customFormat="1" x14ac:dyDescent="0.2">
      <c r="B815" s="1"/>
      <c r="FL815" s="42"/>
      <c r="FM815" s="42"/>
      <c r="FN815" s="42"/>
    </row>
    <row r="816" spans="2:170" s="6" customFormat="1" x14ac:dyDescent="0.2">
      <c r="B816" s="1"/>
      <c r="FL816" s="42"/>
      <c r="FM816" s="42"/>
      <c r="FN816" s="42"/>
    </row>
    <row r="817" spans="2:170" s="6" customFormat="1" x14ac:dyDescent="0.2">
      <c r="B817" s="1"/>
      <c r="FL817" s="42"/>
      <c r="FM817" s="42"/>
      <c r="FN817" s="42"/>
    </row>
    <row r="818" spans="2:170" s="6" customFormat="1" x14ac:dyDescent="0.2">
      <c r="B818" s="1"/>
      <c r="FL818" s="42"/>
      <c r="FM818" s="42"/>
      <c r="FN818" s="42"/>
    </row>
    <row r="819" spans="2:170" s="6" customFormat="1" x14ac:dyDescent="0.2">
      <c r="B819" s="1"/>
      <c r="FL819" s="42"/>
      <c r="FM819" s="42"/>
      <c r="FN819" s="42"/>
    </row>
    <row r="820" spans="2:170" s="6" customFormat="1" x14ac:dyDescent="0.2">
      <c r="B820" s="1"/>
      <c r="FL820" s="42"/>
      <c r="FM820" s="42"/>
      <c r="FN820" s="42"/>
    </row>
    <row r="821" spans="2:170" s="6" customFormat="1" x14ac:dyDescent="0.2">
      <c r="B821" s="1"/>
      <c r="FL821" s="42"/>
      <c r="FM821" s="42"/>
      <c r="FN821" s="42"/>
    </row>
    <row r="822" spans="2:170" s="6" customFormat="1" x14ac:dyDescent="0.2">
      <c r="B822" s="1"/>
      <c r="FL822" s="42"/>
      <c r="FM822" s="42"/>
      <c r="FN822" s="42"/>
    </row>
    <row r="823" spans="2:170" s="6" customFormat="1" x14ac:dyDescent="0.2">
      <c r="B823" s="1"/>
      <c r="FL823" s="42"/>
      <c r="FM823" s="42"/>
      <c r="FN823" s="42"/>
    </row>
    <row r="824" spans="2:170" s="6" customFormat="1" x14ac:dyDescent="0.2">
      <c r="B824" s="1"/>
      <c r="FL824" s="42"/>
      <c r="FM824" s="42"/>
      <c r="FN824" s="42"/>
    </row>
    <row r="825" spans="2:170" s="6" customFormat="1" x14ac:dyDescent="0.2">
      <c r="B825" s="1"/>
      <c r="FL825" s="42"/>
      <c r="FM825" s="42"/>
      <c r="FN825" s="42"/>
    </row>
    <row r="826" spans="2:170" s="6" customFormat="1" x14ac:dyDescent="0.2">
      <c r="B826" s="1"/>
      <c r="FL826" s="42"/>
      <c r="FM826" s="42"/>
      <c r="FN826" s="42"/>
    </row>
    <row r="827" spans="2:170" s="6" customFormat="1" x14ac:dyDescent="0.2">
      <c r="B827" s="1"/>
      <c r="FL827" s="42"/>
      <c r="FM827" s="42"/>
      <c r="FN827" s="42"/>
    </row>
    <row r="828" spans="2:170" s="6" customFormat="1" x14ac:dyDescent="0.2">
      <c r="B828" s="1"/>
      <c r="FL828" s="42"/>
      <c r="FM828" s="42"/>
      <c r="FN828" s="42"/>
    </row>
    <row r="829" spans="2:170" s="6" customFormat="1" x14ac:dyDescent="0.2">
      <c r="B829" s="1"/>
      <c r="FL829" s="42"/>
      <c r="FM829" s="42"/>
      <c r="FN829" s="42"/>
    </row>
    <row r="830" spans="2:170" s="6" customFormat="1" x14ac:dyDescent="0.2">
      <c r="B830" s="1"/>
      <c r="FL830" s="42"/>
      <c r="FM830" s="42"/>
      <c r="FN830" s="42"/>
    </row>
    <row r="831" spans="2:170" s="6" customFormat="1" x14ac:dyDescent="0.2">
      <c r="B831" s="1"/>
      <c r="FL831" s="42"/>
      <c r="FM831" s="42"/>
      <c r="FN831" s="42"/>
    </row>
    <row r="832" spans="2:170" s="6" customFormat="1" x14ac:dyDescent="0.2">
      <c r="B832" s="1"/>
      <c r="FL832" s="42"/>
      <c r="FM832" s="42"/>
      <c r="FN832" s="42"/>
    </row>
    <row r="833" spans="2:170" s="6" customFormat="1" x14ac:dyDescent="0.2">
      <c r="B833" s="1"/>
      <c r="FL833" s="42"/>
      <c r="FM833" s="42"/>
      <c r="FN833" s="42"/>
    </row>
    <row r="834" spans="2:170" s="6" customFormat="1" x14ac:dyDescent="0.2">
      <c r="B834" s="1"/>
      <c r="FL834" s="42"/>
      <c r="FM834" s="42"/>
      <c r="FN834" s="42"/>
    </row>
    <row r="835" spans="2:170" s="6" customFormat="1" x14ac:dyDescent="0.2">
      <c r="B835" s="1"/>
      <c r="FL835" s="42"/>
      <c r="FM835" s="42"/>
      <c r="FN835" s="42"/>
    </row>
    <row r="836" spans="2:170" s="6" customFormat="1" x14ac:dyDescent="0.2">
      <c r="B836" s="1"/>
      <c r="FL836" s="42"/>
      <c r="FM836" s="42"/>
      <c r="FN836" s="42"/>
    </row>
    <row r="837" spans="2:170" s="6" customFormat="1" x14ac:dyDescent="0.2">
      <c r="B837" s="1"/>
      <c r="FL837" s="42"/>
      <c r="FM837" s="42"/>
      <c r="FN837" s="42"/>
    </row>
    <row r="838" spans="2:170" s="6" customFormat="1" x14ac:dyDescent="0.2">
      <c r="B838" s="1"/>
      <c r="FL838" s="42"/>
      <c r="FM838" s="42"/>
      <c r="FN838" s="42"/>
    </row>
    <row r="839" spans="2:170" s="6" customFormat="1" x14ac:dyDescent="0.2">
      <c r="B839" s="1"/>
      <c r="FL839" s="42"/>
      <c r="FM839" s="42"/>
      <c r="FN839" s="42"/>
    </row>
    <row r="840" spans="2:170" s="6" customFormat="1" x14ac:dyDescent="0.2">
      <c r="B840" s="1"/>
      <c r="FL840" s="42"/>
      <c r="FM840" s="42"/>
      <c r="FN840" s="42"/>
    </row>
    <row r="841" spans="2:170" s="6" customFormat="1" x14ac:dyDescent="0.2">
      <c r="B841" s="1"/>
      <c r="FL841" s="42"/>
      <c r="FM841" s="42"/>
      <c r="FN841" s="42"/>
    </row>
    <row r="842" spans="2:170" s="6" customFormat="1" x14ac:dyDescent="0.2">
      <c r="B842" s="1"/>
      <c r="FL842" s="42"/>
      <c r="FM842" s="42"/>
      <c r="FN842" s="42"/>
    </row>
    <row r="843" spans="2:170" s="6" customFormat="1" x14ac:dyDescent="0.2">
      <c r="B843" s="1"/>
      <c r="FL843" s="42"/>
      <c r="FM843" s="42"/>
      <c r="FN843" s="42"/>
    </row>
    <row r="844" spans="2:170" s="6" customFormat="1" x14ac:dyDescent="0.2">
      <c r="B844" s="1"/>
      <c r="FL844" s="42"/>
      <c r="FM844" s="42"/>
      <c r="FN844" s="42"/>
    </row>
    <row r="845" spans="2:170" s="6" customFormat="1" x14ac:dyDescent="0.2">
      <c r="B845" s="1"/>
      <c r="FL845" s="42"/>
      <c r="FM845" s="42"/>
      <c r="FN845" s="42"/>
    </row>
    <row r="846" spans="2:170" s="6" customFormat="1" x14ac:dyDescent="0.2">
      <c r="B846" s="1"/>
      <c r="FL846" s="42"/>
      <c r="FM846" s="42"/>
      <c r="FN846" s="42"/>
    </row>
    <row r="847" spans="2:170" s="6" customFormat="1" x14ac:dyDescent="0.2">
      <c r="B847" s="1"/>
      <c r="FL847" s="42"/>
      <c r="FM847" s="42"/>
      <c r="FN847" s="42"/>
    </row>
    <row r="848" spans="2:170" s="6" customFormat="1" x14ac:dyDescent="0.2">
      <c r="B848" s="1"/>
      <c r="FL848" s="42"/>
      <c r="FM848" s="42"/>
      <c r="FN848" s="42"/>
    </row>
    <row r="849" spans="2:170" s="6" customFormat="1" x14ac:dyDescent="0.2">
      <c r="B849" s="1"/>
      <c r="FL849" s="42"/>
      <c r="FM849" s="42"/>
      <c r="FN849" s="42"/>
    </row>
    <row r="850" spans="2:170" s="6" customFormat="1" x14ac:dyDescent="0.2">
      <c r="B850" s="1"/>
      <c r="FL850" s="42"/>
      <c r="FM850" s="42"/>
      <c r="FN850" s="42"/>
    </row>
    <row r="851" spans="2:170" s="6" customFormat="1" x14ac:dyDescent="0.2">
      <c r="B851" s="1"/>
      <c r="FL851" s="42"/>
      <c r="FM851" s="42"/>
      <c r="FN851" s="42"/>
    </row>
    <row r="852" spans="2:170" s="6" customFormat="1" x14ac:dyDescent="0.2">
      <c r="B852" s="1"/>
      <c r="FL852" s="42"/>
      <c r="FM852" s="42"/>
      <c r="FN852" s="42"/>
    </row>
    <row r="853" spans="2:170" s="6" customFormat="1" x14ac:dyDescent="0.2">
      <c r="B853" s="1"/>
      <c r="FL853" s="42"/>
      <c r="FM853" s="42"/>
      <c r="FN853" s="42"/>
    </row>
    <row r="854" spans="2:170" s="6" customFormat="1" x14ac:dyDescent="0.2">
      <c r="B854" s="1"/>
      <c r="FL854" s="42"/>
      <c r="FM854" s="42"/>
      <c r="FN854" s="42"/>
    </row>
    <row r="855" spans="2:170" s="6" customFormat="1" x14ac:dyDescent="0.2">
      <c r="B855" s="1"/>
      <c r="FL855" s="42"/>
      <c r="FM855" s="42"/>
      <c r="FN855" s="42"/>
    </row>
    <row r="856" spans="2:170" s="6" customFormat="1" x14ac:dyDescent="0.2">
      <c r="B856" s="1"/>
      <c r="FL856" s="42"/>
      <c r="FM856" s="42"/>
      <c r="FN856" s="42"/>
    </row>
    <row r="857" spans="2:170" s="6" customFormat="1" x14ac:dyDescent="0.2">
      <c r="B857" s="1"/>
      <c r="FL857" s="42"/>
      <c r="FM857" s="42"/>
      <c r="FN857" s="42"/>
    </row>
    <row r="858" spans="2:170" s="6" customFormat="1" x14ac:dyDescent="0.2">
      <c r="B858" s="1"/>
      <c r="FL858" s="42"/>
      <c r="FM858" s="42"/>
      <c r="FN858" s="42"/>
    </row>
    <row r="859" spans="2:170" s="6" customFormat="1" x14ac:dyDescent="0.2">
      <c r="B859" s="1"/>
      <c r="FL859" s="42"/>
      <c r="FM859" s="42"/>
      <c r="FN859" s="42"/>
    </row>
    <row r="860" spans="2:170" s="6" customFormat="1" x14ac:dyDescent="0.2">
      <c r="B860" s="1"/>
      <c r="FL860" s="42"/>
      <c r="FM860" s="42"/>
      <c r="FN860" s="42"/>
    </row>
    <row r="861" spans="2:170" s="6" customFormat="1" x14ac:dyDescent="0.2">
      <c r="B861" s="1"/>
      <c r="FL861" s="42"/>
      <c r="FM861" s="42"/>
      <c r="FN861" s="42"/>
    </row>
    <row r="862" spans="2:170" s="6" customFormat="1" x14ac:dyDescent="0.2">
      <c r="B862" s="1"/>
      <c r="FL862" s="42"/>
      <c r="FM862" s="42"/>
      <c r="FN862" s="42"/>
    </row>
    <row r="863" spans="2:170" s="6" customFormat="1" x14ac:dyDescent="0.2">
      <c r="B863" s="1"/>
      <c r="FL863" s="42"/>
      <c r="FM863" s="42"/>
      <c r="FN863" s="42"/>
    </row>
    <row r="864" spans="2:170" s="6" customFormat="1" x14ac:dyDescent="0.2">
      <c r="B864" s="1"/>
      <c r="FL864" s="42"/>
      <c r="FM864" s="42"/>
      <c r="FN864" s="42"/>
    </row>
    <row r="865" spans="2:170" s="6" customFormat="1" x14ac:dyDescent="0.2">
      <c r="B865" s="1"/>
      <c r="FL865" s="42"/>
      <c r="FM865" s="42"/>
      <c r="FN865" s="42"/>
    </row>
    <row r="866" spans="2:170" s="6" customFormat="1" x14ac:dyDescent="0.2">
      <c r="B866" s="1"/>
      <c r="FL866" s="42"/>
      <c r="FM866" s="42"/>
      <c r="FN866" s="42"/>
    </row>
    <row r="867" spans="2:170" s="6" customFormat="1" x14ac:dyDescent="0.2">
      <c r="B867" s="1"/>
      <c r="FL867" s="42"/>
      <c r="FM867" s="42"/>
      <c r="FN867" s="42"/>
    </row>
    <row r="868" spans="2:170" s="6" customFormat="1" x14ac:dyDescent="0.2">
      <c r="B868" s="1"/>
      <c r="FL868" s="42"/>
      <c r="FM868" s="42"/>
      <c r="FN868" s="42"/>
    </row>
    <row r="869" spans="2:170" s="6" customFormat="1" x14ac:dyDescent="0.2">
      <c r="B869" s="1"/>
      <c r="FL869" s="42"/>
      <c r="FM869" s="42"/>
      <c r="FN869" s="42"/>
    </row>
    <row r="870" spans="2:170" s="6" customFormat="1" x14ac:dyDescent="0.2">
      <c r="B870" s="1"/>
      <c r="FL870" s="42"/>
      <c r="FM870" s="42"/>
      <c r="FN870" s="42"/>
    </row>
    <row r="871" spans="2:170" s="6" customFormat="1" x14ac:dyDescent="0.2">
      <c r="B871" s="1"/>
      <c r="FL871" s="42"/>
      <c r="FM871" s="42"/>
      <c r="FN871" s="42"/>
    </row>
    <row r="872" spans="2:170" s="6" customFormat="1" x14ac:dyDescent="0.2">
      <c r="B872" s="1"/>
      <c r="FL872" s="42"/>
      <c r="FM872" s="42"/>
      <c r="FN872" s="42"/>
    </row>
    <row r="873" spans="2:170" s="6" customFormat="1" x14ac:dyDescent="0.2">
      <c r="B873" s="1"/>
      <c r="FL873" s="42"/>
      <c r="FM873" s="42"/>
      <c r="FN873" s="42"/>
    </row>
    <row r="874" spans="2:170" s="6" customFormat="1" x14ac:dyDescent="0.2">
      <c r="B874" s="1"/>
      <c r="FL874" s="42"/>
      <c r="FM874" s="42"/>
      <c r="FN874" s="42"/>
    </row>
    <row r="875" spans="2:170" s="6" customFormat="1" x14ac:dyDescent="0.2">
      <c r="B875" s="1"/>
      <c r="FL875" s="42"/>
      <c r="FM875" s="42"/>
      <c r="FN875" s="42"/>
    </row>
    <row r="876" spans="2:170" s="6" customFormat="1" x14ac:dyDescent="0.2">
      <c r="B876" s="1"/>
      <c r="FL876" s="42"/>
      <c r="FM876" s="42"/>
      <c r="FN876" s="42"/>
    </row>
    <row r="877" spans="2:170" s="6" customFormat="1" x14ac:dyDescent="0.2">
      <c r="B877" s="1"/>
      <c r="FL877" s="42"/>
      <c r="FM877" s="42"/>
      <c r="FN877" s="42"/>
    </row>
    <row r="878" spans="2:170" s="6" customFormat="1" x14ac:dyDescent="0.2">
      <c r="B878" s="1"/>
      <c r="FL878" s="42"/>
      <c r="FM878" s="42"/>
      <c r="FN878" s="42"/>
    </row>
    <row r="879" spans="2:170" s="6" customFormat="1" x14ac:dyDescent="0.2">
      <c r="B879" s="1"/>
      <c r="FL879" s="42"/>
      <c r="FM879" s="42"/>
      <c r="FN879" s="42"/>
    </row>
    <row r="880" spans="2:170" s="6" customFormat="1" x14ac:dyDescent="0.2">
      <c r="B880" s="1"/>
      <c r="FL880" s="42"/>
      <c r="FM880" s="42"/>
      <c r="FN880" s="42"/>
    </row>
    <row r="881" spans="2:170" s="6" customFormat="1" x14ac:dyDescent="0.2">
      <c r="B881" s="1"/>
      <c r="FL881" s="42"/>
      <c r="FM881" s="42"/>
      <c r="FN881" s="42"/>
    </row>
    <row r="882" spans="2:170" s="6" customFormat="1" x14ac:dyDescent="0.2">
      <c r="B882" s="1"/>
      <c r="FL882" s="42"/>
      <c r="FM882" s="42"/>
      <c r="FN882" s="42"/>
    </row>
    <row r="883" spans="2:170" s="6" customFormat="1" x14ac:dyDescent="0.2">
      <c r="B883" s="1"/>
      <c r="FL883" s="42"/>
      <c r="FM883" s="42"/>
      <c r="FN883" s="42"/>
    </row>
    <row r="884" spans="2:170" s="6" customFormat="1" x14ac:dyDescent="0.2">
      <c r="B884" s="1"/>
      <c r="FL884" s="42"/>
      <c r="FM884" s="42"/>
      <c r="FN884" s="42"/>
    </row>
    <row r="885" spans="2:170" s="6" customFormat="1" x14ac:dyDescent="0.2">
      <c r="B885" s="1"/>
      <c r="FL885" s="42"/>
      <c r="FM885" s="42"/>
      <c r="FN885" s="42"/>
    </row>
    <row r="886" spans="2:170" s="6" customFormat="1" x14ac:dyDescent="0.2">
      <c r="B886" s="1"/>
      <c r="FL886" s="42"/>
      <c r="FM886" s="42"/>
      <c r="FN886" s="42"/>
    </row>
    <row r="887" spans="2:170" s="6" customFormat="1" x14ac:dyDescent="0.2">
      <c r="B887" s="1"/>
      <c r="FL887" s="42"/>
      <c r="FM887" s="42"/>
      <c r="FN887" s="42"/>
    </row>
    <row r="888" spans="2:170" s="6" customFormat="1" x14ac:dyDescent="0.2">
      <c r="B888" s="1"/>
      <c r="FL888" s="42"/>
      <c r="FM888" s="42"/>
      <c r="FN888" s="42"/>
    </row>
    <row r="889" spans="2:170" s="6" customFormat="1" x14ac:dyDescent="0.2">
      <c r="B889" s="1"/>
      <c r="FL889" s="42"/>
      <c r="FM889" s="42"/>
      <c r="FN889" s="42"/>
    </row>
    <row r="890" spans="2:170" s="6" customFormat="1" x14ac:dyDescent="0.2">
      <c r="B890" s="1"/>
      <c r="FL890" s="42"/>
      <c r="FM890" s="42"/>
      <c r="FN890" s="42"/>
    </row>
    <row r="891" spans="2:170" s="6" customFormat="1" x14ac:dyDescent="0.2">
      <c r="B891" s="1"/>
      <c r="FL891" s="42"/>
      <c r="FM891" s="42"/>
      <c r="FN891" s="42"/>
    </row>
    <row r="892" spans="2:170" s="6" customFormat="1" x14ac:dyDescent="0.2">
      <c r="B892" s="1"/>
      <c r="FL892" s="42"/>
      <c r="FM892" s="42"/>
      <c r="FN892" s="42"/>
    </row>
    <row r="893" spans="2:170" s="6" customFormat="1" x14ac:dyDescent="0.2">
      <c r="B893" s="1"/>
      <c r="FL893" s="42"/>
      <c r="FM893" s="42"/>
      <c r="FN893" s="42"/>
    </row>
    <row r="894" spans="2:170" s="6" customFormat="1" x14ac:dyDescent="0.2">
      <c r="B894" s="1"/>
      <c r="FL894" s="42"/>
      <c r="FM894" s="42"/>
      <c r="FN894" s="42"/>
    </row>
    <row r="895" spans="2:170" s="6" customFormat="1" x14ac:dyDescent="0.2">
      <c r="B895" s="1"/>
      <c r="FL895" s="42"/>
      <c r="FM895" s="42"/>
      <c r="FN895" s="42"/>
    </row>
    <row r="896" spans="2:170" s="6" customFormat="1" x14ac:dyDescent="0.2">
      <c r="B896" s="1"/>
      <c r="FL896" s="42"/>
      <c r="FM896" s="42"/>
      <c r="FN896" s="42"/>
    </row>
    <row r="897" spans="2:170" s="6" customFormat="1" x14ac:dyDescent="0.2">
      <c r="B897" s="1"/>
      <c r="FL897" s="42"/>
      <c r="FM897" s="42"/>
      <c r="FN897" s="42"/>
    </row>
    <row r="898" spans="2:170" s="6" customFormat="1" x14ac:dyDescent="0.2">
      <c r="B898" s="1"/>
      <c r="FL898" s="42"/>
      <c r="FM898" s="42"/>
      <c r="FN898" s="42"/>
    </row>
    <row r="899" spans="2:170" s="6" customFormat="1" x14ac:dyDescent="0.2">
      <c r="B899" s="1"/>
      <c r="FL899" s="42"/>
      <c r="FM899" s="42"/>
      <c r="FN899" s="42"/>
    </row>
    <row r="900" spans="2:170" s="6" customFormat="1" x14ac:dyDescent="0.2">
      <c r="B900" s="1"/>
      <c r="FL900" s="42"/>
      <c r="FM900" s="42"/>
      <c r="FN900" s="42"/>
    </row>
    <row r="901" spans="2:170" s="6" customFormat="1" x14ac:dyDescent="0.2">
      <c r="B901" s="1"/>
      <c r="FL901" s="42"/>
      <c r="FM901" s="42"/>
      <c r="FN901" s="42"/>
    </row>
    <row r="902" spans="2:170" s="6" customFormat="1" x14ac:dyDescent="0.2">
      <c r="B902" s="1"/>
      <c r="FL902" s="42"/>
      <c r="FM902" s="42"/>
      <c r="FN902" s="42"/>
    </row>
    <row r="903" spans="2:170" s="6" customFormat="1" x14ac:dyDescent="0.2">
      <c r="B903" s="1"/>
      <c r="FL903" s="42"/>
      <c r="FM903" s="42"/>
      <c r="FN903" s="42"/>
    </row>
    <row r="904" spans="2:170" s="6" customFormat="1" x14ac:dyDescent="0.2">
      <c r="B904" s="1"/>
      <c r="FL904" s="42"/>
      <c r="FM904" s="42"/>
      <c r="FN904" s="42"/>
    </row>
    <row r="905" spans="2:170" s="6" customFormat="1" x14ac:dyDescent="0.2">
      <c r="B905" s="1"/>
      <c r="FL905" s="42"/>
      <c r="FM905" s="42"/>
      <c r="FN905" s="42"/>
    </row>
    <row r="906" spans="2:170" s="6" customFormat="1" x14ac:dyDescent="0.2">
      <c r="B906" s="1"/>
      <c r="FL906" s="42"/>
      <c r="FM906" s="42"/>
      <c r="FN906" s="42"/>
    </row>
    <row r="907" spans="2:170" s="6" customFormat="1" x14ac:dyDescent="0.2">
      <c r="B907" s="1"/>
      <c r="FL907" s="42"/>
      <c r="FM907" s="42"/>
      <c r="FN907" s="42"/>
    </row>
    <row r="908" spans="2:170" s="6" customFormat="1" x14ac:dyDescent="0.2">
      <c r="B908" s="1"/>
      <c r="FL908" s="42"/>
      <c r="FM908" s="42"/>
      <c r="FN908" s="42"/>
    </row>
    <row r="909" spans="2:170" s="6" customFormat="1" x14ac:dyDescent="0.2">
      <c r="B909" s="1"/>
      <c r="FL909" s="42"/>
      <c r="FM909" s="42"/>
      <c r="FN909" s="42"/>
    </row>
    <row r="910" spans="2:170" s="6" customFormat="1" x14ac:dyDescent="0.2">
      <c r="B910" s="1"/>
      <c r="FL910" s="42"/>
      <c r="FM910" s="42"/>
      <c r="FN910" s="42"/>
    </row>
    <row r="911" spans="2:170" s="6" customFormat="1" x14ac:dyDescent="0.2">
      <c r="B911" s="1"/>
      <c r="FL911" s="42"/>
      <c r="FM911" s="42"/>
      <c r="FN911" s="42"/>
    </row>
    <row r="912" spans="2:170" s="6" customFormat="1" x14ac:dyDescent="0.2">
      <c r="B912" s="1"/>
      <c r="FL912" s="42"/>
      <c r="FM912" s="42"/>
      <c r="FN912" s="42"/>
    </row>
    <row r="913" spans="2:170" s="6" customFormat="1" x14ac:dyDescent="0.2">
      <c r="B913" s="1"/>
      <c r="FL913" s="42"/>
      <c r="FM913" s="42"/>
      <c r="FN913" s="42"/>
    </row>
    <row r="914" spans="2:170" s="6" customFormat="1" x14ac:dyDescent="0.2">
      <c r="B914" s="1"/>
      <c r="FL914" s="42"/>
      <c r="FM914" s="42"/>
      <c r="FN914" s="42"/>
    </row>
    <row r="915" spans="2:170" s="6" customFormat="1" x14ac:dyDescent="0.2">
      <c r="B915" s="1"/>
      <c r="FL915" s="42"/>
      <c r="FM915" s="42"/>
      <c r="FN915" s="42"/>
    </row>
    <row r="916" spans="2:170" s="6" customFormat="1" x14ac:dyDescent="0.2">
      <c r="B916" s="1"/>
      <c r="FL916" s="42"/>
      <c r="FM916" s="42"/>
      <c r="FN916" s="42"/>
    </row>
    <row r="917" spans="2:170" s="6" customFormat="1" x14ac:dyDescent="0.2">
      <c r="B917" s="1"/>
      <c r="FL917" s="42"/>
      <c r="FM917" s="42"/>
      <c r="FN917" s="42"/>
    </row>
    <row r="918" spans="2:170" s="6" customFormat="1" x14ac:dyDescent="0.2">
      <c r="B918" s="1"/>
      <c r="FL918" s="42"/>
      <c r="FM918" s="42"/>
      <c r="FN918" s="42"/>
    </row>
    <row r="919" spans="2:170" s="6" customFormat="1" x14ac:dyDescent="0.2">
      <c r="B919" s="1"/>
      <c r="FL919" s="42"/>
      <c r="FM919" s="42"/>
      <c r="FN919" s="42"/>
    </row>
    <row r="920" spans="2:170" s="6" customFormat="1" x14ac:dyDescent="0.2">
      <c r="B920" s="1"/>
      <c r="FL920" s="42"/>
      <c r="FM920" s="42"/>
      <c r="FN920" s="42"/>
    </row>
    <row r="921" spans="2:170" s="6" customFormat="1" x14ac:dyDescent="0.2">
      <c r="B921" s="1"/>
      <c r="FL921" s="42"/>
      <c r="FM921" s="42"/>
      <c r="FN921" s="42"/>
    </row>
    <row r="922" spans="2:170" s="6" customFormat="1" x14ac:dyDescent="0.2">
      <c r="B922" s="1"/>
      <c r="FL922" s="42"/>
      <c r="FM922" s="42"/>
      <c r="FN922" s="42"/>
    </row>
    <row r="923" spans="2:170" s="6" customFormat="1" x14ac:dyDescent="0.2">
      <c r="B923" s="1"/>
      <c r="FL923" s="42"/>
      <c r="FM923" s="42"/>
      <c r="FN923" s="42"/>
    </row>
    <row r="924" spans="2:170" s="6" customFormat="1" x14ac:dyDescent="0.2">
      <c r="B924" s="1"/>
      <c r="FL924" s="42"/>
      <c r="FM924" s="42"/>
      <c r="FN924" s="42"/>
    </row>
    <row r="925" spans="2:170" s="6" customFormat="1" x14ac:dyDescent="0.2">
      <c r="B925" s="1"/>
      <c r="FL925" s="42"/>
      <c r="FM925" s="42"/>
      <c r="FN925" s="42"/>
    </row>
    <row r="926" spans="2:170" s="6" customFormat="1" x14ac:dyDescent="0.2">
      <c r="B926" s="1"/>
      <c r="FL926" s="42"/>
      <c r="FM926" s="42"/>
      <c r="FN926" s="42"/>
    </row>
    <row r="927" spans="2:170" s="6" customFormat="1" x14ac:dyDescent="0.2">
      <c r="B927" s="1"/>
      <c r="FL927" s="42"/>
      <c r="FM927" s="42"/>
      <c r="FN927" s="42"/>
    </row>
    <row r="928" spans="2:170" s="6" customFormat="1" x14ac:dyDescent="0.2">
      <c r="B928" s="1"/>
      <c r="FL928" s="42"/>
      <c r="FM928" s="42"/>
      <c r="FN928" s="42"/>
    </row>
    <row r="929" spans="2:170" s="6" customFormat="1" x14ac:dyDescent="0.2">
      <c r="B929" s="1"/>
      <c r="FL929" s="42"/>
      <c r="FM929" s="42"/>
      <c r="FN929" s="42"/>
    </row>
    <row r="930" spans="2:170" s="6" customFormat="1" x14ac:dyDescent="0.2">
      <c r="B930" s="1"/>
      <c r="FL930" s="42"/>
      <c r="FM930" s="42"/>
      <c r="FN930" s="42"/>
    </row>
    <row r="931" spans="2:170" s="6" customFormat="1" x14ac:dyDescent="0.2">
      <c r="B931" s="1"/>
      <c r="FL931" s="42"/>
      <c r="FM931" s="42"/>
      <c r="FN931" s="42"/>
    </row>
    <row r="932" spans="2:170" s="6" customFormat="1" x14ac:dyDescent="0.2">
      <c r="B932" s="1"/>
      <c r="FL932" s="42"/>
      <c r="FM932" s="42"/>
      <c r="FN932" s="42"/>
    </row>
    <row r="933" spans="2:170" s="6" customFormat="1" x14ac:dyDescent="0.2">
      <c r="B933" s="1"/>
      <c r="FL933" s="42"/>
      <c r="FM933" s="42"/>
      <c r="FN933" s="42"/>
    </row>
    <row r="934" spans="2:170" s="6" customFormat="1" x14ac:dyDescent="0.2">
      <c r="B934" s="1"/>
      <c r="FL934" s="42"/>
      <c r="FM934" s="42"/>
      <c r="FN934" s="42"/>
    </row>
    <row r="935" spans="2:170" s="6" customFormat="1" x14ac:dyDescent="0.2">
      <c r="B935" s="1"/>
      <c r="FL935" s="42"/>
      <c r="FM935" s="42"/>
      <c r="FN935" s="42"/>
    </row>
    <row r="936" spans="2:170" s="6" customFormat="1" x14ac:dyDescent="0.2">
      <c r="B936" s="1"/>
      <c r="FL936" s="42"/>
      <c r="FM936" s="42"/>
      <c r="FN936" s="42"/>
    </row>
    <row r="937" spans="2:170" s="6" customFormat="1" x14ac:dyDescent="0.2">
      <c r="B937" s="1"/>
      <c r="FL937" s="42"/>
      <c r="FM937" s="42"/>
      <c r="FN937" s="42"/>
    </row>
    <row r="938" spans="2:170" s="6" customFormat="1" x14ac:dyDescent="0.2">
      <c r="B938" s="1"/>
      <c r="FL938" s="42"/>
      <c r="FM938" s="42"/>
      <c r="FN938" s="42"/>
    </row>
    <row r="939" spans="2:170" s="6" customFormat="1" x14ac:dyDescent="0.2">
      <c r="B939" s="1"/>
      <c r="FL939" s="42"/>
      <c r="FM939" s="42"/>
      <c r="FN939" s="42"/>
    </row>
    <row r="940" spans="2:170" s="6" customFormat="1" x14ac:dyDescent="0.2">
      <c r="B940" s="1"/>
      <c r="FL940" s="42"/>
      <c r="FM940" s="42"/>
      <c r="FN940" s="42"/>
    </row>
    <row r="941" spans="2:170" s="6" customFormat="1" x14ac:dyDescent="0.2">
      <c r="B941" s="1"/>
      <c r="FL941" s="42"/>
      <c r="FM941" s="42"/>
      <c r="FN941" s="42"/>
    </row>
    <row r="942" spans="2:170" s="6" customFormat="1" x14ac:dyDescent="0.2">
      <c r="B942" s="1"/>
      <c r="FL942" s="42"/>
      <c r="FM942" s="42"/>
      <c r="FN942" s="42"/>
    </row>
    <row r="943" spans="2:170" s="6" customFormat="1" x14ac:dyDescent="0.2">
      <c r="B943" s="1"/>
      <c r="FL943" s="42"/>
      <c r="FM943" s="42"/>
      <c r="FN943" s="42"/>
    </row>
    <row r="944" spans="2:170" s="6" customFormat="1" x14ac:dyDescent="0.2">
      <c r="B944" s="1"/>
      <c r="FL944" s="42"/>
      <c r="FM944" s="42"/>
      <c r="FN944" s="42"/>
    </row>
    <row r="945" spans="2:170" s="6" customFormat="1" x14ac:dyDescent="0.2">
      <c r="B945" s="1"/>
      <c r="FL945" s="42"/>
      <c r="FM945" s="42"/>
      <c r="FN945" s="42"/>
    </row>
    <row r="946" spans="2:170" s="6" customFormat="1" x14ac:dyDescent="0.2">
      <c r="B946" s="1"/>
      <c r="FL946" s="42"/>
      <c r="FM946" s="42"/>
      <c r="FN946" s="42"/>
    </row>
    <row r="947" spans="2:170" s="6" customFormat="1" x14ac:dyDescent="0.2">
      <c r="B947" s="1"/>
      <c r="FL947" s="42"/>
      <c r="FM947" s="42"/>
      <c r="FN947" s="42"/>
    </row>
    <row r="948" spans="2:170" s="6" customFormat="1" x14ac:dyDescent="0.2">
      <c r="B948" s="1"/>
      <c r="FL948" s="42"/>
      <c r="FM948" s="42"/>
      <c r="FN948" s="42"/>
    </row>
    <row r="949" spans="2:170" s="6" customFormat="1" x14ac:dyDescent="0.2">
      <c r="B949" s="1"/>
      <c r="FL949" s="42"/>
      <c r="FM949" s="42"/>
      <c r="FN949" s="42"/>
    </row>
    <row r="950" spans="2:170" s="6" customFormat="1" x14ac:dyDescent="0.2">
      <c r="B950" s="1"/>
      <c r="FL950" s="42"/>
      <c r="FM950" s="42"/>
      <c r="FN950" s="42"/>
    </row>
    <row r="951" spans="2:170" s="6" customFormat="1" x14ac:dyDescent="0.2">
      <c r="B951" s="1"/>
      <c r="FL951" s="42"/>
      <c r="FM951" s="42"/>
      <c r="FN951" s="42"/>
    </row>
    <row r="952" spans="2:170" s="6" customFormat="1" x14ac:dyDescent="0.2">
      <c r="B952" s="1"/>
      <c r="FL952" s="42"/>
      <c r="FM952" s="42"/>
      <c r="FN952" s="42"/>
    </row>
    <row r="953" spans="2:170" s="6" customFormat="1" x14ac:dyDescent="0.2">
      <c r="B953" s="1"/>
      <c r="FL953" s="42"/>
      <c r="FM953" s="42"/>
      <c r="FN953" s="42"/>
    </row>
    <row r="954" spans="2:170" s="6" customFormat="1" x14ac:dyDescent="0.2">
      <c r="B954" s="1"/>
      <c r="FL954" s="42"/>
      <c r="FM954" s="42"/>
      <c r="FN954" s="42"/>
    </row>
    <row r="955" spans="2:170" s="6" customFormat="1" x14ac:dyDescent="0.2">
      <c r="B955" s="1"/>
      <c r="FL955" s="42"/>
      <c r="FM955" s="42"/>
      <c r="FN955" s="42"/>
    </row>
    <row r="956" spans="2:170" s="6" customFormat="1" x14ac:dyDescent="0.2">
      <c r="B956" s="1"/>
      <c r="FL956" s="42"/>
      <c r="FM956" s="42"/>
      <c r="FN956" s="42"/>
    </row>
    <row r="957" spans="2:170" s="6" customFormat="1" x14ac:dyDescent="0.2">
      <c r="B957" s="1"/>
      <c r="FL957" s="42"/>
      <c r="FM957" s="42"/>
      <c r="FN957" s="42"/>
    </row>
    <row r="958" spans="2:170" s="6" customFormat="1" x14ac:dyDescent="0.2">
      <c r="B958" s="1"/>
      <c r="FL958" s="42"/>
      <c r="FM958" s="42"/>
      <c r="FN958" s="42"/>
    </row>
    <row r="959" spans="2:170" s="6" customFormat="1" x14ac:dyDescent="0.2">
      <c r="B959" s="1"/>
      <c r="FL959" s="42"/>
      <c r="FM959" s="42"/>
      <c r="FN959" s="42"/>
    </row>
    <row r="960" spans="2:170" s="6" customFormat="1" x14ac:dyDescent="0.2">
      <c r="B960" s="1"/>
      <c r="FL960" s="42"/>
      <c r="FM960" s="42"/>
      <c r="FN960" s="42"/>
    </row>
    <row r="961" spans="2:170" s="6" customFormat="1" x14ac:dyDescent="0.2">
      <c r="B961" s="1"/>
      <c r="FL961" s="42"/>
      <c r="FM961" s="42"/>
      <c r="FN961" s="42"/>
    </row>
    <row r="962" spans="2:170" s="6" customFormat="1" x14ac:dyDescent="0.2">
      <c r="B962" s="1"/>
      <c r="FL962" s="42"/>
      <c r="FM962" s="42"/>
      <c r="FN962" s="42"/>
    </row>
    <row r="963" spans="2:170" s="6" customFormat="1" x14ac:dyDescent="0.2">
      <c r="B963" s="1"/>
      <c r="FL963" s="42"/>
      <c r="FM963" s="42"/>
      <c r="FN963" s="42"/>
    </row>
    <row r="964" spans="2:170" s="6" customFormat="1" x14ac:dyDescent="0.2">
      <c r="B964" s="1"/>
      <c r="FL964" s="42"/>
      <c r="FM964" s="42"/>
      <c r="FN964" s="42"/>
    </row>
    <row r="965" spans="2:170" s="6" customFormat="1" x14ac:dyDescent="0.2">
      <c r="B965" s="1"/>
      <c r="FL965" s="42"/>
      <c r="FM965" s="42"/>
      <c r="FN965" s="42"/>
    </row>
    <row r="966" spans="2:170" s="6" customFormat="1" x14ac:dyDescent="0.2">
      <c r="B966" s="1"/>
      <c r="FL966" s="42"/>
      <c r="FM966" s="42"/>
      <c r="FN966" s="42"/>
    </row>
    <row r="967" spans="2:170" s="6" customFormat="1" x14ac:dyDescent="0.2">
      <c r="B967" s="1"/>
      <c r="FL967" s="42"/>
      <c r="FM967" s="42"/>
      <c r="FN967" s="42"/>
    </row>
    <row r="968" spans="2:170" s="6" customFormat="1" x14ac:dyDescent="0.2">
      <c r="B968" s="1"/>
      <c r="FL968" s="42"/>
      <c r="FM968" s="42"/>
      <c r="FN968" s="42"/>
    </row>
    <row r="969" spans="2:170" s="6" customFormat="1" x14ac:dyDescent="0.2">
      <c r="B969" s="1"/>
      <c r="FL969" s="42"/>
      <c r="FM969" s="42"/>
      <c r="FN969" s="42"/>
    </row>
    <row r="970" spans="2:170" s="6" customFormat="1" x14ac:dyDescent="0.2">
      <c r="B970" s="1"/>
      <c r="FL970" s="42"/>
      <c r="FM970" s="42"/>
      <c r="FN970" s="42"/>
    </row>
    <row r="971" spans="2:170" s="6" customFormat="1" x14ac:dyDescent="0.2">
      <c r="B971" s="1"/>
      <c r="FL971" s="42"/>
      <c r="FM971" s="42"/>
      <c r="FN971" s="42"/>
    </row>
    <row r="972" spans="2:170" s="6" customFormat="1" x14ac:dyDescent="0.2">
      <c r="B972" s="1"/>
      <c r="FL972" s="42"/>
      <c r="FM972" s="42"/>
      <c r="FN972" s="42"/>
    </row>
    <row r="973" spans="2:170" s="6" customFormat="1" x14ac:dyDescent="0.2">
      <c r="B973" s="1"/>
      <c r="FL973" s="42"/>
      <c r="FM973" s="42"/>
      <c r="FN973" s="42"/>
    </row>
    <row r="974" spans="2:170" s="6" customFormat="1" x14ac:dyDescent="0.2">
      <c r="B974" s="1"/>
      <c r="FL974" s="42"/>
      <c r="FM974" s="42"/>
      <c r="FN974" s="42"/>
    </row>
    <row r="975" spans="2:170" s="6" customFormat="1" x14ac:dyDescent="0.2">
      <c r="B975" s="1"/>
      <c r="FL975" s="42"/>
      <c r="FM975" s="42"/>
      <c r="FN975" s="42"/>
    </row>
    <row r="976" spans="2:170" s="6" customFormat="1" x14ac:dyDescent="0.2">
      <c r="B976" s="1"/>
      <c r="FL976" s="42"/>
      <c r="FM976" s="42"/>
      <c r="FN976" s="42"/>
    </row>
    <row r="977" spans="1:170" s="6" customFormat="1" x14ac:dyDescent="0.2">
      <c r="B977" s="1"/>
      <c r="FL977" s="42"/>
      <c r="FM977" s="42"/>
      <c r="FN977" s="42"/>
    </row>
    <row r="978" spans="1:170" s="6" customFormat="1" x14ac:dyDescent="0.2">
      <c r="B978" s="1"/>
      <c r="FL978" s="42"/>
      <c r="FM978" s="42"/>
      <c r="FN978" s="42"/>
    </row>
    <row r="979" spans="1:170" s="6" customFormat="1" x14ac:dyDescent="0.2">
      <c r="B979" s="1"/>
      <c r="FL979" s="42"/>
      <c r="FM979" s="42"/>
      <c r="FN979" s="42"/>
    </row>
    <row r="980" spans="1:170" s="6" customFormat="1" x14ac:dyDescent="0.2">
      <c r="B980" s="1"/>
      <c r="FL980" s="42"/>
      <c r="FM980" s="42"/>
      <c r="FN980" s="42"/>
    </row>
    <row r="981" spans="1:170" s="6" customFormat="1" x14ac:dyDescent="0.2">
      <c r="B981" s="1"/>
      <c r="FL981" s="42"/>
      <c r="FM981" s="42"/>
      <c r="FN981" s="42"/>
    </row>
    <row r="982" spans="1:170" s="6" customFormat="1" x14ac:dyDescent="0.2">
      <c r="B982" s="1"/>
      <c r="FL982" s="42"/>
      <c r="FM982" s="42"/>
      <c r="FN982" s="42"/>
    </row>
    <row r="983" spans="1:170" s="6" customFormat="1" x14ac:dyDescent="0.2">
      <c r="B983" s="1"/>
      <c r="FL983" s="42"/>
      <c r="FM983" s="42"/>
      <c r="FN983" s="42"/>
    </row>
    <row r="984" spans="1:170" s="6" customFormat="1" x14ac:dyDescent="0.2">
      <c r="B984" s="1"/>
      <c r="FL984" s="42"/>
      <c r="FM984" s="42"/>
      <c r="FN984" s="42"/>
    </row>
    <row r="985" spans="1:170" s="6" customFormat="1" x14ac:dyDescent="0.2">
      <c r="B985" s="1"/>
      <c r="FL985" s="42"/>
      <c r="FM985" s="42"/>
      <c r="FN985" s="42"/>
    </row>
    <row r="986" spans="1:170" s="6" customFormat="1" x14ac:dyDescent="0.2">
      <c r="B986" s="1"/>
      <c r="FL986" s="42"/>
      <c r="FM986" s="42"/>
      <c r="FN986" s="42"/>
    </row>
    <row r="987" spans="1:170" s="6" customFormat="1" x14ac:dyDescent="0.2">
      <c r="B987" s="1"/>
      <c r="FL987" s="42"/>
      <c r="FM987" s="42"/>
      <c r="FN987" s="42"/>
    </row>
    <row r="988" spans="1:170" s="6" customFormat="1" x14ac:dyDescent="0.2">
      <c r="B988" s="1"/>
      <c r="FL988" s="42"/>
      <c r="FM988" s="42"/>
      <c r="FN988" s="42"/>
    </row>
    <row r="989" spans="1:170" s="6" customFormat="1" x14ac:dyDescent="0.2">
      <c r="A989" s="31"/>
      <c r="B989" s="1"/>
      <c r="FL989" s="42"/>
      <c r="FM989" s="42"/>
      <c r="FN989" s="42"/>
    </row>
  </sheetData>
  <mergeCells count="26">
    <mergeCell ref="FL6:FN6"/>
    <mergeCell ref="N3:AW3"/>
    <mergeCell ref="FL37:FN37"/>
    <mergeCell ref="FL35:FN35"/>
    <mergeCell ref="FL32:FN32"/>
    <mergeCell ref="BV3:BY3"/>
    <mergeCell ref="BV4:CG4"/>
    <mergeCell ref="DQ4:EB4"/>
    <mergeCell ref="EC4:EN4"/>
    <mergeCell ref="EO4:EZ4"/>
    <mergeCell ref="FA4:FK4"/>
    <mergeCell ref="A1:FN1"/>
    <mergeCell ref="A4:A5"/>
    <mergeCell ref="B4:B5"/>
    <mergeCell ref="C4:M4"/>
    <mergeCell ref="N4:Y4"/>
    <mergeCell ref="Z4:AK4"/>
    <mergeCell ref="C3:M3"/>
    <mergeCell ref="FL4:FN4"/>
    <mergeCell ref="AL4:AW4"/>
    <mergeCell ref="AX4:BI4"/>
    <mergeCell ref="BJ4:BU4"/>
    <mergeCell ref="AX3:BU3"/>
    <mergeCell ref="CH4:CS4"/>
    <mergeCell ref="CT4:DE4"/>
    <mergeCell ref="DF4:DP4"/>
  </mergeCells>
  <phoneticPr fontId="3" type="noConversion"/>
  <printOptions horizontalCentered="1"/>
  <pageMargins left="0" right="0" top="0.19685039370078741" bottom="0" header="0" footer="0"/>
  <pageSetup paperSize="9" scale="95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2020-10-21T13:07:00Z</cp:lastPrinted>
  <dcterms:created xsi:type="dcterms:W3CDTF">1999-01-28T13:08:38Z</dcterms:created>
  <dcterms:modified xsi:type="dcterms:W3CDTF">2020-12-17T15:14:29Z</dcterms:modified>
</cp:coreProperties>
</file>