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tabela_06.A.15" sheetId="1" r:id="rId1"/>
  </sheets>
  <definedNames>
    <definedName name="_xlnm.Print_Area" localSheetId="0">tabela_06.A.15!$A$149:$U$186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U181" i="1" l="1"/>
  <c r="T181" i="1"/>
  <c r="S181" i="1"/>
  <c r="Q181" i="1"/>
  <c r="P181" i="1"/>
  <c r="O181" i="1"/>
  <c r="M181" i="1"/>
  <c r="L181" i="1"/>
  <c r="K181" i="1"/>
  <c r="I181" i="1"/>
  <c r="H181" i="1"/>
  <c r="G181" i="1"/>
  <c r="E181" i="1"/>
  <c r="D181" i="1"/>
  <c r="C181" i="1"/>
  <c r="U180" i="1" l="1"/>
  <c r="T180" i="1"/>
  <c r="S180" i="1"/>
  <c r="Q180" i="1"/>
  <c r="P180" i="1"/>
  <c r="O180" i="1"/>
  <c r="M180" i="1"/>
  <c r="L180" i="1"/>
  <c r="K180" i="1"/>
  <c r="I180" i="1"/>
  <c r="H180" i="1"/>
  <c r="G180" i="1"/>
  <c r="E180" i="1"/>
  <c r="D180" i="1"/>
  <c r="C180" i="1"/>
  <c r="U179" i="1" l="1"/>
  <c r="T179" i="1"/>
  <c r="S179" i="1"/>
  <c r="Q179" i="1"/>
  <c r="P179" i="1"/>
  <c r="O179" i="1"/>
  <c r="M179" i="1"/>
  <c r="L179" i="1"/>
  <c r="K179" i="1"/>
  <c r="I179" i="1"/>
  <c r="H179" i="1"/>
  <c r="G179" i="1"/>
  <c r="E179" i="1"/>
  <c r="D179" i="1"/>
  <c r="C179" i="1"/>
  <c r="U178" i="1" l="1"/>
  <c r="T178" i="1"/>
  <c r="S178" i="1"/>
  <c r="Q178" i="1"/>
  <c r="P178" i="1"/>
  <c r="O178" i="1"/>
  <c r="M178" i="1"/>
  <c r="L178" i="1"/>
  <c r="K178" i="1"/>
  <c r="I178" i="1"/>
  <c r="H178" i="1"/>
  <c r="G178" i="1"/>
  <c r="E178" i="1"/>
  <c r="D178" i="1"/>
  <c r="C178" i="1"/>
  <c r="U177" i="1" l="1"/>
  <c r="T177" i="1"/>
  <c r="S177" i="1"/>
  <c r="Q177" i="1"/>
  <c r="P177" i="1"/>
  <c r="O177" i="1"/>
  <c r="M177" i="1"/>
  <c r="L177" i="1"/>
  <c r="K177" i="1"/>
  <c r="I177" i="1"/>
  <c r="H177" i="1"/>
  <c r="G177" i="1"/>
  <c r="E177" i="1"/>
  <c r="D177" i="1"/>
  <c r="C177" i="1"/>
  <c r="U176" i="1" l="1"/>
  <c r="T176" i="1"/>
  <c r="S176" i="1"/>
  <c r="Q176" i="1"/>
  <c r="P176" i="1"/>
  <c r="O176" i="1"/>
  <c r="M176" i="1"/>
  <c r="L176" i="1"/>
  <c r="K176" i="1"/>
  <c r="I176" i="1"/>
  <c r="H176" i="1"/>
  <c r="G176" i="1"/>
  <c r="E176" i="1"/>
  <c r="D176" i="1"/>
  <c r="C176" i="1"/>
  <c r="E175" i="1" l="1"/>
  <c r="D175" i="1"/>
  <c r="C175" i="1"/>
  <c r="U174" i="1" l="1"/>
  <c r="T174" i="1"/>
  <c r="S174" i="1"/>
  <c r="Q174" i="1"/>
  <c r="P174" i="1"/>
  <c r="O174" i="1"/>
  <c r="M174" i="1"/>
  <c r="L174" i="1"/>
  <c r="I174" i="1"/>
  <c r="H174" i="1"/>
  <c r="G174" i="1"/>
  <c r="E174" i="1"/>
  <c r="D174" i="1"/>
  <c r="C174" i="1"/>
  <c r="T184" i="1" l="1"/>
  <c r="T183" i="1"/>
  <c r="T175" i="1"/>
  <c r="T173" i="1"/>
  <c r="P184" i="1"/>
  <c r="P183" i="1"/>
  <c r="P182" i="1"/>
  <c r="P175" i="1"/>
  <c r="P173" i="1"/>
  <c r="L184" i="1"/>
  <c r="L183" i="1"/>
  <c r="L182" i="1"/>
  <c r="L175" i="1"/>
  <c r="L173" i="1"/>
  <c r="H184" i="1"/>
  <c r="H183" i="1"/>
  <c r="H182" i="1"/>
  <c r="H175" i="1"/>
  <c r="H173" i="1"/>
  <c r="D184" i="1"/>
  <c r="D183" i="1"/>
  <c r="D182" i="1"/>
  <c r="D173" i="1"/>
  <c r="Q184" i="1"/>
  <c r="Q183" i="1"/>
  <c r="Q182" i="1"/>
  <c r="Q175" i="1"/>
  <c r="Q173" i="1"/>
  <c r="U184" i="1"/>
  <c r="U183" i="1"/>
  <c r="U182" i="1"/>
  <c r="U175" i="1"/>
  <c r="U173" i="1"/>
  <c r="T182" i="1"/>
  <c r="M184" i="1"/>
  <c r="M183" i="1"/>
  <c r="M182" i="1"/>
  <c r="M175" i="1"/>
  <c r="M173" i="1"/>
  <c r="I184" i="1"/>
  <c r="I183" i="1"/>
  <c r="I182" i="1"/>
  <c r="I175" i="1"/>
  <c r="I173" i="1"/>
  <c r="E184" i="1"/>
  <c r="E183" i="1"/>
  <c r="E182" i="1"/>
  <c r="E173" i="1"/>
  <c r="S184" i="1"/>
  <c r="S183" i="1"/>
  <c r="S182" i="1"/>
  <c r="S175" i="1"/>
  <c r="S173" i="1"/>
  <c r="O184" i="1"/>
  <c r="O183" i="1"/>
  <c r="O182" i="1"/>
  <c r="O175" i="1"/>
  <c r="O173" i="1"/>
  <c r="K184" i="1"/>
  <c r="K183" i="1"/>
  <c r="K182" i="1"/>
  <c r="K175" i="1"/>
  <c r="K174" i="1"/>
  <c r="K173" i="1"/>
  <c r="G184" i="1"/>
  <c r="G183" i="1"/>
  <c r="G182" i="1"/>
  <c r="G175" i="1"/>
  <c r="G173" i="1"/>
  <c r="C184" i="1"/>
  <c r="C183" i="1"/>
  <c r="C182" i="1"/>
  <c r="C173" i="1"/>
  <c r="E172" i="1" l="1"/>
  <c r="D172" i="1"/>
  <c r="C172" i="1"/>
  <c r="K172" i="1" l="1"/>
  <c r="I172" i="1"/>
  <c r="H172" i="1"/>
  <c r="G172" i="1"/>
  <c r="U171" i="1" l="1"/>
  <c r="T171" i="1"/>
  <c r="S171" i="1"/>
  <c r="Q171" i="1"/>
  <c r="P171" i="1"/>
  <c r="O171" i="1"/>
  <c r="M171" i="1"/>
  <c r="L171" i="1"/>
  <c r="I171" i="1"/>
  <c r="H171" i="1"/>
  <c r="G171" i="1"/>
  <c r="E171" i="1"/>
  <c r="D171" i="1"/>
  <c r="C171" i="1"/>
  <c r="C170" i="1" l="1"/>
  <c r="E170" i="1" l="1"/>
  <c r="D170" i="1"/>
  <c r="U169" i="1" l="1"/>
  <c r="T169" i="1"/>
  <c r="S169" i="1"/>
  <c r="Q169" i="1"/>
  <c r="P169" i="1"/>
  <c r="M169" i="1"/>
  <c r="L169" i="1"/>
  <c r="K169" i="1"/>
  <c r="I169" i="1"/>
  <c r="H169" i="1"/>
  <c r="G169" i="1"/>
  <c r="E169" i="1"/>
  <c r="D169" i="1"/>
  <c r="C169" i="1"/>
  <c r="D168" i="1" l="1"/>
  <c r="U167" i="1" l="1"/>
  <c r="T167" i="1"/>
  <c r="Q167" i="1"/>
  <c r="P167" i="1"/>
  <c r="M167" i="1"/>
  <c r="L167" i="1"/>
  <c r="I167" i="1"/>
  <c r="H167" i="1"/>
  <c r="G167" i="1"/>
  <c r="E167" i="1"/>
  <c r="D167" i="1"/>
  <c r="C167" i="1"/>
  <c r="C166" i="1" l="1"/>
  <c r="D166" i="1"/>
  <c r="U165" i="1" l="1"/>
  <c r="T165" i="1"/>
  <c r="S165" i="1"/>
  <c r="Q165" i="1"/>
  <c r="P165" i="1"/>
  <c r="O165" i="1"/>
  <c r="M165" i="1"/>
  <c r="L165" i="1"/>
  <c r="K165" i="1"/>
  <c r="I165" i="1"/>
  <c r="H165" i="1"/>
  <c r="G165" i="1"/>
  <c r="E165" i="1"/>
  <c r="D165" i="1"/>
  <c r="C165" i="1"/>
  <c r="D164" i="1" l="1"/>
  <c r="U163" i="1" l="1"/>
  <c r="T163" i="1"/>
  <c r="E163" i="1"/>
  <c r="D163" i="1"/>
  <c r="C163" i="1"/>
  <c r="U162" i="1" l="1"/>
  <c r="T162" i="1"/>
  <c r="S162" i="1"/>
  <c r="Q162" i="1"/>
  <c r="P162" i="1"/>
  <c r="O162" i="1"/>
  <c r="M162" i="1"/>
  <c r="L162" i="1"/>
  <c r="K162" i="1"/>
  <c r="I162" i="1"/>
  <c r="H162" i="1"/>
  <c r="G162" i="1"/>
  <c r="E162" i="1"/>
  <c r="D162" i="1"/>
  <c r="C162" i="1"/>
  <c r="S172" i="1" l="1"/>
  <c r="S170" i="1"/>
  <c r="S168" i="1"/>
  <c r="S167" i="1"/>
  <c r="S166" i="1"/>
  <c r="S164" i="1"/>
  <c r="S163" i="1"/>
  <c r="S161" i="1"/>
  <c r="O172" i="1"/>
  <c r="O170" i="1"/>
  <c r="O169" i="1"/>
  <c r="O168" i="1"/>
  <c r="O167" i="1"/>
  <c r="O166" i="1"/>
  <c r="O163" i="1"/>
  <c r="O161" i="1"/>
  <c r="K171" i="1"/>
  <c r="K170" i="1"/>
  <c r="K168" i="1"/>
  <c r="K167" i="1"/>
  <c r="K166" i="1"/>
  <c r="K164" i="1"/>
  <c r="K163" i="1"/>
  <c r="K161" i="1"/>
  <c r="G170" i="1"/>
  <c r="G168" i="1"/>
  <c r="G164" i="1"/>
  <c r="G163" i="1"/>
  <c r="G161" i="1"/>
  <c r="C168" i="1"/>
  <c r="C164" i="1"/>
  <c r="C161" i="1"/>
  <c r="T164" i="1"/>
  <c r="T166" i="1"/>
  <c r="T168" i="1"/>
  <c r="T170" i="1"/>
  <c r="T172" i="1"/>
  <c r="T161" i="1"/>
  <c r="P163" i="1"/>
  <c r="P164" i="1"/>
  <c r="P166" i="1"/>
  <c r="P168" i="1"/>
  <c r="P170" i="1"/>
  <c r="P172" i="1"/>
  <c r="P161" i="1"/>
  <c r="L163" i="1"/>
  <c r="L164" i="1"/>
  <c r="L166" i="1"/>
  <c r="L168" i="1"/>
  <c r="L170" i="1"/>
  <c r="L172" i="1"/>
  <c r="L161" i="1"/>
  <c r="H163" i="1"/>
  <c r="H164" i="1"/>
  <c r="H166" i="1"/>
  <c r="H168" i="1"/>
  <c r="H170" i="1"/>
  <c r="H161" i="1"/>
  <c r="D161" i="1"/>
  <c r="U172" i="1"/>
  <c r="Q172" i="1"/>
  <c r="M172" i="1"/>
  <c r="U170" i="1"/>
  <c r="Q170" i="1"/>
  <c r="M170" i="1"/>
  <c r="I170" i="1"/>
  <c r="U168" i="1"/>
  <c r="Q168" i="1"/>
  <c r="M168" i="1"/>
  <c r="I168" i="1"/>
  <c r="E168" i="1"/>
  <c r="U166" i="1"/>
  <c r="Q166" i="1"/>
  <c r="M166" i="1"/>
  <c r="I166" i="1"/>
  <c r="G166" i="1"/>
  <c r="E166" i="1"/>
  <c r="U164" i="1"/>
  <c r="Q164" i="1"/>
  <c r="O164" i="1"/>
  <c r="M164" i="1"/>
  <c r="I164" i="1"/>
  <c r="E164" i="1"/>
  <c r="Q163" i="1"/>
  <c r="M163" i="1"/>
  <c r="I163" i="1"/>
  <c r="U161" i="1"/>
  <c r="Q161" i="1"/>
  <c r="M161" i="1"/>
  <c r="I161" i="1"/>
  <c r="E161" i="1"/>
  <c r="U160" i="1" l="1"/>
  <c r="T160" i="1"/>
  <c r="S160" i="1"/>
  <c r="Q160" i="1"/>
  <c r="P160" i="1"/>
  <c r="O160" i="1"/>
  <c r="L160" i="1"/>
  <c r="K160" i="1"/>
  <c r="I160" i="1"/>
  <c r="H160" i="1"/>
  <c r="G160" i="1"/>
  <c r="E160" i="1"/>
  <c r="D160" i="1"/>
  <c r="C160" i="1"/>
  <c r="U159" i="1" l="1"/>
  <c r="T159" i="1"/>
  <c r="S159" i="1"/>
  <c r="P159" i="1"/>
  <c r="M159" i="1"/>
  <c r="L159" i="1"/>
  <c r="D159" i="1"/>
  <c r="E159" i="1"/>
  <c r="I159" i="1"/>
  <c r="H159" i="1"/>
  <c r="E158" i="1" l="1"/>
  <c r="D158" i="1"/>
  <c r="C158" i="1"/>
  <c r="U158" i="1" l="1"/>
  <c r="T158" i="1"/>
  <c r="S158" i="1"/>
  <c r="Q158" i="1"/>
  <c r="P158" i="1"/>
  <c r="O158" i="1"/>
  <c r="M158" i="1"/>
  <c r="L158" i="1"/>
  <c r="K158" i="1"/>
  <c r="I158" i="1"/>
  <c r="H158" i="1"/>
  <c r="G158" i="1"/>
  <c r="L157" i="1" l="1"/>
  <c r="D157" i="1"/>
  <c r="H156" i="1" l="1"/>
  <c r="G156" i="1"/>
  <c r="E156" i="1"/>
  <c r="D156" i="1"/>
  <c r="C156" i="1"/>
  <c r="E155" i="1" l="1"/>
  <c r="D155" i="1"/>
  <c r="U154" i="1" l="1"/>
  <c r="T154" i="1"/>
  <c r="S154" i="1"/>
  <c r="Q154" i="1"/>
  <c r="P154" i="1"/>
  <c r="O154" i="1"/>
  <c r="M154" i="1"/>
  <c r="L154" i="1"/>
  <c r="K154" i="1"/>
  <c r="I154" i="1"/>
  <c r="H154" i="1"/>
  <c r="G154" i="1"/>
  <c r="E154" i="1"/>
  <c r="D154" i="1"/>
  <c r="C154" i="1"/>
  <c r="S153" i="1" l="1"/>
  <c r="O153" i="1"/>
  <c r="K153" i="1"/>
  <c r="G153" i="1"/>
  <c r="U153" i="1"/>
  <c r="T153" i="1"/>
  <c r="Q153" i="1"/>
  <c r="P153" i="1"/>
  <c r="M153" i="1"/>
  <c r="L153" i="1"/>
  <c r="I153" i="1"/>
  <c r="H153" i="1"/>
  <c r="E153" i="1"/>
  <c r="D153" i="1"/>
  <c r="C153" i="1"/>
  <c r="T152" i="1" l="1"/>
  <c r="P152" i="1"/>
  <c r="L152" i="1"/>
  <c r="H152" i="1"/>
  <c r="D152" i="1"/>
  <c r="D151" i="1" l="1"/>
  <c r="U151" i="1" l="1"/>
  <c r="T151" i="1"/>
  <c r="S151" i="1"/>
  <c r="Q151" i="1"/>
  <c r="P151" i="1"/>
  <c r="O151" i="1"/>
  <c r="M151" i="1"/>
  <c r="L151" i="1"/>
  <c r="K151" i="1"/>
  <c r="I151" i="1"/>
  <c r="H151" i="1"/>
  <c r="G151" i="1"/>
  <c r="E151" i="1"/>
  <c r="C151" i="1"/>
  <c r="D150" i="1" l="1"/>
  <c r="G150" i="1"/>
  <c r="C150" i="1"/>
  <c r="U150" i="1"/>
  <c r="Q150" i="1"/>
  <c r="M150" i="1"/>
  <c r="I150" i="1"/>
  <c r="E150" i="1"/>
  <c r="E152" i="1" l="1"/>
  <c r="E149" i="1"/>
  <c r="T155" i="1"/>
  <c r="T156" i="1"/>
  <c r="T157" i="1"/>
  <c r="T150" i="1"/>
  <c r="T149" i="1"/>
  <c r="P155" i="1"/>
  <c r="P156" i="1"/>
  <c r="P157" i="1"/>
  <c r="P150" i="1"/>
  <c r="P149" i="1"/>
  <c r="L155" i="1"/>
  <c r="L156" i="1"/>
  <c r="L150" i="1"/>
  <c r="L149" i="1"/>
  <c r="H155" i="1"/>
  <c r="H157" i="1"/>
  <c r="H150" i="1"/>
  <c r="H149" i="1"/>
  <c r="D149" i="1"/>
  <c r="M160" i="1"/>
  <c r="Q159" i="1"/>
  <c r="O159" i="1"/>
  <c r="K159" i="1"/>
  <c r="G159" i="1"/>
  <c r="C159" i="1"/>
  <c r="U157" i="1"/>
  <c r="S157" i="1"/>
  <c r="Q157" i="1"/>
  <c r="O157" i="1"/>
  <c r="M157" i="1"/>
  <c r="K157" i="1"/>
  <c r="I157" i="1"/>
  <c r="G157" i="1"/>
  <c r="E157" i="1"/>
  <c r="C157" i="1"/>
  <c r="U156" i="1"/>
  <c r="S156" i="1"/>
  <c r="Q156" i="1"/>
  <c r="O156" i="1"/>
  <c r="M156" i="1"/>
  <c r="K156" i="1"/>
  <c r="I156" i="1"/>
  <c r="U155" i="1"/>
  <c r="S155" i="1"/>
  <c r="Q155" i="1"/>
  <c r="O155" i="1"/>
  <c r="M155" i="1"/>
  <c r="K155" i="1"/>
  <c r="I155" i="1"/>
  <c r="G155" i="1"/>
  <c r="C155" i="1"/>
  <c r="U152" i="1"/>
  <c r="S152" i="1"/>
  <c r="Q152" i="1"/>
  <c r="O152" i="1"/>
  <c r="M152" i="1"/>
  <c r="K152" i="1"/>
  <c r="I152" i="1"/>
  <c r="G152" i="1"/>
  <c r="C152" i="1"/>
  <c r="S150" i="1"/>
  <c r="O150" i="1"/>
  <c r="K150" i="1"/>
  <c r="U149" i="1"/>
  <c r="S149" i="1"/>
  <c r="Q149" i="1"/>
  <c r="O149" i="1"/>
  <c r="M149" i="1"/>
  <c r="K149" i="1"/>
  <c r="I149" i="1"/>
  <c r="G149" i="1"/>
  <c r="C149" i="1"/>
  <c r="U148" i="1" l="1"/>
  <c r="T148" i="1"/>
  <c r="S148" i="1"/>
  <c r="Q148" i="1"/>
  <c r="P148" i="1"/>
  <c r="O148" i="1"/>
  <c r="M148" i="1"/>
  <c r="L148" i="1"/>
  <c r="K148" i="1"/>
  <c r="H148" i="1"/>
  <c r="G148" i="1"/>
  <c r="E148" i="1"/>
  <c r="D148" i="1"/>
  <c r="C148" i="1"/>
  <c r="U147" i="1" l="1"/>
  <c r="T147" i="1"/>
  <c r="S147" i="1"/>
  <c r="Q147" i="1"/>
  <c r="P147" i="1"/>
  <c r="O147" i="1"/>
  <c r="M147" i="1"/>
  <c r="L147" i="1"/>
  <c r="K147" i="1"/>
  <c r="I147" i="1"/>
  <c r="H147" i="1"/>
  <c r="G147" i="1"/>
  <c r="E147" i="1"/>
  <c r="D147" i="1"/>
  <c r="C147" i="1"/>
  <c r="T145" i="1" l="1"/>
  <c r="P145" i="1"/>
  <c r="L145" i="1"/>
  <c r="H145" i="1"/>
  <c r="D145" i="1"/>
  <c r="U144" i="1" l="1"/>
  <c r="T144" i="1"/>
  <c r="S144" i="1"/>
  <c r="Q144" i="1"/>
  <c r="P144" i="1"/>
  <c r="O144" i="1"/>
  <c r="M144" i="1"/>
  <c r="L144" i="1"/>
  <c r="K144" i="1"/>
  <c r="I144" i="1"/>
  <c r="H144" i="1"/>
  <c r="G144" i="1"/>
  <c r="E144" i="1"/>
  <c r="D144" i="1"/>
  <c r="C144" i="1"/>
  <c r="C142" i="1" l="1"/>
  <c r="D142" i="1"/>
  <c r="E142" i="1"/>
  <c r="G142" i="1"/>
  <c r="H142" i="1"/>
  <c r="I142" i="1"/>
  <c r="K142" i="1"/>
  <c r="M142" i="1"/>
  <c r="L142" i="1"/>
  <c r="O142" i="1"/>
  <c r="Q142" i="1"/>
  <c r="P142" i="1"/>
  <c r="U142" i="1"/>
  <c r="T142" i="1"/>
  <c r="S142" i="1" l="1"/>
  <c r="E141" i="1" l="1"/>
  <c r="D141" i="1"/>
  <c r="E139" i="1" l="1"/>
  <c r="D139" i="1"/>
  <c r="D138" i="1" l="1"/>
  <c r="C138" i="1"/>
  <c r="S146" i="1" l="1"/>
  <c r="S145" i="1"/>
  <c r="S143" i="1"/>
  <c r="S141" i="1"/>
  <c r="S140" i="1"/>
  <c r="S139" i="1"/>
  <c r="S138" i="1"/>
  <c r="S137" i="1"/>
  <c r="U146" i="1"/>
  <c r="U145" i="1"/>
  <c r="U143" i="1"/>
  <c r="U141" i="1"/>
  <c r="U140" i="1"/>
  <c r="U139" i="1"/>
  <c r="U138" i="1"/>
  <c r="U137" i="1"/>
  <c r="T146" i="1"/>
  <c r="T143" i="1"/>
  <c r="T141" i="1"/>
  <c r="T140" i="1"/>
  <c r="T139" i="1"/>
  <c r="T138" i="1"/>
  <c r="T137" i="1"/>
  <c r="O146" i="1"/>
  <c r="O145" i="1"/>
  <c r="O143" i="1"/>
  <c r="O141" i="1"/>
  <c r="O140" i="1"/>
  <c r="O139" i="1"/>
  <c r="O138" i="1"/>
  <c r="O137" i="1"/>
  <c r="Q146" i="1"/>
  <c r="Q145" i="1"/>
  <c r="Q143" i="1"/>
  <c r="Q141" i="1"/>
  <c r="Q140" i="1"/>
  <c r="Q139" i="1"/>
  <c r="Q138" i="1"/>
  <c r="Q137" i="1"/>
  <c r="P146" i="1"/>
  <c r="P143" i="1"/>
  <c r="P141" i="1"/>
  <c r="P140" i="1"/>
  <c r="P139" i="1"/>
  <c r="P138" i="1"/>
  <c r="P137" i="1"/>
  <c r="M146" i="1"/>
  <c r="M145" i="1"/>
  <c r="M143" i="1"/>
  <c r="M141" i="1"/>
  <c r="M140" i="1"/>
  <c r="M139" i="1"/>
  <c r="M138" i="1"/>
  <c r="M137" i="1"/>
  <c r="L146" i="1"/>
  <c r="L143" i="1"/>
  <c r="L141" i="1"/>
  <c r="L140" i="1"/>
  <c r="L139" i="1"/>
  <c r="L138" i="1"/>
  <c r="L137" i="1"/>
  <c r="I148" i="1"/>
  <c r="I146" i="1"/>
  <c r="I145" i="1"/>
  <c r="I143" i="1"/>
  <c r="I141" i="1"/>
  <c r="I140" i="1"/>
  <c r="I139" i="1"/>
  <c r="I138" i="1"/>
  <c r="I137" i="1"/>
  <c r="H146" i="1"/>
  <c r="H143" i="1"/>
  <c r="H141" i="1"/>
  <c r="H140" i="1"/>
  <c r="H139" i="1"/>
  <c r="H138" i="1"/>
  <c r="H137" i="1"/>
  <c r="K146" i="1"/>
  <c r="K145" i="1"/>
  <c r="K143" i="1"/>
  <c r="K141" i="1"/>
  <c r="K140" i="1"/>
  <c r="K139" i="1"/>
  <c r="K138" i="1"/>
  <c r="K137" i="1"/>
  <c r="G146" i="1"/>
  <c r="G145" i="1"/>
  <c r="G143" i="1"/>
  <c r="G141" i="1"/>
  <c r="G140" i="1"/>
  <c r="G139" i="1"/>
  <c r="G138" i="1"/>
  <c r="G137" i="1"/>
  <c r="C146" i="1"/>
  <c r="C145" i="1"/>
  <c r="C143" i="1"/>
  <c r="C141" i="1"/>
  <c r="C140" i="1"/>
  <c r="C139" i="1"/>
  <c r="C137" i="1"/>
  <c r="E146" i="1"/>
  <c r="E145" i="1"/>
  <c r="E143" i="1"/>
  <c r="E140" i="1"/>
  <c r="E138" i="1"/>
  <c r="E137" i="1"/>
  <c r="D146" i="1"/>
  <c r="D143" i="1"/>
  <c r="D140" i="1"/>
  <c r="D137" i="1"/>
  <c r="U135" i="1" l="1"/>
  <c r="T135" i="1"/>
  <c r="Q135" i="1"/>
  <c r="P135" i="1"/>
  <c r="M135" i="1"/>
  <c r="L135" i="1"/>
  <c r="I135" i="1"/>
  <c r="H135" i="1"/>
  <c r="E135" i="1"/>
  <c r="D135" i="1"/>
  <c r="C135" i="1"/>
  <c r="S135" i="1" l="1"/>
  <c r="O135" i="1"/>
  <c r="K135" i="1"/>
  <c r="G135" i="1"/>
  <c r="Q134" i="1" l="1"/>
  <c r="U134" i="1"/>
  <c r="T134" i="1"/>
  <c r="S134" i="1"/>
  <c r="P134" i="1"/>
  <c r="O134" i="1"/>
  <c r="M134" i="1"/>
  <c r="L134" i="1"/>
  <c r="K134" i="1"/>
  <c r="I134" i="1"/>
  <c r="H134" i="1"/>
  <c r="G134" i="1"/>
  <c r="E134" i="1"/>
  <c r="D134" i="1"/>
  <c r="C134" i="1"/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3" i="1"/>
  <c r="U132" i="1"/>
  <c r="U129" i="1"/>
  <c r="U127" i="1"/>
  <c r="U126" i="1"/>
  <c r="U125" i="1"/>
  <c r="T136" i="1"/>
  <c r="T133" i="1"/>
  <c r="T132" i="1"/>
  <c r="T129" i="1"/>
  <c r="T127" i="1"/>
  <c r="T126" i="1"/>
  <c r="T125" i="1"/>
  <c r="Q136" i="1"/>
  <c r="Q133" i="1"/>
  <c r="Q132" i="1"/>
  <c r="Q129" i="1"/>
  <c r="Q127" i="1"/>
  <c r="Q126" i="1"/>
  <c r="Q125" i="1"/>
  <c r="P136" i="1"/>
  <c r="P133" i="1"/>
  <c r="P132" i="1"/>
  <c r="P129" i="1"/>
  <c r="P127" i="1"/>
  <c r="P126" i="1"/>
  <c r="P125" i="1"/>
  <c r="L136" i="1"/>
  <c r="L133" i="1"/>
  <c r="L132" i="1"/>
  <c r="L129" i="1"/>
  <c r="L127" i="1"/>
  <c r="L126" i="1"/>
  <c r="L125" i="1"/>
  <c r="I136" i="1"/>
  <c r="I133" i="1"/>
  <c r="I132" i="1"/>
  <c r="I129" i="1"/>
  <c r="I127" i="1"/>
  <c r="I126" i="1"/>
  <c r="I125" i="1"/>
  <c r="H136" i="1"/>
  <c r="H133" i="1"/>
  <c r="H132" i="1"/>
  <c r="H129" i="1"/>
  <c r="H127" i="1"/>
  <c r="H126" i="1"/>
  <c r="H125" i="1"/>
  <c r="E136" i="1"/>
  <c r="E133" i="1"/>
  <c r="E132" i="1"/>
  <c r="E129" i="1"/>
  <c r="E126" i="1"/>
  <c r="E125" i="1"/>
  <c r="D136" i="1"/>
  <c r="D133" i="1"/>
  <c r="D132" i="1"/>
  <c r="D129" i="1"/>
  <c r="D126" i="1"/>
  <c r="D125" i="1"/>
  <c r="C136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<sst xmlns="http://schemas.openxmlformats.org/spreadsheetml/2006/main" count="334" uniqueCount="42">
  <si>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</si>
  <si>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</si>
  <si>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</si>
  <si>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</si>
  <si>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</si>
  <si>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</si>
  <si>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</si>
  <si>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</si>
  <si>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</si>
  <si>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</si>
  <si>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</si>
  <si>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</si>
  <si>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</si>
  <si>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</si>
  <si>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</si>
  <si>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</si>
  <si>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</si>
  <si>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</si>
  <si>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</si>
  <si>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</si>
  <si>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</si>
  <si>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</si>
  <si>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</si>
  <si>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</si>
  <si>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</si>
  <si>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</si>
  <si>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</si>
  <si>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</si>
  <si>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</si>
  <si>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</si>
  <si>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</si>
  <si>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</si>
  <si>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</si>
  <si>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</si>
  <si>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</si>
  <si>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</si>
  <si>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</si>
  <si>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</si>
  <si>
    <t>2018  Jan</t>
  </si>
  <si>
    <t>2019 Jan</t>
  </si>
  <si>
    <t>2020 Jan</t>
  </si>
  <si>
    <t>2021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</si>
</sst>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"/>
  <sheetViews>
    <sheetView showGridLines="0" tabSelected="1" zoomScaleNormal="100"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C188" sqref="C188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5" t="s">
        <v>1</v>
      </c>
      <c r="B3" s="38" t="s">
        <v>2</v>
      </c>
      <c r="C3" s="39"/>
      <c r="D3" s="39"/>
      <c r="E3" s="40"/>
      <c r="F3" s="38" t="s">
        <v>3</v>
      </c>
      <c r="G3" s="39"/>
      <c r="H3" s="39"/>
      <c r="I3" s="40"/>
      <c r="J3" s="38" t="s">
        <v>4</v>
      </c>
      <c r="K3" s="39"/>
      <c r="L3" s="39"/>
      <c r="M3" s="40"/>
      <c r="N3" s="38" t="s">
        <v>5</v>
      </c>
      <c r="O3" s="39"/>
      <c r="P3" s="39"/>
      <c r="Q3" s="40"/>
      <c r="R3" s="38" t="s">
        <v>6</v>
      </c>
      <c r="S3" s="39"/>
      <c r="T3" s="39"/>
      <c r="U3" s="39"/>
    </row>
    <row r="4" spans="1:21" x14ac:dyDescent="0.25">
      <c r="A4" s="36"/>
      <c r="B4" s="31" t="s">
        <v>7</v>
      </c>
      <c r="C4" s="28" t="s">
        <v>8</v>
      </c>
      <c r="D4" s="29"/>
      <c r="E4" s="30"/>
      <c r="F4" s="31" t="s">
        <v>7</v>
      </c>
      <c r="G4" s="28" t="s">
        <v>8</v>
      </c>
      <c r="H4" s="29"/>
      <c r="I4" s="30"/>
      <c r="J4" s="31" t="s">
        <v>7</v>
      </c>
      <c r="K4" s="28" t="s">
        <v>8</v>
      </c>
      <c r="L4" s="29"/>
      <c r="M4" s="30"/>
      <c r="N4" s="31" t="s">
        <v>7</v>
      </c>
      <c r="O4" s="28" t="s">
        <v>8</v>
      </c>
      <c r="P4" s="29"/>
      <c r="Q4" s="30"/>
      <c r="R4" s="31" t="s">
        <v>7</v>
      </c>
      <c r="S4" s="28" t="s">
        <v>8</v>
      </c>
      <c r="T4" s="29"/>
      <c r="U4" s="29"/>
    </row>
    <row r="5" spans="1:21" ht="24" customHeight="1" x14ac:dyDescent="0.25">
      <c r="A5" s="37"/>
      <c r="B5" s="32"/>
      <c r="C5" s="3" t="s">
        <v>9</v>
      </c>
      <c r="D5" s="3" t="s">
        <v>10</v>
      </c>
      <c r="E5" s="3" t="s">
        <v>11</v>
      </c>
      <c r="F5" s="32"/>
      <c r="G5" s="3" t="s">
        <v>9</v>
      </c>
      <c r="H5" s="3" t="s">
        <v>10</v>
      </c>
      <c r="I5" s="3" t="s">
        <v>11</v>
      </c>
      <c r="J5" s="32"/>
      <c r="K5" s="3" t="s">
        <v>9</v>
      </c>
      <c r="L5" s="3" t="s">
        <v>10</v>
      </c>
      <c r="M5" s="3" t="s">
        <v>11</v>
      </c>
      <c r="N5" s="32"/>
      <c r="O5" s="3" t="s">
        <v>9</v>
      </c>
      <c r="P5" s="3" t="s">
        <v>10</v>
      </c>
      <c r="Q5" s="3" t="s">
        <v>11</v>
      </c>
      <c r="R5" s="32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x14ac:dyDescent="0.25">
      <c r="A130" s="9" t="s">
        <v>17</v>
      </c>
      <c r="B130" s="24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5">
        <f>((R130/R118-1)*100)</f>
        <v>7.9482439926062742</v>
      </c>
    </row>
    <row r="131" spans="1:21" x14ac:dyDescent="0.25">
      <c r="A131" s="9" t="s">
        <v>18</v>
      </c>
      <c r="B131" s="24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5">
        <f>((R131/R119-1)*100)</f>
        <v>10.1123595505618</v>
      </c>
    </row>
    <row r="132" spans="1:21" x14ac:dyDescent="0.25">
      <c r="A132" s="9" t="s">
        <v>19</v>
      </c>
      <c r="B132" s="24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5">
        <f t="shared" si="162"/>
        <v>4.9910873440285108</v>
      </c>
    </row>
    <row r="133" spans="1:21" x14ac:dyDescent="0.25">
      <c r="A133" s="9" t="s">
        <v>20</v>
      </c>
      <c r="B133" s="24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5">
        <f t="shared" si="162"/>
        <v>3.9426523297491078</v>
      </c>
    </row>
    <row r="134" spans="1:21" x14ac:dyDescent="0.25">
      <c r="A134" s="9" t="s">
        <v>21</v>
      </c>
      <c r="B134" s="24">
        <v>1333.93</v>
      </c>
      <c r="C134" s="10">
        <f>((B134/B133-1)*100)</f>
        <v>8.4032982945814183E-2</v>
      </c>
      <c r="D134" s="10">
        <f>((B134/B$124-1)*100)</f>
        <v>3.4407084586991044</v>
      </c>
      <c r="E134" s="10">
        <f>((B134/B122-1)*100)</f>
        <v>3.9242419520708172</v>
      </c>
      <c r="F134" s="10">
        <v>509.58</v>
      </c>
      <c r="G134" s="11">
        <f>((F134/F133-1)*100)</f>
        <v>0.38809322117372425</v>
      </c>
      <c r="H134" s="11">
        <f>((F134/F$124-1)*100)</f>
        <v>0.94490996612586198</v>
      </c>
      <c r="I134" s="11">
        <f>((F134/F122-1)*100)</f>
        <v>0.75529895602657326</v>
      </c>
      <c r="J134" s="10">
        <v>765.69</v>
      </c>
      <c r="K134" s="11">
        <f>((J134/J133-1)*100)</f>
        <v>-5.2213186440230874E-2</v>
      </c>
      <c r="L134" s="11">
        <f>((J134/J$124-1)*100)</f>
        <v>5.3073855040572271</v>
      </c>
      <c r="M134" s="11">
        <f>((J134/J122-1)*100)</f>
        <v>6.3694709935541161</v>
      </c>
      <c r="N134" s="10">
        <v>52.83</v>
      </c>
      <c r="O134" s="11">
        <f>((N134/N133-1)*100)</f>
        <v>-0.90039392234103621</v>
      </c>
      <c r="P134" s="11">
        <f>((N134/N$124-1)*100)</f>
        <v>1.5766198807921628</v>
      </c>
      <c r="Q134" s="11">
        <f>((N134/N122-1)*100)</f>
        <v>0.87836547641779728</v>
      </c>
      <c r="R134" s="10">
        <v>5.82</v>
      </c>
      <c r="S134" s="11">
        <f>((R134/R133-1)*100)</f>
        <v>0.34482758620690834</v>
      </c>
      <c r="T134" s="11">
        <f>((R134/R$124-1)*100)</f>
        <v>3.0088495575221197</v>
      </c>
      <c r="U134" s="25">
        <f>((R134/R122-1)*100)</f>
        <v>4.1144901610018048</v>
      </c>
    </row>
    <row r="135" spans="1:21" x14ac:dyDescent="0.25">
      <c r="A135" s="9" t="s">
        <v>22</v>
      </c>
      <c r="B135" s="24">
        <v>1336.94</v>
      </c>
      <c r="C135" s="10">
        <f>((B135/B134-1)*100)</f>
        <v>0.22564902206263504</v>
      </c>
      <c r="D135" s="10">
        <f>((B135/B$124-1)*100)</f>
        <v>3.6741214057508076</v>
      </c>
      <c r="E135" s="10">
        <f>((B135/B123-1)*100)</f>
        <v>4.0565993680048651</v>
      </c>
      <c r="F135" s="10">
        <v>512.78</v>
      </c>
      <c r="G135" s="11">
        <f>((F135/F134-1)*100)</f>
        <v>0.62796813061736234</v>
      </c>
      <c r="H135" s="11">
        <f>((F135/F$124-1)*100)</f>
        <v>1.5788118301935272</v>
      </c>
      <c r="I135" s="11">
        <f>((F135/F123-1)*100)</f>
        <v>1.3399209486165908</v>
      </c>
      <c r="J135" s="10">
        <v>765.24</v>
      </c>
      <c r="K135" s="11">
        <f>((J135/J134-1)*100)</f>
        <v>-5.8770520706818985E-2</v>
      </c>
      <c r="L135" s="11">
        <f>((J135/J$124-1)*100)</f>
        <v>5.2454958052537526</v>
      </c>
      <c r="M135" s="11">
        <f>((J135/J123-1)*100)</f>
        <v>6.0814838432427187</v>
      </c>
      <c r="N135" s="10">
        <v>53.06</v>
      </c>
      <c r="O135" s="11">
        <f>((N135/N134-1)*100)</f>
        <v>0.43535869770963131</v>
      </c>
      <c r="P135" s="11">
        <f>((N135/N$124-1)*100)</f>
        <v>2.0188425302826385</v>
      </c>
      <c r="Q135" s="11">
        <f>((N135/N123-1)*100)</f>
        <v>2.2941970310391469</v>
      </c>
      <c r="R135" s="10">
        <v>5.86</v>
      </c>
      <c r="S135" s="11">
        <f>((R135/R134-1)*100)</f>
        <v>0.68728522336769515</v>
      </c>
      <c r="T135" s="11">
        <f>((R135/R$124-1)*100)</f>
        <v>3.7168141592920367</v>
      </c>
      <c r="U135" s="25">
        <f>((R135/R123-1)*100)</f>
        <v>5.017921146953408</v>
      </c>
    </row>
    <row r="136" spans="1:21" x14ac:dyDescent="0.25">
      <c r="A136" s="13" t="s">
        <v>23</v>
      </c>
      <c r="B136" s="24">
        <v>1339.52</v>
      </c>
      <c r="C136" s="14">
        <f t="shared" si="148"/>
        <v>0.19297799452480113</v>
      </c>
      <c r="D136" s="14">
        <f t="shared" si="149"/>
        <v>3.8741896460808389</v>
      </c>
      <c r="E136" s="14">
        <f t="shared" si="150"/>
        <v>3.8741896460808389</v>
      </c>
      <c r="F136" s="14">
        <v>515.14</v>
      </c>
      <c r="G136" s="15">
        <f t="shared" ref="G136" si="168">((F136/F135-1)*100)</f>
        <v>0.46023635867233903</v>
      </c>
      <c r="H136" s="15">
        <f t="shared" si="152"/>
        <v>2.046314454943432</v>
      </c>
      <c r="I136" s="15">
        <f t="shared" si="153"/>
        <v>2.046314454943432</v>
      </c>
      <c r="J136" s="14">
        <v>765.39</v>
      </c>
      <c r="K136" s="15">
        <f t="shared" ref="K136" si="169">((J136/J135-1)*100)</f>
        <v>1.9601693586324132E-2</v>
      </c>
      <c r="L136" s="15">
        <f t="shared" si="155"/>
        <v>5.266125704854896</v>
      </c>
      <c r="M136" s="15">
        <f t="shared" ref="M136" si="170">((J136/J124-1)*100)</f>
        <v>5.266125704854896</v>
      </c>
      <c r="N136" s="14">
        <v>53.12</v>
      </c>
      <c r="O136" s="15">
        <f t="shared" ref="O136" si="171">((N136/N135-1)*100)</f>
        <v>0.11307953260459858</v>
      </c>
      <c r="P136" s="15">
        <f t="shared" si="158"/>
        <v>2.1342049605844959</v>
      </c>
      <c r="Q136" s="15">
        <f t="shared" si="159"/>
        <v>2.1342049605844959</v>
      </c>
      <c r="R136" s="14">
        <v>5.87</v>
      </c>
      <c r="S136" s="15">
        <f t="shared" ref="S136" si="172">((R136/R135-1)*100)</f>
        <v>0.17064846416381396</v>
      </c>
      <c r="T136" s="15">
        <f t="shared" si="161"/>
        <v>3.8938053097345104</v>
      </c>
      <c r="U136" s="25">
        <f t="shared" si="162"/>
        <v>3.8938053097345104</v>
      </c>
    </row>
    <row r="137" spans="1:21" x14ac:dyDescent="0.25">
      <c r="A137" s="5" t="s">
        <v>38</v>
      </c>
      <c r="B137" s="26">
        <v>1342.55</v>
      </c>
      <c r="C137" s="6">
        <f t="shared" ref="C137:C146" si="173">((B137/B136-1)*100)</f>
        <v>0.22620043000478596</v>
      </c>
      <c r="D137" s="6">
        <f t="shared" ref="D137:D146" si="174">((B137/B$136-1)*100)</f>
        <v>0.22620043000478596</v>
      </c>
      <c r="E137" s="6">
        <f t="shared" ref="E137:E146" si="175">((B137/B125-1)*100)</f>
        <v>3.5934196515378325</v>
      </c>
      <c r="F137" s="6">
        <v>517.07000000000005</v>
      </c>
      <c r="G137" s="7">
        <f t="shared" ref="G137:G146" si="176">((F137/F136-1)*100)</f>
        <v>0.37465543347441344</v>
      </c>
      <c r="H137" s="7">
        <f t="shared" ref="H137:H146" si="177">((F137/F$136-1)*100)</f>
        <v>0.37465543347441344</v>
      </c>
      <c r="I137" s="7">
        <f t="shared" ref="I137:I148" si="178">((F137/F125-1)*100)</f>
        <v>2.2564569078036723</v>
      </c>
      <c r="J137" s="6">
        <v>766.18</v>
      </c>
      <c r="K137" s="7">
        <f t="shared" ref="K137:K146" si="179">((J137/J136-1)*100)</f>
        <v>0.10321535426383033</v>
      </c>
      <c r="L137" s="7">
        <f t="shared" ref="L137:L146" si="180">((J137/J$136-1)*100)</f>
        <v>0.10321535426383033</v>
      </c>
      <c r="M137" s="7">
        <f t="shared" ref="M137:M146" si="181">((J137/J125-1)*100)</f>
        <v>4.6622498463219753</v>
      </c>
      <c r="N137" s="6">
        <v>53.47</v>
      </c>
      <c r="O137" s="7">
        <f t="shared" ref="O137:O146" si="182">((N137/N136-1)*100)</f>
        <v>0.65888554216868567</v>
      </c>
      <c r="P137" s="7">
        <f t="shared" ref="P137:P146" si="183">((N137/N$136-1)*100)</f>
        <v>0.65888554216868567</v>
      </c>
      <c r="Q137" s="7">
        <f t="shared" ref="Q137:Q146" si="184">((N137/N125-1)*100)</f>
        <v>1.6153553781832031</v>
      </c>
      <c r="R137" s="6">
        <v>5.83</v>
      </c>
      <c r="S137" s="7">
        <f t="shared" ref="S137:S146" si="185">((R137/R136-1)*100)</f>
        <v>-0.68143100511073307</v>
      </c>
      <c r="T137" s="7">
        <f t="shared" ref="T137:T146" si="186">((R137/R$136-1)*100)</f>
        <v>-0.68143100511073307</v>
      </c>
      <c r="U137" s="27">
        <f t="shared" ref="U137:U146" si="187">((R137/R125-1)*100)</f>
        <v>3.1858407079645934</v>
      </c>
    </row>
    <row r="138" spans="1:21" x14ac:dyDescent="0.25">
      <c r="A138" s="9" t="s">
        <v>25</v>
      </c>
      <c r="B138" s="24">
        <v>1345.23</v>
      </c>
      <c r="C138" s="10">
        <f>((B138/B137-1)*100)</f>
        <v>0.19962012587986244</v>
      </c>
      <c r="D138" s="10">
        <f>((B138/B$136-1)*100)</f>
        <v>0.4262720974677503</v>
      </c>
      <c r="E138" s="10">
        <f t="shared" si="175"/>
        <v>3.2600018422426214</v>
      </c>
      <c r="F138" s="10">
        <v>518.79999999999995</v>
      </c>
      <c r="G138" s="11">
        <f t="shared" si="176"/>
        <v>0.33457752335270818</v>
      </c>
      <c r="H138" s="11">
        <f t="shared" si="177"/>
        <v>0.71048646969755769</v>
      </c>
      <c r="I138" s="11">
        <f t="shared" si="178"/>
        <v>2.2991678826359552</v>
      </c>
      <c r="J138" s="10">
        <v>766.78</v>
      </c>
      <c r="K138" s="11">
        <f t="shared" si="179"/>
        <v>7.8310579759333088E-2</v>
      </c>
      <c r="L138" s="11">
        <f t="shared" si="180"/>
        <v>0.18160676256548935</v>
      </c>
      <c r="M138" s="11">
        <f t="shared" si="181"/>
        <v>3.9786287697982203</v>
      </c>
      <c r="N138" s="10">
        <v>53.71</v>
      </c>
      <c r="O138" s="11">
        <f t="shared" si="182"/>
        <v>0.44884982233028836</v>
      </c>
      <c r="P138" s="11">
        <f t="shared" si="183"/>
        <v>1.1106927710843539</v>
      </c>
      <c r="Q138" s="11">
        <f t="shared" si="184"/>
        <v>2.2268747620860285</v>
      </c>
      <c r="R138" s="10">
        <v>5.93</v>
      </c>
      <c r="S138" s="11">
        <f t="shared" si="185"/>
        <v>1.7152658662092479</v>
      </c>
      <c r="T138" s="11">
        <f t="shared" si="186"/>
        <v>1.0221465076660996</v>
      </c>
      <c r="U138" s="25">
        <f t="shared" si="187"/>
        <v>5.1418439716311992</v>
      </c>
    </row>
    <row r="139" spans="1:21" x14ac:dyDescent="0.25">
      <c r="A139" s="9" t="s">
        <v>14</v>
      </c>
      <c r="B139" s="24">
        <v>1347.97</v>
      </c>
      <c r="C139" s="10">
        <f t="shared" si="173"/>
        <v>0.20368264163006522</v>
      </c>
      <c r="D139" s="10">
        <f>((B139/B$136-1)*100)</f>
        <v>0.63082298136645232</v>
      </c>
      <c r="E139" s="10">
        <f>((B139/B127-1)*100)</f>
        <v>3.2990528154982712</v>
      </c>
      <c r="F139" s="10">
        <v>522.04999999999995</v>
      </c>
      <c r="G139" s="11">
        <f t="shared" si="176"/>
        <v>0.62644564379337186</v>
      </c>
      <c r="H139" s="11">
        <f t="shared" si="177"/>
        <v>1.3413829250300768</v>
      </c>
      <c r="I139" s="11">
        <f t="shared" si="178"/>
        <v>2.7030748952410866</v>
      </c>
      <c r="J139" s="10">
        <v>765.86</v>
      </c>
      <c r="K139" s="11">
        <f t="shared" si="179"/>
        <v>-0.11998226349148045</v>
      </c>
      <c r="L139" s="11">
        <f t="shared" si="180"/>
        <v>6.1406603169622542E-2</v>
      </c>
      <c r="M139" s="11">
        <f t="shared" si="181"/>
        <v>3.7343049479201973</v>
      </c>
      <c r="N139" s="10">
        <v>53.72</v>
      </c>
      <c r="O139" s="11">
        <f t="shared" si="182"/>
        <v>1.8618506795742285E-2</v>
      </c>
      <c r="P139" s="11">
        <f t="shared" si="183"/>
        <v>1.1295180722891596</v>
      </c>
      <c r="Q139" s="11">
        <f t="shared" si="184"/>
        <v>2.0516717325227862</v>
      </c>
      <c r="R139" s="10">
        <v>6.34</v>
      </c>
      <c r="S139" s="11">
        <f t="shared" si="185"/>
        <v>6.9139966273187303</v>
      </c>
      <c r="T139" s="11">
        <f t="shared" si="186"/>
        <v>8.0068143100511016</v>
      </c>
      <c r="U139" s="25">
        <f t="shared" si="187"/>
        <v>11.423550087873458</v>
      </c>
    </row>
    <row r="140" spans="1:21" x14ac:dyDescent="0.25">
      <c r="A140" s="9" t="s">
        <v>15</v>
      </c>
      <c r="B140" s="24">
        <v>1351.81</v>
      </c>
      <c r="C140" s="10">
        <f t="shared" si="173"/>
        <v>0.28487280874203158</v>
      </c>
      <c r="D140" s="10">
        <f t="shared" si="174"/>
        <v>0.91749283325370801</v>
      </c>
      <c r="E140" s="10">
        <f t="shared" si="175"/>
        <v>3.3920731800590298</v>
      </c>
      <c r="F140" s="10">
        <v>523.30999999999995</v>
      </c>
      <c r="G140" s="11">
        <f t="shared" si="176"/>
        <v>0.24135619193563773</v>
      </c>
      <c r="H140" s="11">
        <f t="shared" si="177"/>
        <v>1.5859766277128484</v>
      </c>
      <c r="I140" s="11">
        <f t="shared" si="178"/>
        <v>3.1173028039961359</v>
      </c>
      <c r="J140" s="10">
        <v>768.32</v>
      </c>
      <c r="K140" s="11">
        <f t="shared" si="179"/>
        <v>0.32120753140261193</v>
      </c>
      <c r="L140" s="11">
        <f t="shared" si="180"/>
        <v>0.38281137720639347</v>
      </c>
      <c r="M140" s="11">
        <f t="shared" si="181"/>
        <v>3.6128005610022607</v>
      </c>
      <c r="N140" s="10">
        <v>53.8</v>
      </c>
      <c r="O140" s="11">
        <f t="shared" si="182"/>
        <v>0.14892032762472418</v>
      </c>
      <c r="P140" s="11">
        <f t="shared" si="183"/>
        <v>1.2801204819277157</v>
      </c>
      <c r="Q140" s="11">
        <f t="shared" si="184"/>
        <v>2.0292053859283232</v>
      </c>
      <c r="R140" s="10">
        <v>6.38</v>
      </c>
      <c r="S140" s="11">
        <f t="shared" si="185"/>
        <v>0.63091482649841879</v>
      </c>
      <c r="T140" s="11">
        <f t="shared" si="186"/>
        <v>8.6882453151618364</v>
      </c>
      <c r="U140" s="25">
        <f t="shared" si="187"/>
        <v>11.733800350262701</v>
      </c>
    </row>
    <row r="141" spans="1:21" x14ac:dyDescent="0.25">
      <c r="A141" s="9" t="s">
        <v>16</v>
      </c>
      <c r="B141" s="24">
        <v>1357.86</v>
      </c>
      <c r="C141" s="10">
        <f t="shared" si="173"/>
        <v>0.44754810217411123</v>
      </c>
      <c r="D141" s="10">
        <f>((B141/B$136-1)*100)</f>
        <v>1.3691471571906311</v>
      </c>
      <c r="E141" s="10">
        <f>((B141/B129-1)*100)</f>
        <v>3.2200684150513137</v>
      </c>
      <c r="F141" s="10">
        <v>525.91</v>
      </c>
      <c r="G141" s="11">
        <f t="shared" si="176"/>
        <v>0.49683743861190788</v>
      </c>
      <c r="H141" s="11">
        <f t="shared" si="177"/>
        <v>2.0906937919788815</v>
      </c>
      <c r="I141" s="11">
        <f t="shared" si="178"/>
        <v>3.5500511931952472</v>
      </c>
      <c r="J141" s="10">
        <v>771.76</v>
      </c>
      <c r="K141" s="11">
        <f t="shared" si="179"/>
        <v>0.44773011245313743</v>
      </c>
      <c r="L141" s="11">
        <f t="shared" si="180"/>
        <v>0.83225545146918822</v>
      </c>
      <c r="M141" s="11">
        <f t="shared" si="181"/>
        <v>3.0400939932442306</v>
      </c>
      <c r="N141" s="10">
        <v>53.72</v>
      </c>
      <c r="O141" s="11">
        <f t="shared" si="182"/>
        <v>-0.14869888475835813</v>
      </c>
      <c r="P141" s="11">
        <f t="shared" si="183"/>
        <v>1.1295180722891596</v>
      </c>
      <c r="Q141" s="11">
        <f t="shared" si="184"/>
        <v>1.3967534918837288</v>
      </c>
      <c r="R141" s="10">
        <v>6.47</v>
      </c>
      <c r="S141" s="11">
        <f t="shared" si="185"/>
        <v>1.4106583072100332</v>
      </c>
      <c r="T141" s="11">
        <f t="shared" si="186"/>
        <v>10.221465076660973</v>
      </c>
      <c r="U141" s="25">
        <f t="shared" si="187"/>
        <v>14.716312056737602</v>
      </c>
    </row>
    <row r="142" spans="1:21" x14ac:dyDescent="0.25">
      <c r="A142" s="9" t="s">
        <v>17</v>
      </c>
      <c r="B142" s="24">
        <v>1365.78</v>
      </c>
      <c r="C142" s="10">
        <f>((B142/B141-1)*100)</f>
        <v>0.5832707348327526</v>
      </c>
      <c r="D142" s="10">
        <f>((B142/B$136-1)*100)</f>
        <v>1.9604037267080709</v>
      </c>
      <c r="E142" s="10">
        <f>((B142/B130-1)*100)</f>
        <v>2.9549669073859031</v>
      </c>
      <c r="F142" s="10">
        <v>528.62</v>
      </c>
      <c r="G142" s="11">
        <f>((F142/F141-1)*100)</f>
        <v>0.51529729421384562</v>
      </c>
      <c r="H142" s="11">
        <f>((F142/F$136-1)*100)</f>
        <v>2.6167643747330827</v>
      </c>
      <c r="I142" s="11">
        <f>((F142/F130-1)*100)</f>
        <v>4.0897902924091678</v>
      </c>
      <c r="J142" s="10">
        <v>776.34</v>
      </c>
      <c r="K142" s="11">
        <f>((J142/J141-1)*100)</f>
        <v>0.59344874054110264</v>
      </c>
      <c r="L142" s="11">
        <f>((J142/J$136-1)*100)</f>
        <v>1.4306432015051218</v>
      </c>
      <c r="M142" s="11">
        <f>((J142/J130-1)*100)</f>
        <v>2.2078281132746236</v>
      </c>
      <c r="N142" s="10">
        <v>54.35</v>
      </c>
      <c r="O142" s="11">
        <f>((N142/N141-1)*100)</f>
        <v>1.1727475800446863</v>
      </c>
      <c r="P142" s="11">
        <f>((N142/N$136-1)*100)</f>
        <v>2.3155120481927804</v>
      </c>
      <c r="Q142" s="11">
        <f>((N142/N130-1)*100)</f>
        <v>1.912619538721172</v>
      </c>
      <c r="R142" s="10">
        <v>6.48</v>
      </c>
      <c r="S142" s="11">
        <f>((R142/R141-1)*100)</f>
        <v>0.15455950540959051</v>
      </c>
      <c r="T142" s="11">
        <f>((R142/R$136-1)*100)</f>
        <v>10.391822827938668</v>
      </c>
      <c r="U142" s="25">
        <f>((R142/R130-1)*100)</f>
        <v>10.95890410958904</v>
      </c>
    </row>
    <row r="143" spans="1:21" x14ac:dyDescent="0.25">
      <c r="A143" s="9" t="s">
        <v>18</v>
      </c>
      <c r="B143" s="24">
        <v>1372.48</v>
      </c>
      <c r="C143" s="10">
        <f t="shared" si="173"/>
        <v>0.49056216960272625</v>
      </c>
      <c r="D143" s="10">
        <f t="shared" si="174"/>
        <v>2.460582895365504</v>
      </c>
      <c r="E143" s="10">
        <f t="shared" si="175"/>
        <v>3.2545402566918957</v>
      </c>
      <c r="F143" s="10">
        <v>531.72</v>
      </c>
      <c r="G143" s="11">
        <f t="shared" si="176"/>
        <v>0.58643259808559556</v>
      </c>
      <c r="H143" s="11">
        <f t="shared" si="177"/>
        <v>3.2185425321271888</v>
      </c>
      <c r="I143" s="11">
        <f t="shared" si="178"/>
        <v>4.9357620729806095</v>
      </c>
      <c r="J143" s="10">
        <v>780.34</v>
      </c>
      <c r="K143" s="11">
        <f t="shared" si="179"/>
        <v>0.515238168843557</v>
      </c>
      <c r="L143" s="11">
        <f t="shared" si="180"/>
        <v>1.9532525901827968</v>
      </c>
      <c r="M143" s="11">
        <f t="shared" si="181"/>
        <v>2.2471468441672471</v>
      </c>
      <c r="N143" s="10">
        <v>54.25</v>
      </c>
      <c r="O143" s="11">
        <f t="shared" si="182"/>
        <v>-0.18399264029439477</v>
      </c>
      <c r="P143" s="11">
        <f t="shared" si="183"/>
        <v>2.1272590361445909</v>
      </c>
      <c r="Q143" s="11">
        <f t="shared" si="184"/>
        <v>1.4967259120673537</v>
      </c>
      <c r="R143" s="10">
        <v>6.17</v>
      </c>
      <c r="S143" s="11">
        <f t="shared" si="185"/>
        <v>-4.7839506172839608</v>
      </c>
      <c r="T143" s="11">
        <f t="shared" si="186"/>
        <v>5.110732538330498</v>
      </c>
      <c r="U143" s="25">
        <f t="shared" si="187"/>
        <v>4.9319727891156573</v>
      </c>
    </row>
    <row r="144" spans="1:21" x14ac:dyDescent="0.25">
      <c r="A144" s="9" t="s">
        <v>19</v>
      </c>
      <c r="B144" s="24">
        <v>1376.64</v>
      </c>
      <c r="C144" s="10">
        <f>((B144/B143-1)*100)</f>
        <v>0.30310095593379938</v>
      </c>
      <c r="D144" s="10">
        <f>((B144/B$136-1)*100)</f>
        <v>2.7711419015767014</v>
      </c>
      <c r="E144" s="10">
        <f>((B144/B132-1)*100)</f>
        <v>3.415792122719119</v>
      </c>
      <c r="F144" s="10">
        <v>535.6</v>
      </c>
      <c r="G144" s="11">
        <f>((F144/F143-1)*100)</f>
        <v>0.72970736477846465</v>
      </c>
      <c r="H144" s="11">
        <f>((F144/F$136-1)*100)</f>
        <v>3.9717358388011048</v>
      </c>
      <c r="I144" s="11">
        <f>((F144/F132-1)*100)</f>
        <v>5.7870827572585437</v>
      </c>
      <c r="J144" s="10">
        <v>780.43</v>
      </c>
      <c r="K144" s="11">
        <f>((J144/J143-1)*100)</f>
        <v>1.1533434144084254E-2</v>
      </c>
      <c r="L144" s="11">
        <f>((J144/J$136-1)*100)</f>
        <v>1.9650113014280324</v>
      </c>
      <c r="M144" s="11">
        <f>((J144/J132-1)*100)</f>
        <v>1.9650113014280324</v>
      </c>
      <c r="N144" s="10">
        <v>54.44</v>
      </c>
      <c r="O144" s="11">
        <f>((N144/N143-1)*100)</f>
        <v>0.35023041474653294</v>
      </c>
      <c r="P144" s="11">
        <f>((N144/N$136-1)*100)</f>
        <v>2.4849397590361422</v>
      </c>
      <c r="Q144" s="11">
        <f>((N144/N132-1)*100)</f>
        <v>1.5861168128382008</v>
      </c>
      <c r="R144" s="10">
        <v>6.18</v>
      </c>
      <c r="S144" s="11">
        <f>((R144/R143-1)*100)</f>
        <v>0.16207455429497752</v>
      </c>
      <c r="T144" s="11">
        <f>((R144/R$136-1)*100)</f>
        <v>5.2810902896081702</v>
      </c>
      <c r="U144" s="25">
        <f>((R144/R132-1)*100)</f>
        <v>4.9235993208828432</v>
      </c>
    </row>
    <row r="145" spans="1:21" x14ac:dyDescent="0.25">
      <c r="A145" s="9" t="s">
        <v>20</v>
      </c>
      <c r="B145" s="24">
        <v>1379.67</v>
      </c>
      <c r="C145" s="10">
        <f t="shared" si="173"/>
        <v>0.22010111576011848</v>
      </c>
      <c r="D145" s="10">
        <f>((B145/B$136-1)*100)</f>
        <v>2.9973423315814651</v>
      </c>
      <c r="E145" s="10">
        <f t="shared" si="175"/>
        <v>3.5158799828932885</v>
      </c>
      <c r="F145" s="10">
        <v>538.1</v>
      </c>
      <c r="G145" s="11">
        <f t="shared" si="176"/>
        <v>0.46676624346526641</v>
      </c>
      <c r="H145" s="11">
        <f>((F145/F$136-1)*100)</f>
        <v>4.4570408044415144</v>
      </c>
      <c r="I145" s="11">
        <f t="shared" si="178"/>
        <v>6.0065798546127924</v>
      </c>
      <c r="J145" s="10">
        <v>780.86</v>
      </c>
      <c r="K145" s="11">
        <f t="shared" si="179"/>
        <v>5.509783068309293E-2</v>
      </c>
      <c r="L145" s="11">
        <f>((J145/J$136-1)*100)</f>
        <v>2.0211918107108762</v>
      </c>
      <c r="M145" s="11">
        <f t="shared" si="181"/>
        <v>1.9279719093056924</v>
      </c>
      <c r="N145" s="10">
        <v>54.55</v>
      </c>
      <c r="O145" s="11">
        <f t="shared" si="182"/>
        <v>0.20205731080087386</v>
      </c>
      <c r="P145" s="11">
        <f>((N145/N$136-1)*100)</f>
        <v>2.6920180722891596</v>
      </c>
      <c r="Q145" s="11">
        <f t="shared" si="184"/>
        <v>2.3260176327142945</v>
      </c>
      <c r="R145" s="10">
        <v>6.16</v>
      </c>
      <c r="S145" s="11">
        <f t="shared" si="185"/>
        <v>-0.32362459546925182</v>
      </c>
      <c r="T145" s="11">
        <f>((R145/R$136-1)*100)</f>
        <v>4.9403747870528036</v>
      </c>
      <c r="U145" s="25">
        <f t="shared" si="187"/>
        <v>6.2068965517241503</v>
      </c>
    </row>
    <row r="146" spans="1:21" x14ac:dyDescent="0.25">
      <c r="A146" s="9" t="s">
        <v>21</v>
      </c>
      <c r="B146" s="24">
        <v>1383.34</v>
      </c>
      <c r="C146" s="10">
        <f t="shared" si="173"/>
        <v>0.2660056390296095</v>
      </c>
      <c r="D146" s="10">
        <f t="shared" si="174"/>
        <v>3.2713210702341122</v>
      </c>
      <c r="E146" s="10">
        <f t="shared" si="175"/>
        <v>3.704092418642646</v>
      </c>
      <c r="F146" s="10">
        <v>540.96</v>
      </c>
      <c r="G146" s="11">
        <f t="shared" si="176"/>
        <v>0.53149972124140188</v>
      </c>
      <c r="H146" s="11">
        <f t="shared" si="177"/>
        <v>5.0122296851341508</v>
      </c>
      <c r="I146" s="11">
        <f t="shared" si="178"/>
        <v>6.1580124808666037</v>
      </c>
      <c r="J146" s="10">
        <v>781.73</v>
      </c>
      <c r="K146" s="11">
        <f t="shared" si="179"/>
        <v>0.11141561867684668</v>
      </c>
      <c r="L146" s="11">
        <f t="shared" si="180"/>
        <v>2.1348593527482862</v>
      </c>
      <c r="M146" s="11">
        <f t="shared" si="181"/>
        <v>2.0948425603050769</v>
      </c>
      <c r="N146" s="10">
        <v>54.24</v>
      </c>
      <c r="O146" s="11">
        <f t="shared" si="182"/>
        <v>-0.56828597616864762</v>
      </c>
      <c r="P146" s="11">
        <f t="shared" si="183"/>
        <v>2.108433734939763</v>
      </c>
      <c r="Q146" s="11">
        <f t="shared" si="184"/>
        <v>2.6689381033503823</v>
      </c>
      <c r="R146" s="10">
        <v>6.42</v>
      </c>
      <c r="S146" s="11">
        <f t="shared" si="185"/>
        <v>4.2207792207792139</v>
      </c>
      <c r="T146" s="11">
        <f t="shared" si="186"/>
        <v>9.3696763202725677</v>
      </c>
      <c r="U146" s="25">
        <f t="shared" si="187"/>
        <v>10.309278350515449</v>
      </c>
    </row>
    <row r="147" spans="1:21" x14ac:dyDescent="0.25">
      <c r="A147" s="9" t="s">
        <v>22</v>
      </c>
      <c r="B147" s="24">
        <v>1387.25</v>
      </c>
      <c r="C147" s="10">
        <f>((B147/B146-1)*100)</f>
        <v>0.28264924024463678</v>
      </c>
      <c r="D147" s="10">
        <f>((B147/B$136-1)*100)</f>
        <v>3.56321667462971</v>
      </c>
      <c r="E147" s="10">
        <f t="shared" ref="E147:E152" si="188">((B147/B135-1)*100)</f>
        <v>3.7630708932337997</v>
      </c>
      <c r="F147" s="10">
        <v>544.29999999999995</v>
      </c>
      <c r="G147" s="11">
        <f>((F147/F146-1)*100)</f>
        <v>0.61742088139602469</v>
      </c>
      <c r="H147" s="11">
        <f>((F147/F$136-1)*100)</f>
        <v>5.6605971192297266</v>
      </c>
      <c r="I147" s="11">
        <f>((F147/F135-1)*100)</f>
        <v>6.146885603962704</v>
      </c>
      <c r="J147" s="10">
        <v>782.58</v>
      </c>
      <c r="K147" s="11">
        <f>((J147/J146-1)*100)</f>
        <v>0.10873319432540551</v>
      </c>
      <c r="L147" s="11">
        <f>((J147/J$136-1)*100)</f>
        <v>2.2459138478422735</v>
      </c>
      <c r="M147" s="11">
        <f>((J147/J135-1)*100)</f>
        <v>2.265955778579265</v>
      </c>
      <c r="N147" s="10">
        <v>54.19</v>
      </c>
      <c r="O147" s="11">
        <f>((N147/N146-1)*100)</f>
        <v>-9.2182890855463384E-2</v>
      </c>
      <c r="P147" s="11">
        <f>((N147/N$136-1)*100)</f>
        <v>2.0143072289156683</v>
      </c>
      <c r="Q147" s="11">
        <f>((N147/N135-1)*100)</f>
        <v>2.1296645307199213</v>
      </c>
      <c r="R147" s="10">
        <v>6.17</v>
      </c>
      <c r="S147" s="11">
        <f>((R147/R146-1)*100)</f>
        <v>-3.8940809968847301</v>
      </c>
      <c r="T147" s="11">
        <f>((R147/R$136-1)*100)</f>
        <v>5.110732538330498</v>
      </c>
      <c r="U147" s="25">
        <f>((R147/R135-1)*100)</f>
        <v>5.2901023890784993</v>
      </c>
    </row>
    <row r="148" spans="1:21" x14ac:dyDescent="0.25">
      <c r="A148" s="13" t="s">
        <v>23</v>
      </c>
      <c r="B148" s="24">
        <v>1390.96</v>
      </c>
      <c r="C148" s="14">
        <f>((B148/B147-1)*100)</f>
        <v>0.26743557397730378</v>
      </c>
      <c r="D148" s="10">
        <f>((B148/B$136-1)*100)</f>
        <v>3.8401815575728637</v>
      </c>
      <c r="E148" s="14">
        <f t="shared" si="188"/>
        <v>3.8401815575728637</v>
      </c>
      <c r="F148" s="14">
        <v>546.09</v>
      </c>
      <c r="G148" s="15">
        <f>((F148/F147-1)*100)</f>
        <v>0.328862759507631</v>
      </c>
      <c r="H148" s="15">
        <f>((F148/F$136-1)*100)</f>
        <v>6.0080754746282716</v>
      </c>
      <c r="I148" s="15">
        <f t="shared" si="178"/>
        <v>6.0080754746282716</v>
      </c>
      <c r="J148" s="14">
        <v>784.63</v>
      </c>
      <c r="K148" s="15">
        <f>((J148/J147-1)*100)</f>
        <v>0.26195404942626066</v>
      </c>
      <c r="L148" s="15">
        <f>((J148/J$136-1)*100)</f>
        <v>2.5137511595395789</v>
      </c>
      <c r="M148" s="15">
        <f>((J148/J136-1)*100)</f>
        <v>2.5137511595395789</v>
      </c>
      <c r="N148" s="14">
        <v>54.05</v>
      </c>
      <c r="O148" s="15">
        <f>((N148/N147-1)*100)</f>
        <v>-0.25835024912345128</v>
      </c>
      <c r="P148" s="15">
        <f>((N148/N$136-1)*100)</f>
        <v>1.7507530120481896</v>
      </c>
      <c r="Q148" s="15">
        <f>((N148/N136-1)*100)</f>
        <v>1.7507530120481896</v>
      </c>
      <c r="R148" s="14">
        <v>6.18</v>
      </c>
      <c r="S148" s="15">
        <f>((R148/R147-1)*100)</f>
        <v>0.16207455429497752</v>
      </c>
      <c r="T148" s="15">
        <f>((R148/R$136-1)*100)</f>
        <v>5.2810902896081702</v>
      </c>
      <c r="U148" s="25">
        <f>((R148/R136-1)*100)</f>
        <v>5.2810902896081702</v>
      </c>
    </row>
    <row r="149" spans="1:21" ht="16.5" customHeight="1" x14ac:dyDescent="0.25">
      <c r="A149" s="5" t="s">
        <v>39</v>
      </c>
      <c r="B149" s="26">
        <v>1394.81</v>
      </c>
      <c r="C149" s="6">
        <f t="shared" ref="C149" si="189">((B149/B148-1)*100)</f>
        <v>0.27678725484556743</v>
      </c>
      <c r="D149" s="6">
        <f t="shared" ref="D149:D154" si="190">((B149/B$148-1)*100)</f>
        <v>0.27678725484556743</v>
      </c>
      <c r="E149" s="6">
        <f t="shared" si="188"/>
        <v>3.8925924546571844</v>
      </c>
      <c r="F149" s="6">
        <v>546.88</v>
      </c>
      <c r="G149" s="7">
        <f t="shared" ref="G149:G152" si="191">((F149/F148-1)*100)</f>
        <v>0.14466479884267525</v>
      </c>
      <c r="H149" s="7">
        <f t="shared" ref="H149:H154" si="192">((F149/F$148-1)*100)</f>
        <v>0.14466479884267525</v>
      </c>
      <c r="I149" s="7">
        <f t="shared" ref="I149:I152" si="193">((F149/F137-1)*100)</f>
        <v>5.7651768619335853</v>
      </c>
      <c r="J149" s="6">
        <v>787.25</v>
      </c>
      <c r="K149" s="7">
        <f t="shared" ref="K149:K152" si="194">((J149/J148-1)*100)</f>
        <v>0.33391534863567163</v>
      </c>
      <c r="L149" s="7">
        <f t="shared" ref="L149:L154" si="195">((J149/J$148-1)*100)</f>
        <v>0.33391534863567163</v>
      </c>
      <c r="M149" s="7">
        <f t="shared" ref="M149:M152" si="196">((J149/J137-1)*100)</f>
        <v>2.7500065258816431</v>
      </c>
      <c r="N149" s="6">
        <v>54.4</v>
      </c>
      <c r="O149" s="7">
        <f t="shared" ref="O149:O152" si="197">((N149/N148-1)*100)</f>
        <v>0.64754856614246403</v>
      </c>
      <c r="P149" s="7">
        <f t="shared" ref="P149:P154" si="198">((N149/N$148-1)*100)</f>
        <v>0.64754856614246403</v>
      </c>
      <c r="Q149" s="7">
        <f t="shared" ref="Q149:Q152" si="199">((N149/N137-1)*100)</f>
        <v>1.739293061529823</v>
      </c>
      <c r="R149" s="6">
        <v>6.28</v>
      </c>
      <c r="S149" s="7">
        <f t="shared" ref="S149:S152" si="200">((R149/R148-1)*100)</f>
        <v>1.6181229773462924</v>
      </c>
      <c r="T149" s="7">
        <f t="shared" ref="T149:T154" si="201">((R149/R$148-1)*100)</f>
        <v>1.6181229773462924</v>
      </c>
      <c r="U149" s="27">
        <f t="shared" ref="U149:U152" si="202">((R149/R137-1)*100)</f>
        <v>7.7186963979416934</v>
      </c>
    </row>
    <row r="150" spans="1:21" x14ac:dyDescent="0.25">
      <c r="A150" s="9" t="s">
        <v>25</v>
      </c>
      <c r="B150" s="24">
        <v>1398.62</v>
      </c>
      <c r="C150" s="10">
        <f>((B150/B149-1)*100)</f>
        <v>0.27315548354256425</v>
      </c>
      <c r="D150" s="10">
        <f t="shared" si="190"/>
        <v>0.55069879795248688</v>
      </c>
      <c r="E150" s="10">
        <f>((B150/B138-1)*100)</f>
        <v>3.9688380425652037</v>
      </c>
      <c r="F150" s="10">
        <v>551.09</v>
      </c>
      <c r="G150" s="11">
        <f>((F150/F149-1)*100)</f>
        <v>0.76982153306026646</v>
      </c>
      <c r="H150" s="11">
        <f t="shared" si="192"/>
        <v>0.91559999267520897</v>
      </c>
      <c r="I150" s="11">
        <f>((F150/F138-1)*100)</f>
        <v>6.2239784117193775</v>
      </c>
      <c r="J150" s="10">
        <v>786.35</v>
      </c>
      <c r="K150" s="11">
        <f t="shared" si="194"/>
        <v>-0.11432200698634487</v>
      </c>
      <c r="L150" s="11">
        <f t="shared" si="195"/>
        <v>0.21921160292113218</v>
      </c>
      <c r="M150" s="11">
        <f>((J150/J138-1)*100)</f>
        <v>2.552231409269945</v>
      </c>
      <c r="N150" s="10">
        <v>54.59</v>
      </c>
      <c r="O150" s="11">
        <f t="shared" si="197"/>
        <v>0.34926470588236835</v>
      </c>
      <c r="P150" s="11">
        <f t="shared" si="198"/>
        <v>0.99907493061981434</v>
      </c>
      <c r="Q150" s="11">
        <f>((N150/N138-1)*100)</f>
        <v>1.6384285980264535</v>
      </c>
      <c r="R150" s="10">
        <v>6.59</v>
      </c>
      <c r="S150" s="11">
        <f t="shared" si="200"/>
        <v>4.9363057324840698</v>
      </c>
      <c r="T150" s="11">
        <f t="shared" si="201"/>
        <v>6.6343042071197456</v>
      </c>
      <c r="U150" s="25">
        <f>((R150/R138-1)*100)</f>
        <v>11.129848229342333</v>
      </c>
    </row>
    <row r="151" spans="1:21" x14ac:dyDescent="0.25">
      <c r="A151" s="9" t="s">
        <v>14</v>
      </c>
      <c r="B151" s="24">
        <v>1404.77</v>
      </c>
      <c r="C151" s="10">
        <f>((B151/B150-1)*100)</f>
        <v>0.43971915173528497</v>
      </c>
      <c r="D151" s="10">
        <f t="shared" si="190"/>
        <v>0.992839477770735</v>
      </c>
      <c r="E151" s="10">
        <f>((B151/B139-1)*100)</f>
        <v>4.2137436293092634</v>
      </c>
      <c r="F151" s="10">
        <v>551.28</v>
      </c>
      <c r="G151" s="11">
        <f>((F151/F150-1)*100)</f>
        <v>3.4477127148013764E-2</v>
      </c>
      <c r="H151" s="11">
        <f t="shared" si="192"/>
        <v>0.95039279239683694</v>
      </c>
      <c r="I151" s="11">
        <f>((F151/F139-1)*100)</f>
        <v>5.5990805478402406</v>
      </c>
      <c r="J151" s="10">
        <v>791.65</v>
      </c>
      <c r="K151" s="11">
        <f>((J151/J150-1)*100)</f>
        <v>0.67400012716982705</v>
      </c>
      <c r="L151" s="11">
        <f t="shared" si="195"/>
        <v>0.89468921657340772</v>
      </c>
      <c r="M151" s="11">
        <f>((J151/J139-1)*100)</f>
        <v>3.3674561930378877</v>
      </c>
      <c r="N151" s="10">
        <v>54.69</v>
      </c>
      <c r="O151" s="11">
        <f>((N151/N150-1)*100)</f>
        <v>0.18318373328447546</v>
      </c>
      <c r="P151" s="11">
        <f t="shared" si="198"/>
        <v>1.1840888066604993</v>
      </c>
      <c r="Q151" s="11">
        <f>((N151/N139-1)*100)</f>
        <v>1.8056589724497307</v>
      </c>
      <c r="R151" s="10">
        <v>7.15</v>
      </c>
      <c r="S151" s="11">
        <f>((R151/R150-1)*100)</f>
        <v>8.4977238239757327</v>
      </c>
      <c r="T151" s="11">
        <f t="shared" si="201"/>
        <v>15.695792880258907</v>
      </c>
      <c r="U151" s="25">
        <f>((R151/R139-1)*100)</f>
        <v>12.776025236593069</v>
      </c>
    </row>
    <row r="152" spans="1:21" x14ac:dyDescent="0.25">
      <c r="A152" s="9" t="s">
        <v>15</v>
      </c>
      <c r="B152" s="24">
        <v>1405.16</v>
      </c>
      <c r="C152" s="10">
        <f t="shared" ref="C152" si="203">((B152/B151-1)*100)</f>
        <v>2.7762551876819863E-2</v>
      </c>
      <c r="D152" s="10">
        <f t="shared" si="190"/>
        <v>1.0208776672226305</v>
      </c>
      <c r="E152" s="10">
        <f t="shared" si="188"/>
        <v>3.9465605373536272</v>
      </c>
      <c r="F152" s="10">
        <v>554.75</v>
      </c>
      <c r="G152" s="11">
        <f t="shared" si="191"/>
        <v>0.62944420258308487</v>
      </c>
      <c r="H152" s="11">
        <f t="shared" si="192"/>
        <v>1.585819187313442</v>
      </c>
      <c r="I152" s="11">
        <f t="shared" si="193"/>
        <v>6.0079111807533003</v>
      </c>
      <c r="J152" s="10">
        <v>789.5</v>
      </c>
      <c r="K152" s="11">
        <f t="shared" si="194"/>
        <v>-0.27158466494031641</v>
      </c>
      <c r="L152" s="11">
        <f t="shared" si="195"/>
        <v>0.62067471292202026</v>
      </c>
      <c r="M152" s="11">
        <f t="shared" si="196"/>
        <v>2.7566638900458074</v>
      </c>
      <c r="N152" s="10">
        <v>54.64</v>
      </c>
      <c r="O152" s="11">
        <f t="shared" si="197"/>
        <v>-9.1424392027783519E-2</v>
      </c>
      <c r="P152" s="11">
        <f t="shared" si="198"/>
        <v>1.0915818686401568</v>
      </c>
      <c r="Q152" s="11">
        <f t="shared" si="199"/>
        <v>1.5613382899628325</v>
      </c>
      <c r="R152" s="10">
        <v>6.27</v>
      </c>
      <c r="S152" s="11">
        <f t="shared" si="200"/>
        <v>-12.307692307692319</v>
      </c>
      <c r="T152" s="11">
        <f t="shared" si="201"/>
        <v>1.4563106796116498</v>
      </c>
      <c r="U152" s="25">
        <f t="shared" si="202"/>
        <v>-1.7241379310344862</v>
      </c>
    </row>
    <row r="153" spans="1:21" x14ac:dyDescent="0.25">
      <c r="A153" s="9" t="s">
        <v>16</v>
      </c>
      <c r="B153" s="24">
        <v>1410.17</v>
      </c>
      <c r="C153" s="10">
        <f>((B153/B152-1)*100)</f>
        <v>0.35654302712857522</v>
      </c>
      <c r="D153" s="10">
        <f t="shared" si="190"/>
        <v>1.3810605624892114</v>
      </c>
      <c r="E153" s="10">
        <f>((B153/B141-1)*100)</f>
        <v>3.8523853710986433</v>
      </c>
      <c r="F153" s="10">
        <v>556.47</v>
      </c>
      <c r="G153" s="11">
        <f>((F153/F152-1)*100)</f>
        <v>0.31004957187923399</v>
      </c>
      <c r="H153" s="11">
        <f t="shared" si="192"/>
        <v>1.9007855847937183</v>
      </c>
      <c r="I153" s="11">
        <f>((F153/F141-1)*100)</f>
        <v>5.8108801886254335</v>
      </c>
      <c r="J153" s="10">
        <v>792.77</v>
      </c>
      <c r="K153" s="11">
        <f>((J153/J152-1)*100)</f>
        <v>0.41418619379354205</v>
      </c>
      <c r="L153" s="11">
        <f t="shared" si="195"/>
        <v>1.0374316556848395</v>
      </c>
      <c r="M153" s="11">
        <f>((J153/J141-1)*100)</f>
        <v>2.7223489167616854</v>
      </c>
      <c r="N153" s="10">
        <v>54.64</v>
      </c>
      <c r="O153" s="11">
        <f>((N153/N152-1)*100)</f>
        <v>0</v>
      </c>
      <c r="P153" s="11">
        <f t="shared" si="198"/>
        <v>1.0915818686401568</v>
      </c>
      <c r="Q153" s="11">
        <f>((N153/N141-1)*100)</f>
        <v>1.7125837676842837</v>
      </c>
      <c r="R153" s="10">
        <v>6.28</v>
      </c>
      <c r="S153" s="11">
        <f>((R153/R152-1)*100)</f>
        <v>0.15948963317384823</v>
      </c>
      <c r="T153" s="11">
        <f t="shared" si="201"/>
        <v>1.6181229773462924</v>
      </c>
      <c r="U153" s="25">
        <f>((R153/R141-1)*100)</f>
        <v>-2.9366306027820643</v>
      </c>
    </row>
    <row r="154" spans="1:21" x14ac:dyDescent="0.25">
      <c r="A154" s="9" t="s">
        <v>17</v>
      </c>
      <c r="B154" s="24">
        <v>1419.3</v>
      </c>
      <c r="C154" s="10">
        <f>((B154/B153-1)*100)</f>
        <v>0.64743967039433414</v>
      </c>
      <c r="D154" s="10">
        <f t="shared" si="190"/>
        <v>2.0374417668372891</v>
      </c>
      <c r="E154" s="10">
        <f>((B154/B142-1)*100)</f>
        <v>3.9186398980802117</v>
      </c>
      <c r="F154" s="10">
        <v>557.5</v>
      </c>
      <c r="G154" s="11">
        <f>((F154/F153-1)*100)</f>
        <v>0.18509533308175286</v>
      </c>
      <c r="H154" s="11">
        <f t="shared" si="192"/>
        <v>2.0893991832847902</v>
      </c>
      <c r="I154" s="11">
        <f>((F154/F142-1)*100)</f>
        <v>5.4632817524876032</v>
      </c>
      <c r="J154" s="10">
        <v>801.86</v>
      </c>
      <c r="K154" s="11">
        <f>((J154/J153-1)*100)</f>
        <v>1.1466125105642266</v>
      </c>
      <c r="L154" s="11">
        <f t="shared" si="195"/>
        <v>2.1959394874017102</v>
      </c>
      <c r="M154" s="11">
        <f>((J154/J142-1)*100)</f>
        <v>3.2872195172218399</v>
      </c>
      <c r="N154" s="10">
        <v>54.03</v>
      </c>
      <c r="O154" s="11">
        <f>((N154/N153-1)*100)</f>
        <v>-1.1163982430453911</v>
      </c>
      <c r="P154" s="11">
        <f t="shared" si="198"/>
        <v>-3.7002775208128114E-2</v>
      </c>
      <c r="Q154" s="11">
        <f>((N154/N142-1)*100)</f>
        <v>-0.58877644894204106</v>
      </c>
      <c r="R154" s="10">
        <v>5.91</v>
      </c>
      <c r="S154" s="11">
        <f>((R154/R153-1)*100)</f>
        <v>-5.8917197452229342</v>
      </c>
      <c r="T154" s="11">
        <f t="shared" si="201"/>
        <v>-4.3689320388349495</v>
      </c>
      <c r="U154" s="25">
        <f>((R154/R142-1)*100)</f>
        <v>-8.7962962962963012</v>
      </c>
    </row>
    <row r="155" spans="1:21" x14ac:dyDescent="0.25">
      <c r="A155" s="9" t="s">
        <v>18</v>
      </c>
      <c r="B155" s="24">
        <v>1425.84</v>
      </c>
      <c r="C155" s="10">
        <f t="shared" ref="C155" si="204">((B155/B154-1)*100)</f>
        <v>0.46079053054322028</v>
      </c>
      <c r="D155" s="10">
        <f t="shared" ref="D155:D160" si="205">((B155/B$148-1)*100)</f>
        <v>2.5076206361074327</v>
      </c>
      <c r="E155" s="10">
        <f>((B155/B143-1)*100)</f>
        <v>3.8878526463044905</v>
      </c>
      <c r="F155" s="10">
        <v>557.87</v>
      </c>
      <c r="G155" s="11">
        <f t="shared" ref="G155" si="206">((F155/F154-1)*100)</f>
        <v>6.636771300447819E-2</v>
      </c>
      <c r="H155" s="11">
        <f t="shared" ref="H155:H157" si="207">((F155/F$148-1)*100)</f>
        <v>2.1571535827427768</v>
      </c>
      <c r="I155" s="11">
        <f t="shared" ref="I155" si="208">((F155/F143-1)*100)</f>
        <v>4.918001955916651</v>
      </c>
      <c r="J155" s="10">
        <v>808.12</v>
      </c>
      <c r="K155" s="11">
        <f t="shared" ref="K155" si="209">((J155/J154-1)*100)</f>
        <v>0.78068490758984588</v>
      </c>
      <c r="L155" s="11">
        <f t="shared" ref="L155:L156" si="210">((J155/J$148-1)*100)</f>
        <v>2.9937677631495019</v>
      </c>
      <c r="M155" s="11">
        <f t="shared" ref="M155" si="211">((J155/J143-1)*100)</f>
        <v>3.5599866724761009</v>
      </c>
      <c r="N155" s="10">
        <v>54.19</v>
      </c>
      <c r="O155" s="11">
        <f t="shared" ref="O155" si="212">((N155/N154-1)*100)</f>
        <v>0.2961317786414952</v>
      </c>
      <c r="P155" s="11">
        <f t="shared" ref="P155:P157" si="213">((N155/N$148-1)*100)</f>
        <v>0.25901942645698561</v>
      </c>
      <c r="Q155" s="11">
        <f t="shared" ref="Q155" si="214">((N155/N143-1)*100)</f>
        <v>-0.11059907834102267</v>
      </c>
      <c r="R155" s="10">
        <v>5.67</v>
      </c>
      <c r="S155" s="11">
        <f t="shared" ref="S155" si="215">((R155/R154-1)*100)</f>
        <v>-4.0609137055837579</v>
      </c>
      <c r="T155" s="11">
        <f t="shared" ref="T155:T157" si="216">((R155/R$148-1)*100)</f>
        <v>-8.2524271844660149</v>
      </c>
      <c r="U155" s="25">
        <f t="shared" ref="U155" si="217">((R155/R143-1)*100)</f>
        <v>-8.1037277147487874</v>
      </c>
    </row>
    <row r="156" spans="1:21" x14ac:dyDescent="0.25">
      <c r="A156" s="9" t="s">
        <v>19</v>
      </c>
      <c r="B156" s="24">
        <v>1435.88</v>
      </c>
      <c r="C156" s="10">
        <f>((B156/B155-1)*100)</f>
        <v>0.70414632777873187</v>
      </c>
      <c r="D156" s="10">
        <f t="shared" si="205"/>
        <v>3.2294242825099184</v>
      </c>
      <c r="E156" s="10">
        <f>((B156/B144-1)*100)</f>
        <v>4.303231055323109</v>
      </c>
      <c r="F156" s="10">
        <v>559.49</v>
      </c>
      <c r="G156" s="11">
        <f>((F156/F155-1)*100)</f>
        <v>0.29039023428396593</v>
      </c>
      <c r="H156" s="11">
        <f>((F156/F$148-1)*100)</f>
        <v>2.4538079803695378</v>
      </c>
      <c r="I156" s="11">
        <f>((F156/F144-1)*100)</f>
        <v>4.4604182225541411</v>
      </c>
      <c r="J156" s="10">
        <v>816.46</v>
      </c>
      <c r="K156" s="11">
        <f>((J156/J155-1)*100)</f>
        <v>1.0320249467900888</v>
      </c>
      <c r="L156" s="11">
        <f t="shared" si="210"/>
        <v>4.0566891401042637</v>
      </c>
      <c r="M156" s="11">
        <f>((J156/J144-1)*100)</f>
        <v>4.6166856732826833</v>
      </c>
      <c r="N156" s="10">
        <v>54.26</v>
      </c>
      <c r="O156" s="11">
        <f>((N156/N155-1)*100)</f>
        <v>0.12917512456172009</v>
      </c>
      <c r="P156" s="11">
        <f t="shared" si="213"/>
        <v>0.38852913968547842</v>
      </c>
      <c r="Q156" s="11">
        <f>((N156/N144-1)*100)</f>
        <v>-0.33063923585598953</v>
      </c>
      <c r="R156" s="10">
        <v>5.68</v>
      </c>
      <c r="S156" s="11">
        <f>((R156/R155-1)*100)</f>
        <v>0.17636684303350414</v>
      </c>
      <c r="T156" s="11">
        <f t="shared" si="216"/>
        <v>-8.0906148867313945</v>
      </c>
      <c r="U156" s="25">
        <f>((R156/R144-1)*100)</f>
        <v>-8.0906148867313945</v>
      </c>
    </row>
    <row r="157" spans="1:21" x14ac:dyDescent="0.25">
      <c r="A157" s="9" t="s">
        <v>20</v>
      </c>
      <c r="B157" s="24">
        <v>1439.67</v>
      </c>
      <c r="C157" s="10">
        <f t="shared" ref="C157" si="218">((B157/B156-1)*100)</f>
        <v>0.26394963367410984</v>
      </c>
      <c r="D157" s="10">
        <f t="shared" si="205"/>
        <v>3.5018979697475139</v>
      </c>
      <c r="E157" s="10">
        <f t="shared" ref="E157" si="219">((B157/B145-1)*100)</f>
        <v>4.3488660331818529</v>
      </c>
      <c r="F157" s="10">
        <v>560.44000000000005</v>
      </c>
      <c r="G157" s="11">
        <f t="shared" ref="G157" si="220">((F157/F156-1)*100)</f>
        <v>0.16979749414647305</v>
      </c>
      <c r="H157" s="11">
        <f t="shared" si="207"/>
        <v>2.6277719789778331</v>
      </c>
      <c r="I157" s="11">
        <f t="shared" ref="I157" si="221">((F157/F145-1)*100)</f>
        <v>4.1516446757108305</v>
      </c>
      <c r="J157" s="10">
        <v>818.38</v>
      </c>
      <c r="K157" s="11">
        <f t="shared" ref="K157" si="222">((J157/J156-1)*100)</f>
        <v>0.23516155108638248</v>
      </c>
      <c r="L157" s="11">
        <f>((J157/J$148-1)*100)</f>
        <v>4.3013904642952738</v>
      </c>
      <c r="M157" s="11">
        <f t="shared" ref="M157" si="223">((J157/J145-1)*100)</f>
        <v>4.8049586353507756</v>
      </c>
      <c r="N157" s="10">
        <v>55.17</v>
      </c>
      <c r="O157" s="11">
        <f t="shared" ref="O157" si="224">((N157/N156-1)*100)</f>
        <v>1.6771102100995305</v>
      </c>
      <c r="P157" s="11">
        <f t="shared" si="213"/>
        <v>2.0721554116558849</v>
      </c>
      <c r="Q157" s="11">
        <f t="shared" ref="Q157" si="225">((N157/N145-1)*100)</f>
        <v>1.1365719523373174</v>
      </c>
      <c r="R157" s="10">
        <v>5.68</v>
      </c>
      <c r="S157" s="11">
        <f t="shared" ref="S157" si="226">((R157/R156-1)*100)</f>
        <v>0</v>
      </c>
      <c r="T157" s="11">
        <f t="shared" si="216"/>
        <v>-8.0906148867313945</v>
      </c>
      <c r="U157" s="25">
        <f t="shared" ref="U157" si="227">((R157/R145-1)*100)</f>
        <v>-7.7922077922077948</v>
      </c>
    </row>
    <row r="158" spans="1:21" x14ac:dyDescent="0.25">
      <c r="A158" s="9" t="s">
        <v>21</v>
      </c>
      <c r="B158" s="24">
        <v>1439.17</v>
      </c>
      <c r="C158" s="10">
        <f t="shared" ref="C158:C168" si="228">((B158/B157-1)*100)</f>
        <v>-3.473018122208682E-2</v>
      </c>
      <c r="D158" s="10">
        <f t="shared" si="205"/>
        <v>3.4659515730143253</v>
      </c>
      <c r="E158" s="10">
        <f>((B158/B146-1)*100)</f>
        <v>4.0358841644136723</v>
      </c>
      <c r="F158" s="10">
        <v>561.34</v>
      </c>
      <c r="G158" s="11">
        <f t="shared" ref="G158:G170" si="229">((F158/F157-1)*100)</f>
        <v>0.160588109342652</v>
      </c>
      <c r="H158" s="11">
        <f>((F158/F$148-1)*100)</f>
        <v>2.7925799776593596</v>
      </c>
      <c r="I158" s="11">
        <f>((F158/F146-1)*100)</f>
        <v>3.7673765158237282</v>
      </c>
      <c r="J158" s="10">
        <v>817.27</v>
      </c>
      <c r="K158" s="11">
        <f t="shared" ref="K158:K171" si="230">((J158/J157-1)*100)</f>
        <v>-0.13563381314304346</v>
      </c>
      <c r="L158" s="11">
        <f>((J158/J$148-1)*100)</f>
        <v>4.159922511247327</v>
      </c>
      <c r="M158" s="11">
        <f>((J158/J146-1)*100)</f>
        <v>4.5463267368528681</v>
      </c>
      <c r="N158" s="10">
        <v>54.88</v>
      </c>
      <c r="O158" s="11">
        <f t="shared" ref="O158:O163" si="231">((N158/N157-1)*100)</f>
        <v>-0.5256479970998762</v>
      </c>
      <c r="P158" s="11">
        <f>((N158/N$148-1)*100)</f>
        <v>1.5356151711378496</v>
      </c>
      <c r="Q158" s="11">
        <f>((N158/N146-1)*100)</f>
        <v>1.1799410029498469</v>
      </c>
      <c r="R158" s="10">
        <v>5.68</v>
      </c>
      <c r="S158" s="11">
        <f t="shared" ref="S158:S172" si="232">((R158/R157-1)*100)</f>
        <v>0</v>
      </c>
      <c r="T158" s="11">
        <f>((R158/R$148-1)*100)</f>
        <v>-8.0906148867313945</v>
      </c>
      <c r="U158" s="25">
        <f>((R158/R146-1)*100)</f>
        <v>-11.526479750778817</v>
      </c>
    </row>
    <row r="159" spans="1:21" x14ac:dyDescent="0.25">
      <c r="A159" s="9" t="s">
        <v>22</v>
      </c>
      <c r="B159" s="24">
        <v>1442.68</v>
      </c>
      <c r="C159" s="10">
        <f t="shared" si="228"/>
        <v>0.24389057581799545</v>
      </c>
      <c r="D159" s="10">
        <f t="shared" si="205"/>
        <v>3.7182952780813183</v>
      </c>
      <c r="E159" s="10">
        <f>((B159/B147-1)*100)</f>
        <v>3.9956748963777322</v>
      </c>
      <c r="F159" s="10">
        <v>562.58000000000004</v>
      </c>
      <c r="G159" s="11">
        <f t="shared" si="229"/>
        <v>0.22089998931129617</v>
      </c>
      <c r="H159" s="11">
        <f>((F159/F$148-1)*100)</f>
        <v>3.0196487758428203</v>
      </c>
      <c r="I159" s="11">
        <f>((F159/F147-1)*100)</f>
        <v>3.3584420356421285</v>
      </c>
      <c r="J159" s="10">
        <v>819.15</v>
      </c>
      <c r="K159" s="11">
        <f t="shared" si="230"/>
        <v>0.23003413804494333</v>
      </c>
      <c r="L159" s="11">
        <f>((J159/J$148-1)*100)</f>
        <v>4.3995258911843749</v>
      </c>
      <c r="M159" s="11">
        <f>((J159/J147-1)*100)</f>
        <v>4.6730046768381328</v>
      </c>
      <c r="N159" s="10">
        <v>55.38</v>
      </c>
      <c r="O159" s="11">
        <f t="shared" si="231"/>
        <v>0.91107871720117473</v>
      </c>
      <c r="P159" s="11">
        <f>((N159/N$148-1)*100)</f>
        <v>2.4606845513413633</v>
      </c>
      <c r="Q159" s="11">
        <f>((N159/N147-1)*100)</f>
        <v>2.1959771175493747</v>
      </c>
      <c r="R159" s="10">
        <v>5.57</v>
      </c>
      <c r="S159" s="11">
        <f t="shared" si="232"/>
        <v>-1.936619718309851</v>
      </c>
      <c r="T159" s="11">
        <f>((R159/R$148-1)*100)</f>
        <v>-9.8705501618122859</v>
      </c>
      <c r="U159" s="25">
        <f>((R159/R147-1)*100)</f>
        <v>-9.7244732576985413</v>
      </c>
    </row>
    <row r="160" spans="1:21" x14ac:dyDescent="0.25">
      <c r="A160" s="13" t="s">
        <v>23</v>
      </c>
      <c r="B160" s="24">
        <v>1445.22</v>
      </c>
      <c r="C160" s="14">
        <f t="shared" si="228"/>
        <v>0.17606121939723884</v>
      </c>
      <c r="D160" s="10">
        <f t="shared" si="205"/>
        <v>3.9009029734859313</v>
      </c>
      <c r="E160" s="14">
        <f>((B160/B148-1)*100)</f>
        <v>3.9009029734859313</v>
      </c>
      <c r="F160" s="14">
        <v>563.08000000000004</v>
      </c>
      <c r="G160" s="15">
        <f t="shared" si="229"/>
        <v>8.8876248711300398E-2</v>
      </c>
      <c r="H160" s="11">
        <f>((F160/F$148-1)*100)</f>
        <v>3.1112087751103301</v>
      </c>
      <c r="I160" s="15">
        <f>((F160/F148-1)*100)</f>
        <v>3.1112087751103301</v>
      </c>
      <c r="J160" s="14">
        <v>821.04</v>
      </c>
      <c r="K160" s="15">
        <f t="shared" si="230"/>
        <v>0.23072697308184065</v>
      </c>
      <c r="L160" s="11">
        <f>((J160/J$148-1)*100)</f>
        <v>4.6404037571849077</v>
      </c>
      <c r="M160" s="15">
        <f>((J160/J148-1)*100)</f>
        <v>4.6404037571849077</v>
      </c>
      <c r="N160" s="14">
        <v>55.48</v>
      </c>
      <c r="O160" s="15">
        <f t="shared" si="231"/>
        <v>0.18057060310581186</v>
      </c>
      <c r="P160" s="11">
        <f>((N160/N$148-1)*100)</f>
        <v>2.6456984273820483</v>
      </c>
      <c r="Q160" s="15">
        <f>((N160/N148-1)*100)</f>
        <v>2.6456984273820483</v>
      </c>
      <c r="R160" s="14">
        <v>5.62</v>
      </c>
      <c r="S160" s="15">
        <f t="shared" si="232"/>
        <v>0.89766606822261341</v>
      </c>
      <c r="T160" s="11">
        <f>((R160/R$148-1)*100)</f>
        <v>-9.0614886731391504</v>
      </c>
      <c r="U160" s="25">
        <f>((R160/R148-1)*100)</f>
        <v>-9.0614886731391504</v>
      </c>
    </row>
    <row r="161" spans="1:21" x14ac:dyDescent="0.25">
      <c r="A161" s="5" t="s">
        <v>40</v>
      </c>
      <c r="B161" s="26">
        <v>1449.37</v>
      </c>
      <c r="C161" s="6">
        <f t="shared" si="228"/>
        <v>0.28715351295995895</v>
      </c>
      <c r="D161" s="6">
        <f t="shared" ref="D161:D166" si="233">((B161/B$160-1)*100)</f>
        <v>0.28715351295995895</v>
      </c>
      <c r="E161" s="6">
        <f t="shared" ref="E161" si="234">((B161/B149-1)*100)</f>
        <v>3.9116438798115771</v>
      </c>
      <c r="F161" s="6">
        <v>563.6</v>
      </c>
      <c r="G161" s="7">
        <f t="shared" si="229"/>
        <v>9.2349222135390541E-2</v>
      </c>
      <c r="H161" s="7">
        <f>((F161/F$160-1)*100)</f>
        <v>9.2349222135390541E-2</v>
      </c>
      <c r="I161" s="7">
        <f t="shared" ref="I161" si="235">((F161/F149-1)*100)</f>
        <v>3.0573434757168005</v>
      </c>
      <c r="J161" s="6">
        <v>824.83</v>
      </c>
      <c r="K161" s="7">
        <f t="shared" si="230"/>
        <v>0.46160966578974172</v>
      </c>
      <c r="L161" s="7">
        <f>((J161/J$160-1)*100)</f>
        <v>0.46160966578974172</v>
      </c>
      <c r="M161" s="7">
        <f t="shared" ref="M161" si="236">((J161/J149-1)*100)</f>
        <v>4.7735789139409457</v>
      </c>
      <c r="N161" s="6">
        <v>55.44</v>
      </c>
      <c r="O161" s="7">
        <f t="shared" si="231"/>
        <v>-7.2098053352553926E-2</v>
      </c>
      <c r="P161" s="7">
        <f>((N161/N$160-1)*100)</f>
        <v>-7.2098053352553926E-2</v>
      </c>
      <c r="Q161" s="7">
        <f t="shared" ref="Q161" si="237">((N161/N149-1)*100)</f>
        <v>1.9117647058823461</v>
      </c>
      <c r="R161" s="6">
        <v>5.49</v>
      </c>
      <c r="S161" s="7">
        <f t="shared" si="232"/>
        <v>-2.313167259786475</v>
      </c>
      <c r="T161" s="7">
        <f>((R161/R$160-1)*100)</f>
        <v>-2.313167259786475</v>
      </c>
      <c r="U161" s="27">
        <f t="shared" ref="U161" si="238">((R161/R149-1)*100)</f>
        <v>-12.579617834394908</v>
      </c>
    </row>
    <row r="162" spans="1:21" x14ac:dyDescent="0.25">
      <c r="A162" s="9" t="s">
        <v>25</v>
      </c>
      <c r="B162" s="24">
        <v>1453.67</v>
      </c>
      <c r="C162" s="10">
        <f>((B162/B161-1)*100)</f>
        <v>0.29668062675507478</v>
      </c>
      <c r="D162" s="10">
        <f t="shared" si="233"/>
        <v>0.58468606855703875</v>
      </c>
      <c r="E162" s="10">
        <f>((B162/B150-1)*100)</f>
        <v>3.9360226508987628</v>
      </c>
      <c r="F162" s="10">
        <v>564.54</v>
      </c>
      <c r="G162" s="11">
        <f>((F162/F161-1)*100)</f>
        <v>0.1667849538679711</v>
      </c>
      <c r="H162" s="11">
        <f>((F162/F$160-1)*100)</f>
        <v>0.25928820061091873</v>
      </c>
      <c r="I162" s="11">
        <f>((F162/F150-1)*100)</f>
        <v>2.4406176849516292</v>
      </c>
      <c r="J162" s="10">
        <v>827.61</v>
      </c>
      <c r="K162" s="11">
        <f>((J162/J161-1)*100)</f>
        <v>0.33703914746068264</v>
      </c>
      <c r="L162" s="11">
        <f>((J162/J$160-1)*100)</f>
        <v>0.80020461853260727</v>
      </c>
      <c r="M162" s="11">
        <f>((J162/J150-1)*100)</f>
        <v>5.2470274050995025</v>
      </c>
      <c r="N162" s="10">
        <v>55.94</v>
      </c>
      <c r="O162" s="11">
        <f>((N162/N161-1)*100)</f>
        <v>0.90187590187589262</v>
      </c>
      <c r="P162" s="11">
        <f>((N162/N$160-1)*100)</f>
        <v>0.82912761355442566</v>
      </c>
      <c r="Q162" s="11">
        <f>((N162/N150-1)*100)</f>
        <v>2.4729803993405186</v>
      </c>
      <c r="R162" s="10">
        <v>5.57</v>
      </c>
      <c r="S162" s="11">
        <f>((R162/R161-1)*100)</f>
        <v>1.4571948998178597</v>
      </c>
      <c r="T162" s="11">
        <f>((R162/R$160-1)*100)</f>
        <v>-0.88967971530248269</v>
      </c>
      <c r="U162" s="25">
        <f>((R162/R150-1)*100)</f>
        <v>-15.477996965098628</v>
      </c>
    </row>
    <row r="163" spans="1:21" x14ac:dyDescent="0.25">
      <c r="A163" s="9" t="s">
        <v>14</v>
      </c>
      <c r="B163" s="24">
        <v>1455.87</v>
      </c>
      <c r="C163" s="10">
        <f>((B163/B162-1)*100)</f>
        <v>0.1513410884175892</v>
      </c>
      <c r="D163" s="10">
        <f t="shared" si="233"/>
        <v>0.73691202723460414</v>
      </c>
      <c r="E163" s="10">
        <f>((B163/B151-1)*100)</f>
        <v>3.6376061561679052</v>
      </c>
      <c r="F163" s="10">
        <v>565.37</v>
      </c>
      <c r="G163" s="11">
        <f t="shared" si="229"/>
        <v>0.14702235448329493</v>
      </c>
      <c r="H163" s="11">
        <f t="shared" ref="H163:H170" si="239">((F163/F$160-1)*100)</f>
        <v>0.40669176671164209</v>
      </c>
      <c r="I163" s="11">
        <f>((F163/F151-1)*100)</f>
        <v>2.5558699753301495</v>
      </c>
      <c r="J163" s="10">
        <v>829.8</v>
      </c>
      <c r="K163" s="11">
        <f t="shared" si="230"/>
        <v>0.26461739224996617</v>
      </c>
      <c r="L163" s="11">
        <f t="shared" ref="L163:L172" si="240">((J163/J$160-1)*100)</f>
        <v>1.0669394913767949</v>
      </c>
      <c r="M163" s="11">
        <f>((J163/J151-1)*100)</f>
        <v>4.8190488220804628</v>
      </c>
      <c r="N163" s="10">
        <v>55.21</v>
      </c>
      <c r="O163" s="11">
        <f t="shared" si="231"/>
        <v>-1.3049696102967356</v>
      </c>
      <c r="P163" s="11">
        <f t="shared" ref="P163:P172" si="241">((N163/N$160-1)*100)</f>
        <v>-0.48666186012976675</v>
      </c>
      <c r="Q163" s="11">
        <f>((N163/N151-1)*100)</f>
        <v>0.95081367708904629</v>
      </c>
      <c r="R163" s="10">
        <v>5.49</v>
      </c>
      <c r="S163" s="11">
        <f t="shared" si="232"/>
        <v>-1.4362657091561926</v>
      </c>
      <c r="T163" s="11">
        <f>((R163/R$160-1)*100)</f>
        <v>-2.313167259786475</v>
      </c>
      <c r="U163" s="25">
        <f>((R163/R151-1)*100)</f>
        <v>-23.21678321678322</v>
      </c>
    </row>
    <row r="164" spans="1:21" x14ac:dyDescent="0.25">
      <c r="A164" s="9" t="s">
        <v>15</v>
      </c>
      <c r="B164" s="24">
        <v>1454.62</v>
      </c>
      <c r="C164" s="10">
        <f t="shared" si="228"/>
        <v>-8.5859314361858008E-2</v>
      </c>
      <c r="D164" s="10">
        <f t="shared" si="233"/>
        <v>0.65042000525870058</v>
      </c>
      <c r="E164" s="10">
        <f t="shared" ref="E164" si="242">((B164/B152-1)*100)</f>
        <v>3.519883856642636</v>
      </c>
      <c r="F164" s="10">
        <v>566.23</v>
      </c>
      <c r="G164" s="11">
        <f t="shared" si="229"/>
        <v>0.15211277570441606</v>
      </c>
      <c r="H164" s="11">
        <f t="shared" si="239"/>
        <v>0.55942317255095464</v>
      </c>
      <c r="I164" s="11">
        <f t="shared" ref="I164" si="243">((F164/F152-1)*100)</f>
        <v>2.0694006309148305</v>
      </c>
      <c r="J164" s="10">
        <v>827.29</v>
      </c>
      <c r="K164" s="11">
        <f t="shared" si="230"/>
        <v>-0.30248252590985292</v>
      </c>
      <c r="L164" s="11">
        <f t="shared" si="240"/>
        <v>0.76122965994349645</v>
      </c>
      <c r="M164" s="11">
        <f t="shared" ref="M164" si="244">((J164/J152-1)*100)</f>
        <v>4.7865737808739706</v>
      </c>
      <c r="N164" s="10">
        <v>55.62</v>
      </c>
      <c r="O164" s="11">
        <f t="shared" ref="O164" si="245">((N164/N163-1)*100)</f>
        <v>0.742619090744423</v>
      </c>
      <c r="P164" s="11">
        <f t="shared" si="241"/>
        <v>0.25234318673394984</v>
      </c>
      <c r="Q164" s="11">
        <f t="shared" ref="Q164" si="246">((N164/N152-1)*100)</f>
        <v>1.7935578330892987</v>
      </c>
      <c r="R164" s="10">
        <v>5.49</v>
      </c>
      <c r="S164" s="11">
        <f t="shared" si="232"/>
        <v>0</v>
      </c>
      <c r="T164" s="11">
        <f t="shared" ref="T164:T172" si="247">((R164/R$160-1)*100)</f>
        <v>-2.313167259786475</v>
      </c>
      <c r="U164" s="25">
        <f t="shared" ref="U164" si="248">((R164/R152-1)*100)</f>
        <v>-12.440191387559796</v>
      </c>
    </row>
    <row r="165" spans="1:21" x14ac:dyDescent="0.25">
      <c r="A165" s="9" t="s">
        <v>16</v>
      </c>
      <c r="B165" s="24">
        <v>1456.63</v>
      </c>
      <c r="C165" s="10">
        <f>((B165/B164-1)*100)</f>
        <v>0.13818041825357508</v>
      </c>
      <c r="D165" s="10">
        <f t="shared" si="233"/>
        <v>0.78949917659596469</v>
      </c>
      <c r="E165" s="10">
        <f t="shared" ref="E165:E169" si="249">((B165/B153-1)*100)</f>
        <v>3.2946382351064063</v>
      </c>
      <c r="F165" s="10">
        <v>568.32000000000005</v>
      </c>
      <c r="G165" s="11">
        <f>((F165/F164-1)*100)</f>
        <v>0.36910795966305088</v>
      </c>
      <c r="H165" s="11">
        <f>((F165/F$160-1)*100)</f>
        <v>0.93059600767209094</v>
      </c>
      <c r="I165" s="11">
        <f t="shared" ref="I165:I170" si="250">((F165/F153-1)*100)</f>
        <v>2.1294948514744672</v>
      </c>
      <c r="J165" s="10">
        <v>827.96</v>
      </c>
      <c r="K165" s="11">
        <f>((J165/J164-1)*100)</f>
        <v>8.0987320044978439E-2</v>
      </c>
      <c r="L165" s="11">
        <f>((J165/J$160-1)*100)</f>
        <v>0.84283347948943543</v>
      </c>
      <c r="M165" s="11">
        <f t="shared" ref="M165:M172" si="251">((J165/J153-1)*100)</f>
        <v>4.4388662537684365</v>
      </c>
      <c r="N165" s="10">
        <v>54.7</v>
      </c>
      <c r="O165" s="11">
        <f>((N165/N164-1)*100)</f>
        <v>-1.6540812657317439</v>
      </c>
      <c r="P165" s="11">
        <f>((N165/N$160-1)*100)</f>
        <v>-1.4059120403749015</v>
      </c>
      <c r="Q165" s="11">
        <f t="shared" ref="Q165:Q172" si="252">((N165/N153-1)*100)</f>
        <v>0.10980966325035979</v>
      </c>
      <c r="R165" s="10">
        <v>5.64</v>
      </c>
      <c r="S165" s="11">
        <f>((R165/R164-1)*100)</f>
        <v>2.7322404371584508</v>
      </c>
      <c r="T165" s="11">
        <f>((R165/R$160-1)*100)</f>
        <v>0.35587188612098419</v>
      </c>
      <c r="U165" s="25">
        <f t="shared" ref="U165:U172" si="253">((R165/R153-1)*100)</f>
        <v>-10.191082802547779</v>
      </c>
    </row>
    <row r="166" spans="1:21" x14ac:dyDescent="0.25">
      <c r="A166" s="9" t="s">
        <v>17</v>
      </c>
      <c r="B166" s="24">
        <v>1460.86</v>
      </c>
      <c r="C166" s="10">
        <f>((B166/B165-1)*100)</f>
        <v>0.29039632576561836</v>
      </c>
      <c r="D166" s="10">
        <f t="shared" si="233"/>
        <v>1.0821881789623733</v>
      </c>
      <c r="E166" s="10">
        <f t="shared" si="249"/>
        <v>2.9282040442471624</v>
      </c>
      <c r="F166" s="10">
        <v>568.5</v>
      </c>
      <c r="G166" s="11">
        <f t="shared" si="229"/>
        <v>3.1672297297280494E-2</v>
      </c>
      <c r="H166" s="11">
        <f t="shared" si="239"/>
        <v>0.96256304610355947</v>
      </c>
      <c r="I166" s="11">
        <f t="shared" si="250"/>
        <v>1.9730941704035887</v>
      </c>
      <c r="J166" s="10">
        <v>833.59</v>
      </c>
      <c r="K166" s="11">
        <f t="shared" si="230"/>
        <v>0.67998454031594768</v>
      </c>
      <c r="L166" s="11">
        <f t="shared" si="240"/>
        <v>1.5285491571665366</v>
      </c>
      <c r="M166" s="11">
        <f t="shared" si="251"/>
        <v>3.9570498590776548</v>
      </c>
      <c r="N166" s="10">
        <v>53.45</v>
      </c>
      <c r="O166" s="11">
        <f t="shared" ref="O166:O172" si="254">((N166/N165-1)*100)</f>
        <v>-2.2851919561243106</v>
      </c>
      <c r="P166" s="11">
        <f t="shared" si="241"/>
        <v>-3.6589762076423837</v>
      </c>
      <c r="Q166" s="11">
        <f t="shared" si="252"/>
        <v>-1.0734776975754201</v>
      </c>
      <c r="R166" s="10">
        <v>5.32</v>
      </c>
      <c r="S166" s="11">
        <f t="shared" si="232"/>
        <v>-5.6737588652482129</v>
      </c>
      <c r="T166" s="11">
        <f t="shared" si="247"/>
        <v>-5.3380782918149405</v>
      </c>
      <c r="U166" s="25">
        <f t="shared" si="253"/>
        <v>-9.9830795262267351</v>
      </c>
    </row>
    <row r="167" spans="1:21" x14ac:dyDescent="0.25">
      <c r="A167" s="9" t="s">
        <v>18</v>
      </c>
      <c r="B167" s="24">
        <v>1469.84</v>
      </c>
      <c r="C167" s="10">
        <f>((B167/B166-1)*100)</f>
        <v>0.61470640581575697</v>
      </c>
      <c r="D167" s="10">
        <f t="shared" ref="D167:D171" si="255">((B167/B$160-1)*100)</f>
        <v>1.7035468648371799</v>
      </c>
      <c r="E167" s="10">
        <f t="shared" si="249"/>
        <v>3.0859002412612968</v>
      </c>
      <c r="F167" s="10">
        <v>575.01</v>
      </c>
      <c r="G167" s="11">
        <f>((F167/F166-1)*100)</f>
        <v>1.1451187335092428</v>
      </c>
      <c r="H167" s="11">
        <f>((F167/F$160-1)*100)</f>
        <v>2.1187042693755709</v>
      </c>
      <c r="I167" s="11">
        <f t="shared" si="250"/>
        <v>3.0724003800168376</v>
      </c>
      <c r="J167" s="10">
        <v>836.39</v>
      </c>
      <c r="K167" s="11">
        <f t="shared" si="230"/>
        <v>0.33589654386447787</v>
      </c>
      <c r="L167" s="11">
        <f>((J167/J$160-1)*100)</f>
        <v>1.8695800448212063</v>
      </c>
      <c r="M167" s="11">
        <f t="shared" si="251"/>
        <v>3.498242835222487</v>
      </c>
      <c r="N167" s="10">
        <v>53.11</v>
      </c>
      <c r="O167" s="11">
        <f t="shared" si="254"/>
        <v>-0.63610851262863033</v>
      </c>
      <c r="P167" s="11">
        <f>((N167/N$160-1)*100)</f>
        <v>-4.2718096611391481</v>
      </c>
      <c r="Q167" s="11">
        <f t="shared" si="252"/>
        <v>-1.9929876360952226</v>
      </c>
      <c r="R167" s="10">
        <v>5.33</v>
      </c>
      <c r="S167" s="11">
        <f t="shared" si="232"/>
        <v>0.1879699248120259</v>
      </c>
      <c r="T167" s="11">
        <f>((R167/R$160-1)*100)</f>
        <v>-5.160142348754448</v>
      </c>
      <c r="U167" s="25">
        <f t="shared" si="253"/>
        <v>-5.996472663139329</v>
      </c>
    </row>
    <row r="168" spans="1:21" x14ac:dyDescent="0.25">
      <c r="A168" s="9" t="s">
        <v>19</v>
      </c>
      <c r="B168" s="24">
        <v>1488.07</v>
      </c>
      <c r="C168" s="10">
        <f t="shared" si="228"/>
        <v>1.2402710499102021</v>
      </c>
      <c r="D168" s="10">
        <f t="shared" si="255"/>
        <v>2.9649465133336106</v>
      </c>
      <c r="E168" s="10">
        <f t="shared" si="249"/>
        <v>3.6347048499874468</v>
      </c>
      <c r="F168" s="10">
        <v>590.87</v>
      </c>
      <c r="G168" s="11">
        <f t="shared" si="229"/>
        <v>2.7582129006452183</v>
      </c>
      <c r="H168" s="11">
        <f t="shared" si="239"/>
        <v>4.9353555445052155</v>
      </c>
      <c r="I168" s="11">
        <f t="shared" si="250"/>
        <v>5.6086793329639395</v>
      </c>
      <c r="J168" s="10">
        <v>838.23</v>
      </c>
      <c r="K168" s="11">
        <f t="shared" si="230"/>
        <v>0.21999306543598607</v>
      </c>
      <c r="L168" s="11">
        <f t="shared" si="240"/>
        <v>2.0936860567085658</v>
      </c>
      <c r="M168" s="11">
        <f t="shared" si="251"/>
        <v>2.666389045391071</v>
      </c>
      <c r="N168" s="10">
        <v>53.49</v>
      </c>
      <c r="O168" s="11">
        <f t="shared" si="254"/>
        <v>0.71549614008661333</v>
      </c>
      <c r="P168" s="11">
        <f t="shared" si="241"/>
        <v>-3.5868781542898298</v>
      </c>
      <c r="Q168" s="11">
        <f t="shared" si="252"/>
        <v>-1.4190932546995882</v>
      </c>
      <c r="R168" s="10">
        <v>5.49</v>
      </c>
      <c r="S168" s="11">
        <f t="shared" si="232"/>
        <v>3.0018761726078758</v>
      </c>
      <c r="T168" s="11">
        <f t="shared" si="247"/>
        <v>-2.313167259786475</v>
      </c>
      <c r="U168" s="25">
        <f t="shared" si="253"/>
        <v>-3.3450704225352013</v>
      </c>
    </row>
    <row r="169" spans="1:21" x14ac:dyDescent="0.25">
      <c r="A169" s="9" t="s">
        <v>20</v>
      </c>
      <c r="B169" s="24">
        <v>1511.81</v>
      </c>
      <c r="C169" s="10">
        <f t="shared" ref="C169:C184" si="256">((B169/B168-1)*100)</f>
        <v>1.5953550572217701</v>
      </c>
      <c r="D169" s="10">
        <f t="shared" si="255"/>
        <v>4.6076029946997554</v>
      </c>
      <c r="E169" s="10">
        <f t="shared" si="249"/>
        <v>5.0108705467225123</v>
      </c>
      <c r="F169" s="10">
        <v>614.1</v>
      </c>
      <c r="G169" s="11">
        <f>((F169/F168-1)*100)</f>
        <v>3.9314908524717751</v>
      </c>
      <c r="H169" s="11">
        <f>((F169/F$160-1)*100)</f>
        <v>9.060879448746185</v>
      </c>
      <c r="I169" s="11">
        <f t="shared" si="250"/>
        <v>9.5746199414745483</v>
      </c>
      <c r="J169" s="10">
        <v>839.73</v>
      </c>
      <c r="K169" s="11">
        <f>((J169/J168-1)*100)</f>
        <v>0.17894849862210016</v>
      </c>
      <c r="L169" s="11">
        <f>((J169/J$160-1)*100)</f>
        <v>2.2763811750950103</v>
      </c>
      <c r="M169" s="11">
        <f t="shared" si="251"/>
        <v>2.6088125320755662</v>
      </c>
      <c r="N169" s="10">
        <v>52.48</v>
      </c>
      <c r="O169" s="11">
        <f t="shared" si="254"/>
        <v>-1.8882034025051508</v>
      </c>
      <c r="P169" s="11">
        <f>((N169/N$160-1)*100)</f>
        <v>-5.4073540014419663</v>
      </c>
      <c r="Q169" s="11">
        <f t="shared" si="252"/>
        <v>-4.8758383179264175</v>
      </c>
      <c r="R169" s="10">
        <v>5.51</v>
      </c>
      <c r="S169" s="11">
        <f>((R169/R168-1)*100)</f>
        <v>0.36429872495444826</v>
      </c>
      <c r="T169" s="11">
        <f>((R169/R$160-1)*100)</f>
        <v>-1.9572953736654908</v>
      </c>
      <c r="U169" s="25">
        <f t="shared" si="253"/>
        <v>-2.9929577464788748</v>
      </c>
    </row>
    <row r="170" spans="1:21" x14ac:dyDescent="0.25">
      <c r="A170" s="9" t="s">
        <v>21</v>
      </c>
      <c r="B170" s="24">
        <v>1536.58</v>
      </c>
      <c r="C170" s="10">
        <f t="shared" si="256"/>
        <v>1.6384334010226098</v>
      </c>
      <c r="D170" s="10">
        <f t="shared" si="255"/>
        <v>6.3215289021740562</v>
      </c>
      <c r="E170" s="10">
        <f t="shared" ref="E170:E184" si="257">((B170/B158-1)*100)</f>
        <v>6.7684846126586651</v>
      </c>
      <c r="F170" s="10">
        <v>636.41</v>
      </c>
      <c r="G170" s="11">
        <f t="shared" si="229"/>
        <v>3.6329588014981207</v>
      </c>
      <c r="H170" s="11">
        <f t="shared" si="239"/>
        <v>13.023016267670663</v>
      </c>
      <c r="I170" s="11">
        <f t="shared" si="250"/>
        <v>13.373356610966614</v>
      </c>
      <c r="J170" s="10">
        <v>841.04</v>
      </c>
      <c r="K170" s="11">
        <f t="shared" si="230"/>
        <v>0.15600252462100173</v>
      </c>
      <c r="L170" s="11">
        <f t="shared" si="240"/>
        <v>2.4359349118191487</v>
      </c>
      <c r="M170" s="11">
        <f t="shared" si="251"/>
        <v>2.9084635432598649</v>
      </c>
      <c r="N170" s="10">
        <v>53.42</v>
      </c>
      <c r="O170" s="11">
        <f t="shared" si="254"/>
        <v>1.7911585365853799</v>
      </c>
      <c r="P170" s="11">
        <f t="shared" si="241"/>
        <v>-3.7130497476568047</v>
      </c>
      <c r="Q170" s="11">
        <f t="shared" si="252"/>
        <v>-2.6603498542274062</v>
      </c>
      <c r="R170" s="10">
        <v>5.72</v>
      </c>
      <c r="S170" s="11">
        <f t="shared" si="232"/>
        <v>3.8112522686025496</v>
      </c>
      <c r="T170" s="11">
        <f t="shared" si="247"/>
        <v>1.7793594306049654</v>
      </c>
      <c r="U170" s="25">
        <f t="shared" si="253"/>
        <v>0.70422535211267512</v>
      </c>
    </row>
    <row r="171" spans="1:21" x14ac:dyDescent="0.25">
      <c r="A171" s="9" t="s">
        <v>22</v>
      </c>
      <c r="B171" s="24">
        <v>1554.97</v>
      </c>
      <c r="C171" s="10">
        <f t="shared" si="256"/>
        <v>1.196813703158961</v>
      </c>
      <c r="D171" s="10">
        <f t="shared" si="255"/>
        <v>7.5939995294834084</v>
      </c>
      <c r="E171" s="10">
        <f t="shared" si="257"/>
        <v>7.7834308370532623</v>
      </c>
      <c r="F171" s="10">
        <v>653.58000000000004</v>
      </c>
      <c r="G171" s="11">
        <f t="shared" ref="G171:G184" si="258">((F171/F170-1)*100)</f>
        <v>2.69794629248441</v>
      </c>
      <c r="H171" s="11">
        <f>((F171/F$160-1)*100)</f>
        <v>16.072316544718323</v>
      </c>
      <c r="I171" s="11">
        <f t="shared" ref="I171:I184" si="259">((F171/F159-1)*100)</f>
        <v>16.175477265455584</v>
      </c>
      <c r="J171" s="10">
        <v>842.08</v>
      </c>
      <c r="K171" s="11">
        <f t="shared" si="230"/>
        <v>0.12365642537810473</v>
      </c>
      <c r="L171" s="11">
        <f>((J171/J$160-1)*100)</f>
        <v>2.5626035272337644</v>
      </c>
      <c r="M171" s="11">
        <f>((J171/J159-1)*100)</f>
        <v>2.7992431178660793</v>
      </c>
      <c r="N171" s="10">
        <v>53.61</v>
      </c>
      <c r="O171" s="11">
        <f>((N171/N170-1)*100)</f>
        <v>0.35567203294646355</v>
      </c>
      <c r="P171" s="11">
        <f>((N171/N$160-1)*100)</f>
        <v>-3.3705839942321458</v>
      </c>
      <c r="Q171" s="11">
        <f>((N171/N159-1)*100)</f>
        <v>-3.1960996749729187</v>
      </c>
      <c r="R171" s="10">
        <v>5.69</v>
      </c>
      <c r="S171" s="11">
        <f>((R171/R170-1)*100)</f>
        <v>-0.52447552447550949</v>
      </c>
      <c r="T171" s="11">
        <f>((R171/R$160-1)*100)</f>
        <v>1.2455516014235002</v>
      </c>
      <c r="U171" s="25">
        <f>((R171/R159-1)*100)</f>
        <v>2.1543985637342944</v>
      </c>
    </row>
    <row r="172" spans="1:21" x14ac:dyDescent="0.25">
      <c r="A172" s="13" t="s">
        <v>23</v>
      </c>
      <c r="B172" s="24">
        <v>1568.66</v>
      </c>
      <c r="C172" s="14">
        <f t="shared" si="256"/>
        <v>0.88040283735377756</v>
      </c>
      <c r="D172" s="10">
        <f>((B172/B$160-1)*100)</f>
        <v>8.541260154163389</v>
      </c>
      <c r="E172" s="14">
        <f t="shared" si="257"/>
        <v>8.541260154163389</v>
      </c>
      <c r="F172" s="14">
        <v>667.92</v>
      </c>
      <c r="G172" s="15">
        <f t="shared" si="258"/>
        <v>2.1940695859726356</v>
      </c>
      <c r="H172" s="11">
        <f>((F172/F$160-1)*100)</f>
        <v>18.61902393975987</v>
      </c>
      <c r="I172" s="15">
        <f t="shared" si="259"/>
        <v>18.61902393975987</v>
      </c>
      <c r="J172" s="14">
        <v>842.46</v>
      </c>
      <c r="K172" s="15">
        <f t="shared" ref="K172:K175" si="260">((J172/J171-1)*100)</f>
        <v>4.512635379061436E-2</v>
      </c>
      <c r="L172" s="11">
        <f t="shared" si="240"/>
        <v>2.6088862905583321</v>
      </c>
      <c r="M172" s="15">
        <f t="shared" si="251"/>
        <v>2.6088862905583321</v>
      </c>
      <c r="N172" s="14">
        <v>52.49</v>
      </c>
      <c r="O172" s="15">
        <f t="shared" si="254"/>
        <v>-2.0891624696884881</v>
      </c>
      <c r="P172" s="11">
        <f t="shared" si="241"/>
        <v>-5.3893294881038116</v>
      </c>
      <c r="Q172" s="15">
        <f t="shared" si="252"/>
        <v>-5.3893294881038116</v>
      </c>
      <c r="R172" s="14">
        <v>5.79</v>
      </c>
      <c r="S172" s="15">
        <f t="shared" si="232"/>
        <v>1.7574692442882123</v>
      </c>
      <c r="T172" s="11">
        <f t="shared" si="247"/>
        <v>3.0249110320284656</v>
      </c>
      <c r="U172" s="25">
        <f t="shared" si="253"/>
        <v>3.0249110320284656</v>
      </c>
    </row>
    <row r="173" spans="1:21" x14ac:dyDescent="0.25">
      <c r="A173" s="5" t="s">
        <v>41</v>
      </c>
      <c r="B173" s="26">
        <v>1594.78</v>
      </c>
      <c r="C173" s="6">
        <f t="shared" si="256"/>
        <v>1.6651154488544373</v>
      </c>
      <c r="D173" s="6">
        <f t="shared" ref="D173:D184" si="261">((B173/B$172-1)*100)</f>
        <v>1.6651154488544373</v>
      </c>
      <c r="E173" s="6">
        <f t="shared" si="257"/>
        <v>10.032634868943058</v>
      </c>
      <c r="F173" s="6">
        <v>688.64</v>
      </c>
      <c r="G173" s="7">
        <f t="shared" si="258"/>
        <v>3.1021679243023126</v>
      </c>
      <c r="H173" s="7">
        <f t="shared" ref="H173:H184" si="262">((F173/F$172-1)*100)</f>
        <v>3.1021679243023126</v>
      </c>
      <c r="I173" s="7">
        <f t="shared" si="259"/>
        <v>22.185947480482614</v>
      </c>
      <c r="J173" s="6">
        <v>846.78</v>
      </c>
      <c r="K173" s="7">
        <f t="shared" si="260"/>
        <v>0.51278398974430317</v>
      </c>
      <c r="L173" s="7">
        <f t="shared" ref="L173:L184" si="263">((J173/J$172-1)*100)</f>
        <v>0.51278398974430317</v>
      </c>
      <c r="M173" s="7">
        <f t="shared" ref="M173:M184" si="264">((J173/J161-1)*100)</f>
        <v>2.6611544196985859</v>
      </c>
      <c r="N173" s="6">
        <v>53.54</v>
      </c>
      <c r="O173" s="7">
        <f t="shared" ref="O173:O184" si="265">((N173/N172-1)*100)</f>
        <v>2.0003810249571208</v>
      </c>
      <c r="P173" s="7">
        <f t="shared" ref="P173:P184" si="266">((N173/N$172-1)*100)</f>
        <v>2.0003810249571208</v>
      </c>
      <c r="Q173" s="7">
        <f t="shared" ref="Q173:Q184" si="267">((N173/N161-1)*100)</f>
        <v>-3.427128427128423</v>
      </c>
      <c r="R173" s="6">
        <v>5.82</v>
      </c>
      <c r="S173" s="7">
        <f t="shared" ref="S173:S184" si="268">((R173/R172-1)*100)</f>
        <v>0.51813471502590858</v>
      </c>
      <c r="T173" s="7">
        <f t="shared" ref="T173:T184" si="269">((R173/R$172-1)*100)</f>
        <v>0.51813471502590858</v>
      </c>
      <c r="U173" s="27">
        <f t="shared" ref="U173:U184" si="270">((R173/R161-1)*100)</f>
        <v>6.0109289617486406</v>
      </c>
    </row>
    <row r="174" spans="1:21" x14ac:dyDescent="0.25">
      <c r="A174" s="9" t="s">
        <v>25</v>
      </c>
      <c r="B174" s="24">
        <v>1616.76</v>
      </c>
      <c r="C174" s="10">
        <f t="shared" ref="C174:C178" si="271">((B174/B173-1)*100)</f>
        <v>1.378246529301852</v>
      </c>
      <c r="D174" s="10">
        <f t="shared" ref="D174:D178" si="272">((B174/B$172-1)*100)</f>
        <v>3.066311374038988</v>
      </c>
      <c r="E174" s="10">
        <f t="shared" ref="E174:E178" si="273">((B174/B162-1)*100)</f>
        <v>11.219190050011353</v>
      </c>
      <c r="F174" s="10">
        <v>709.15</v>
      </c>
      <c r="G174" s="11">
        <f>((F174/F173-1)*100)</f>
        <v>2.9783341078066794</v>
      </c>
      <c r="H174" s="11">
        <f>((F174/F$172-1)*100)</f>
        <v>6.1728949574799463</v>
      </c>
      <c r="I174" s="11">
        <f>((F174/F162-1)*100)</f>
        <v>25.615545399794538</v>
      </c>
      <c r="J174" s="10">
        <v>848.6</v>
      </c>
      <c r="K174" s="11">
        <f t="shared" si="260"/>
        <v>0.21493185951486637</v>
      </c>
      <c r="L174" s="11">
        <f>((J174/J$172-1)*100)</f>
        <v>0.72881798542363541</v>
      </c>
      <c r="M174" s="11">
        <f>((J174/J162-1)*100)</f>
        <v>2.5362187503775946</v>
      </c>
      <c r="N174" s="10">
        <v>52.96</v>
      </c>
      <c r="O174" s="11">
        <f>((N174/N173-1)*100)</f>
        <v>-1.0833022039596574</v>
      </c>
      <c r="P174" s="11">
        <f>((N174/N$172-1)*100)</f>
        <v>0.89540864926651587</v>
      </c>
      <c r="Q174" s="11">
        <f>((N174/N162-1)*100)</f>
        <v>-5.3271362173757497</v>
      </c>
      <c r="R174" s="10">
        <v>6.05</v>
      </c>
      <c r="S174" s="11">
        <f>((R174/R173-1)*100)</f>
        <v>3.9518900343642471</v>
      </c>
      <c r="T174" s="11">
        <f>((R174/R$172-1)*100)</f>
        <v>4.4905008635578447</v>
      </c>
      <c r="U174" s="25">
        <f>((R174/R162-1)*100)</f>
        <v>8.6175942549371563</v>
      </c>
    </row>
    <row r="175" spans="1:21" x14ac:dyDescent="0.25">
      <c r="A175" s="9" t="s">
        <v>14</v>
      </c>
      <c r="B175" s="24">
        <v>1646.74</v>
      </c>
      <c r="C175" s="10">
        <f t="shared" si="271"/>
        <v>1.8543259358222652</v>
      </c>
      <c r="D175" s="10">
        <f t="shared" si="272"/>
        <v>4.9774967169431195</v>
      </c>
      <c r="E175" s="10">
        <f t="shared" si="273"/>
        <v>13.110373865798476</v>
      </c>
      <c r="F175" s="10">
        <v>736.98</v>
      </c>
      <c r="G175" s="11">
        <f t="shared" si="258"/>
        <v>3.9244165550306853</v>
      </c>
      <c r="H175" s="11">
        <f t="shared" si="262"/>
        <v>10.33956162414662</v>
      </c>
      <c r="I175" s="11">
        <f t="shared" si="259"/>
        <v>30.35357376585246</v>
      </c>
      <c r="J175" s="10">
        <v>849.89</v>
      </c>
      <c r="K175" s="11">
        <f t="shared" si="260"/>
        <v>0.15201508366722294</v>
      </c>
      <c r="L175" s="11">
        <f t="shared" si="263"/>
        <v>0.88194098236118457</v>
      </c>
      <c r="M175" s="11">
        <f t="shared" si="264"/>
        <v>2.4210653169438379</v>
      </c>
      <c r="N175" s="10">
        <v>53.76</v>
      </c>
      <c r="O175" s="11">
        <f t="shared" si="265"/>
        <v>1.5105740181268867</v>
      </c>
      <c r="P175" s="11">
        <f t="shared" si="266"/>
        <v>2.4195084778052989</v>
      </c>
      <c r="Q175" s="11">
        <f t="shared" si="267"/>
        <v>-2.6263358087303068</v>
      </c>
      <c r="R175" s="10">
        <v>6.11</v>
      </c>
      <c r="S175" s="11">
        <f t="shared" si="268"/>
        <v>0.99173553719009711</v>
      </c>
      <c r="T175" s="11">
        <f t="shared" si="269"/>
        <v>5.5267702936096841</v>
      </c>
      <c r="U175" s="25">
        <f t="shared" si="270"/>
        <v>11.29326047358834</v>
      </c>
    </row>
    <row r="176" spans="1:21" x14ac:dyDescent="0.25">
      <c r="A176" s="9" t="s">
        <v>15</v>
      </c>
      <c r="B176" s="24">
        <v>1671.71</v>
      </c>
      <c r="C176" s="10">
        <f t="shared" si="271"/>
        <v>1.5163292323014055</v>
      </c>
      <c r="D176" s="10">
        <f t="shared" si="272"/>
        <v>6.5693011870003648</v>
      </c>
      <c r="E176" s="10">
        <f t="shared" si="273"/>
        <v>14.924172636152399</v>
      </c>
      <c r="F176" s="10">
        <v>759.33</v>
      </c>
      <c r="G176" s="11">
        <f t="shared" ref="G176:G181" si="274">((F176/F175-1)*100)</f>
        <v>3.0326467475372487</v>
      </c>
      <c r="H176" s="11">
        <f t="shared" ref="H176:H181" si="275">((F176/F$172-1)*100)</f>
        <v>13.685770750988159</v>
      </c>
      <c r="I176" s="11">
        <f t="shared" ref="I176:I181" si="276">((F176/F164-1)*100)</f>
        <v>34.102749765996144</v>
      </c>
      <c r="J176" s="10">
        <v>852.88</v>
      </c>
      <c r="K176" s="11">
        <f t="shared" ref="K176:K181" si="277">((J176/J175-1)*100)</f>
        <v>0.35181023426560376</v>
      </c>
      <c r="L176" s="11">
        <f t="shared" ref="L176:L181" si="278">((J176/J$172-1)*100)</f>
        <v>1.2368539752629193</v>
      </c>
      <c r="M176" s="11">
        <f t="shared" ref="M176:M181" si="279">((J176/J164-1)*100)</f>
        <v>3.0932321193293699</v>
      </c>
      <c r="N176" s="10">
        <v>53.32</v>
      </c>
      <c r="O176" s="11">
        <f t="shared" ref="O176:O181" si="280">((N176/N175-1)*100)</f>
        <v>-0.81845238095237249</v>
      </c>
      <c r="P176" s="11">
        <f t="shared" ref="P176:P181" si="281">((N176/N$172-1)*100)</f>
        <v>1.5812535721089649</v>
      </c>
      <c r="Q176" s="11">
        <f t="shared" ref="Q176:Q181" si="282">((N176/N164-1)*100)</f>
        <v>-4.1352031643293703</v>
      </c>
      <c r="R176" s="10">
        <v>6.18</v>
      </c>
      <c r="S176" s="11">
        <f t="shared" ref="S176:S181" si="283">((R176/R175-1)*100)</f>
        <v>1.1456628477904962</v>
      </c>
      <c r="T176" s="11">
        <f t="shared" ref="T176:T181" si="284">((R176/R$172-1)*100)</f>
        <v>6.7357512953367893</v>
      </c>
      <c r="U176" s="25">
        <f t="shared" ref="U176:U181" si="285">((R176/R164-1)*100)</f>
        <v>12.568306010928953</v>
      </c>
    </row>
    <row r="177" spans="1:21" x14ac:dyDescent="0.25">
      <c r="A177" s="9" t="s">
        <v>16</v>
      </c>
      <c r="B177" s="24">
        <v>1707.05</v>
      </c>
      <c r="C177" s="10">
        <f t="shared" si="271"/>
        <v>2.1140030268407717</v>
      </c>
      <c r="D177" s="10">
        <f t="shared" si="272"/>
        <v>8.8221794397766118</v>
      </c>
      <c r="E177" s="10">
        <f t="shared" si="273"/>
        <v>17.191737091780325</v>
      </c>
      <c r="F177" s="10">
        <v>782.03</v>
      </c>
      <c r="G177" s="11">
        <f t="shared" si="274"/>
        <v>2.9894775657487438</v>
      </c>
      <c r="H177" s="11">
        <f t="shared" si="275"/>
        <v>17.084381363037494</v>
      </c>
      <c r="I177" s="11">
        <f t="shared" si="276"/>
        <v>37.603814752252227</v>
      </c>
      <c r="J177" s="10">
        <v>864.95</v>
      </c>
      <c r="K177" s="11">
        <f t="shared" si="277"/>
        <v>1.4152049526310995</v>
      </c>
      <c r="L177" s="11">
        <f t="shared" si="278"/>
        <v>2.6695629466087389</v>
      </c>
      <c r="M177" s="11">
        <f t="shared" si="279"/>
        <v>4.467607130779272</v>
      </c>
      <c r="N177" s="10">
        <v>53.8</v>
      </c>
      <c r="O177" s="11">
        <f t="shared" si="280"/>
        <v>0.90022505626405902</v>
      </c>
      <c r="P177" s="11">
        <f t="shared" si="281"/>
        <v>2.4957134692322303</v>
      </c>
      <c r="Q177" s="11">
        <f t="shared" si="282"/>
        <v>-1.6453382084095192</v>
      </c>
      <c r="R177" s="10">
        <v>6.28</v>
      </c>
      <c r="S177" s="11">
        <f t="shared" si="283"/>
        <v>1.6181229773462924</v>
      </c>
      <c r="T177" s="11">
        <f t="shared" si="284"/>
        <v>8.4628670120898022</v>
      </c>
      <c r="U177" s="25">
        <f t="shared" si="285"/>
        <v>11.34751773049647</v>
      </c>
    </row>
    <row r="178" spans="1:21" x14ac:dyDescent="0.25">
      <c r="A178" s="9" t="s">
        <v>17</v>
      </c>
      <c r="B178" s="24">
        <v>1742.04</v>
      </c>
      <c r="C178" s="10">
        <f t="shared" si="271"/>
        <v>2.049734922820079</v>
      </c>
      <c r="D178" s="10">
        <f t="shared" si="272"/>
        <v>11.05274565552763</v>
      </c>
      <c r="E178" s="10">
        <f t="shared" si="273"/>
        <v>19.24756650192354</v>
      </c>
      <c r="F178" s="10">
        <v>800.24</v>
      </c>
      <c r="G178" s="11">
        <f t="shared" si="274"/>
        <v>2.3285551705177543</v>
      </c>
      <c r="H178" s="11">
        <f t="shared" si="275"/>
        <v>19.810755779135224</v>
      </c>
      <c r="I178" s="11">
        <f t="shared" si="276"/>
        <v>40.763412489006171</v>
      </c>
      <c r="J178" s="10">
        <v>881.04</v>
      </c>
      <c r="K178" s="11">
        <f t="shared" si="277"/>
        <v>1.8602231342851994</v>
      </c>
      <c r="L178" s="11">
        <f t="shared" si="278"/>
        <v>4.5794459084110839</v>
      </c>
      <c r="M178" s="11">
        <f t="shared" si="279"/>
        <v>5.6922467879892968</v>
      </c>
      <c r="N178" s="10">
        <v>54.44</v>
      </c>
      <c r="O178" s="11">
        <f t="shared" si="280"/>
        <v>1.1895910780669094</v>
      </c>
      <c r="P178" s="11">
        <f t="shared" si="281"/>
        <v>3.7149933320632433</v>
      </c>
      <c r="Q178" s="11">
        <f t="shared" si="282"/>
        <v>1.8521983161833289</v>
      </c>
      <c r="R178" s="10">
        <v>6.32</v>
      </c>
      <c r="S178" s="11">
        <f t="shared" si="283"/>
        <v>0.63694267515923553</v>
      </c>
      <c r="T178" s="11">
        <f t="shared" si="284"/>
        <v>9.1537132987910219</v>
      </c>
      <c r="U178" s="25">
        <f t="shared" si="285"/>
        <v>18.796992481203013</v>
      </c>
    </row>
    <row r="179" spans="1:21" x14ac:dyDescent="0.25">
      <c r="A179" s="9" t="s">
        <v>18</v>
      </c>
      <c r="B179" s="24">
        <v>1768.21</v>
      </c>
      <c r="C179" s="10">
        <f>((B179/B178-1)*100)</f>
        <v>1.5022617161488894</v>
      </c>
      <c r="D179" s="10">
        <f>((B179/B$172-1)*100)</f>
        <v>12.72104853824283</v>
      </c>
      <c r="E179" s="10">
        <f>((B179/B167-1)*100)</f>
        <v>20.299488379687602</v>
      </c>
      <c r="F179" s="10">
        <v>815.26</v>
      </c>
      <c r="G179" s="11">
        <f t="shared" si="274"/>
        <v>1.8769369189243212</v>
      </c>
      <c r="H179" s="11">
        <f t="shared" si="275"/>
        <v>22.059528087196068</v>
      </c>
      <c r="I179" s="11">
        <f t="shared" si="276"/>
        <v>41.78188205422515</v>
      </c>
      <c r="J179" s="10">
        <v>891.99</v>
      </c>
      <c r="K179" s="11">
        <f t="shared" si="277"/>
        <v>1.2428493598474644</v>
      </c>
      <c r="L179" s="11">
        <f t="shared" si="278"/>
        <v>5.8792108824157863</v>
      </c>
      <c r="M179" s="11">
        <f t="shared" si="279"/>
        <v>6.647616542522039</v>
      </c>
      <c r="N179" s="10">
        <v>54.59</v>
      </c>
      <c r="O179" s="11">
        <f t="shared" si="280"/>
        <v>0.27553269654667645</v>
      </c>
      <c r="P179" s="11">
        <f t="shared" si="281"/>
        <v>4.0007620499142638</v>
      </c>
      <c r="Q179" s="11">
        <f t="shared" si="282"/>
        <v>2.7866691771794461</v>
      </c>
      <c r="R179" s="10">
        <v>6.38</v>
      </c>
      <c r="S179" s="11">
        <f t="shared" si="283"/>
        <v>0.94936708860757779</v>
      </c>
      <c r="T179" s="11">
        <f t="shared" si="284"/>
        <v>10.189982728842839</v>
      </c>
      <c r="U179" s="25">
        <f t="shared" si="285"/>
        <v>19.699812382739211</v>
      </c>
    </row>
    <row r="180" spans="1:21" x14ac:dyDescent="0.25">
      <c r="A180" s="9" t="s">
        <v>19</v>
      </c>
      <c r="B180" s="24">
        <v>1784.92</v>
      </c>
      <c r="C180" s="10">
        <f>((B180/B179-1)*100)</f>
        <v>0.94502349834013621</v>
      </c>
      <c r="D180" s="10">
        <f>((B180/B$172-1)*100)</f>
        <v>13.786288934504597</v>
      </c>
      <c r="E180" s="10">
        <f>((B180/B168-1)*100)</f>
        <v>19.948658329245283</v>
      </c>
      <c r="F180" s="10">
        <v>830.91</v>
      </c>
      <c r="G180" s="11">
        <f t="shared" si="274"/>
        <v>1.9196330005151641</v>
      </c>
      <c r="H180" s="11">
        <f t="shared" si="275"/>
        <v>24.40262306863097</v>
      </c>
      <c r="I180" s="11">
        <f t="shared" si="276"/>
        <v>40.624841335657578</v>
      </c>
      <c r="J180" s="10">
        <v>892.68</v>
      </c>
      <c r="K180" s="11">
        <f t="shared" si="277"/>
        <v>7.7355127299627569E-2</v>
      </c>
      <c r="L180" s="11">
        <f t="shared" si="278"/>
        <v>5.9611138807777131</v>
      </c>
      <c r="M180" s="11">
        <f t="shared" si="279"/>
        <v>6.4958304999821026</v>
      </c>
      <c r="N180" s="10">
        <v>54.8</v>
      </c>
      <c r="O180" s="11">
        <f t="shared" si="280"/>
        <v>0.38468583989741401</v>
      </c>
      <c r="P180" s="11">
        <f t="shared" si="281"/>
        <v>4.4008382549056924</v>
      </c>
      <c r="Q180" s="11">
        <f t="shared" si="282"/>
        <v>2.4490558982987354</v>
      </c>
      <c r="R180" s="10">
        <v>6.52</v>
      </c>
      <c r="S180" s="11">
        <f t="shared" si="283"/>
        <v>2.1943573667711602</v>
      </c>
      <c r="T180" s="11">
        <f t="shared" si="284"/>
        <v>12.607944732297049</v>
      </c>
      <c r="U180" s="25">
        <f t="shared" si="285"/>
        <v>18.761384335154819</v>
      </c>
    </row>
    <row r="181" spans="1:21" x14ac:dyDescent="0.25">
      <c r="A181" s="9" t="s">
        <v>20</v>
      </c>
      <c r="B181" s="24">
        <v>1796.38</v>
      </c>
      <c r="C181" s="10">
        <f>((B181/B180-1)*100)</f>
        <v>0.6420455818748172</v>
      </c>
      <c r="D181" s="10">
        <f>((B181/B$172-1)*100)</f>
        <v>14.516848775387903</v>
      </c>
      <c r="E181" s="10">
        <f>((B181/B169-1)*100)</f>
        <v>18.82313253649599</v>
      </c>
      <c r="F181" s="10">
        <v>840.7</v>
      </c>
      <c r="G181" s="11">
        <f>((F181/F180-1)*100)</f>
        <v>1.1782262820281497</v>
      </c>
      <c r="H181" s="11">
        <f>((F181/F$172-1)*100)</f>
        <v>25.868367469157995</v>
      </c>
      <c r="I181" s="11">
        <f>((F181/F169-1)*100)</f>
        <v>36.899527764207797</v>
      </c>
      <c r="J181" s="10">
        <v>895.02</v>
      </c>
      <c r="K181" s="11">
        <f>((J181/J180-1)*100)</f>
        <v>0.26213200699019001</v>
      </c>
      <c r="L181" s="11">
        <f>((J181/J$172-1)*100)</f>
        <v>6.2388718752225625</v>
      </c>
      <c r="M181" s="11">
        <f>((J181/J169-1)*100)</f>
        <v>6.5842592261798449</v>
      </c>
      <c r="N181" s="10">
        <v>54.11</v>
      </c>
      <c r="O181" s="11">
        <f>((N181/N180-1)*100)</f>
        <v>-1.2591240875912346</v>
      </c>
      <c r="P181" s="11">
        <f>((N181/N$172-1)*100)</f>
        <v>3.0863021527909984</v>
      </c>
      <c r="Q181" s="11">
        <f>((N181/N169-1)*100)</f>
        <v>3.1059451219512146</v>
      </c>
      <c r="R181" s="10">
        <v>6.56</v>
      </c>
      <c r="S181" s="11">
        <f>((R181/R180-1)*100)</f>
        <v>0.61349693251533388</v>
      </c>
      <c r="T181" s="11">
        <f>((R181/R$172-1)*100)</f>
        <v>13.298791018998269</v>
      </c>
      <c r="U181" s="25">
        <f>((R181/R169-1)*100)</f>
        <v>19.056261343012704</v>
      </c>
    </row>
    <row r="182" spans="1:21" hidden="1" x14ac:dyDescent="0.25">
      <c r="A182" s="9" t="s">
        <v>21</v>
      </c>
      <c r="B182" s="24"/>
      <c r="C182" s="10">
        <f t="shared" si="256"/>
        <v>-100</v>
      </c>
      <c r="D182" s="10">
        <f t="shared" si="261"/>
        <v>-100</v>
      </c>
      <c r="E182" s="10">
        <f t="shared" si="257"/>
        <v>-100</v>
      </c>
      <c r="F182" s="10"/>
      <c r="G182" s="11">
        <f t="shared" si="258"/>
        <v>-100</v>
      </c>
      <c r="H182" s="11">
        <f t="shared" si="262"/>
        <v>-100</v>
      </c>
      <c r="I182" s="11">
        <f t="shared" si="259"/>
        <v>-100</v>
      </c>
      <c r="J182" s="10"/>
      <c r="K182" s="11">
        <f t="shared" ref="K182:K184" si="286">((J182/J181-1)*100)</f>
        <v>-100</v>
      </c>
      <c r="L182" s="11">
        <f t="shared" si="263"/>
        <v>-100</v>
      </c>
      <c r="M182" s="11">
        <f t="shared" si="264"/>
        <v>-100</v>
      </c>
      <c r="N182" s="10"/>
      <c r="O182" s="11">
        <f t="shared" si="265"/>
        <v>-100</v>
      </c>
      <c r="P182" s="11">
        <f t="shared" si="266"/>
        <v>-100</v>
      </c>
      <c r="Q182" s="11">
        <f t="shared" si="267"/>
        <v>-100</v>
      </c>
      <c r="R182" s="10"/>
      <c r="S182" s="11">
        <f t="shared" si="268"/>
        <v>-100</v>
      </c>
      <c r="T182" s="11">
        <f t="shared" si="269"/>
        <v>-100</v>
      </c>
      <c r="U182" s="25">
        <f t="shared" si="270"/>
        <v>-100</v>
      </c>
    </row>
    <row r="183" spans="1:21" hidden="1" x14ac:dyDescent="0.25">
      <c r="A183" s="9" t="s">
        <v>22</v>
      </c>
      <c r="B183" s="24"/>
      <c r="C183" s="10" t="e">
        <f t="shared" si="256"/>
        <v>#DIV/0!</v>
      </c>
      <c r="D183" s="10">
        <f t="shared" si="261"/>
        <v>-100</v>
      </c>
      <c r="E183" s="10">
        <f t="shared" si="257"/>
        <v>-100</v>
      </c>
      <c r="F183" s="10"/>
      <c r="G183" s="11" t="e">
        <f t="shared" si="258"/>
        <v>#DIV/0!</v>
      </c>
      <c r="H183" s="11">
        <f t="shared" si="262"/>
        <v>-100</v>
      </c>
      <c r="I183" s="11">
        <f t="shared" si="259"/>
        <v>-100</v>
      </c>
      <c r="J183" s="10"/>
      <c r="K183" s="11" t="e">
        <f t="shared" si="286"/>
        <v>#DIV/0!</v>
      </c>
      <c r="L183" s="11">
        <f t="shared" si="263"/>
        <v>-100</v>
      </c>
      <c r="M183" s="11">
        <f t="shared" si="264"/>
        <v>-100</v>
      </c>
      <c r="N183" s="10"/>
      <c r="O183" s="11" t="e">
        <f t="shared" si="265"/>
        <v>#DIV/0!</v>
      </c>
      <c r="P183" s="11">
        <f t="shared" si="266"/>
        <v>-100</v>
      </c>
      <c r="Q183" s="11">
        <f t="shared" si="267"/>
        <v>-100</v>
      </c>
      <c r="R183" s="10"/>
      <c r="S183" s="11" t="e">
        <f t="shared" si="268"/>
        <v>#DIV/0!</v>
      </c>
      <c r="T183" s="11">
        <f t="shared" si="269"/>
        <v>-100</v>
      </c>
      <c r="U183" s="25">
        <f t="shared" si="270"/>
        <v>-100</v>
      </c>
    </row>
    <row r="184" spans="1:21" hidden="1" x14ac:dyDescent="0.25">
      <c r="A184" s="13" t="s">
        <v>23</v>
      </c>
      <c r="B184" s="24"/>
      <c r="C184" s="14" t="e">
        <f t="shared" si="256"/>
        <v>#DIV/0!</v>
      </c>
      <c r="D184" s="10">
        <f t="shared" si="261"/>
        <v>-100</v>
      </c>
      <c r="E184" s="14">
        <f t="shared" si="257"/>
        <v>-100</v>
      </c>
      <c r="F184" s="14"/>
      <c r="G184" s="15" t="e">
        <f t="shared" si="258"/>
        <v>#DIV/0!</v>
      </c>
      <c r="H184" s="11">
        <f t="shared" si="262"/>
        <v>-100</v>
      </c>
      <c r="I184" s="15">
        <f t="shared" si="259"/>
        <v>-100</v>
      </c>
      <c r="J184" s="14"/>
      <c r="K184" s="15" t="e">
        <f t="shared" si="286"/>
        <v>#DIV/0!</v>
      </c>
      <c r="L184" s="11">
        <f t="shared" si="263"/>
        <v>-100</v>
      </c>
      <c r="M184" s="15">
        <f t="shared" si="264"/>
        <v>-100</v>
      </c>
      <c r="N184" s="14"/>
      <c r="O184" s="15" t="e">
        <f t="shared" si="265"/>
        <v>#DIV/0!</v>
      </c>
      <c r="P184" s="11">
        <f t="shared" si="266"/>
        <v>-100</v>
      </c>
      <c r="Q184" s="15">
        <f t="shared" si="267"/>
        <v>-100</v>
      </c>
      <c r="R184" s="14"/>
      <c r="S184" s="15" t="e">
        <f t="shared" si="268"/>
        <v>#DIV/0!</v>
      </c>
      <c r="T184" s="11">
        <f t="shared" si="269"/>
        <v>-100</v>
      </c>
      <c r="U184" s="25">
        <f t="shared" si="270"/>
        <v>-100</v>
      </c>
    </row>
    <row r="185" spans="1:21" x14ac:dyDescent="0.25">
      <c r="A185" s="17" t="s">
        <v>30</v>
      </c>
      <c r="B185" s="18"/>
      <c r="C185" s="18"/>
      <c r="D185" s="18"/>
      <c r="E185" s="18"/>
      <c r="F185" s="19"/>
      <c r="G185" s="18"/>
      <c r="H185" s="18"/>
      <c r="I185" s="18"/>
      <c r="J185" s="19"/>
      <c r="K185" s="18"/>
      <c r="L185" s="18"/>
      <c r="M185" s="18"/>
      <c r="N185" s="19"/>
      <c r="O185" s="18"/>
      <c r="P185" s="18"/>
      <c r="Q185" s="18"/>
      <c r="R185" s="19"/>
      <c r="S185" s="18"/>
      <c r="T185" s="18"/>
      <c r="U185" s="18"/>
    </row>
    <row r="186" spans="1:21" x14ac:dyDescent="0.25">
      <c r="A186" s="20" t="s">
        <v>31</v>
      </c>
      <c r="B186" s="21"/>
      <c r="C186" s="21"/>
      <c r="D186" s="21"/>
      <c r="E186" s="21"/>
      <c r="F186" s="22"/>
      <c r="G186" s="21"/>
      <c r="H186" s="21"/>
      <c r="I186" s="21"/>
      <c r="J186" s="22"/>
      <c r="K186" s="21"/>
      <c r="L186" s="21"/>
      <c r="M186" s="21"/>
      <c r="N186" s="22"/>
      <c r="O186" s="21"/>
      <c r="P186" s="21"/>
      <c r="Q186" s="21"/>
      <c r="R186" s="22"/>
      <c r="S186" s="21"/>
      <c r="T186" s="21"/>
      <c r="U186" s="21"/>
    </row>
    <row r="187" spans="1:21" x14ac:dyDescent="0.25">
      <c r="A187" s="23" t="s">
        <v>32</v>
      </c>
      <c r="B187" s="21"/>
      <c r="C187" s="21"/>
      <c r="D187" s="21"/>
      <c r="E187" s="21"/>
      <c r="F187" s="22"/>
      <c r="G187" s="21"/>
      <c r="H187" s="21"/>
      <c r="I187" s="21"/>
      <c r="J187" s="22"/>
      <c r="K187" s="21"/>
      <c r="L187" s="21"/>
      <c r="M187" s="21"/>
      <c r="N187" s="22"/>
      <c r="O187" s="21"/>
      <c r="P187" s="21"/>
      <c r="Q187" s="21"/>
      <c r="R187" s="22"/>
      <c r="S187" s="21"/>
      <c r="T187" s="21"/>
      <c r="U187" s="21"/>
    </row>
  </sheetData>
  <mergeCells count="17">
    <mergeCell ref="N4:N5"/>
    <mergeCell ref="O4:Q4"/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rowBreaks count="2" manualBreakCount="2">
    <brk id="40" max="16383" man="1"/>
    <brk id="18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2021-02-04T18:24:08Z</cp:lastPrinted>
  <dcterms:created xsi:type="dcterms:W3CDTF">2012-09-27T13:34:47Z</dcterms:created>
  <dcterms:modified xsi:type="dcterms:W3CDTF">2021-11-03T13:57:37Z</dcterms:modified>
</cp:coreProperties>
</file>