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SEM DESONAÇÃO MAO DE OBRA\"/>
    </mc:Choice>
  </mc:AlternateContent>
  <xr:revisionPtr revIDLastSave="0" documentId="13_ncr:1_{5D29E8BF-4312-45DF-A005-3698BC0DE7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6.A.16" sheetId="1" r:id="rId1"/>
  </sheets>
  <definedNames>
    <definedName name="_xlnm.Print_Area" localSheetId="0">'tabela_06.A.16'!$A$112:$O$202</definedName>
    <definedName name="_xlnm.Print_Titles" localSheetId="0">'tabela_06.A.16'!$1:$4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5" i="1" l="1"/>
  <c r="N185" i="1"/>
  <c r="L185" i="1"/>
  <c r="K185" i="1"/>
  <c r="I185" i="1"/>
  <c r="H185" i="1"/>
  <c r="F185" i="1"/>
  <c r="E185" i="1"/>
  <c r="O195" i="1" l="1"/>
  <c r="O194" i="1"/>
  <c r="O193" i="1"/>
  <c r="O192" i="1"/>
  <c r="O191" i="1"/>
  <c r="N194" i="1"/>
  <c r="N193" i="1"/>
  <c r="N195" i="1"/>
  <c r="L195" i="1"/>
  <c r="K195" i="1"/>
  <c r="I195" i="1"/>
  <c r="H195" i="1"/>
  <c r="F195" i="1"/>
  <c r="E195" i="1"/>
  <c r="C195" i="1"/>
  <c r="L194" i="1"/>
  <c r="K194" i="1"/>
  <c r="I194" i="1"/>
  <c r="F194" i="1"/>
  <c r="E194" i="1"/>
  <c r="C194" i="1"/>
  <c r="L193" i="1"/>
  <c r="K193" i="1"/>
  <c r="I193" i="1"/>
  <c r="H193" i="1"/>
  <c r="F193" i="1"/>
  <c r="E193" i="1"/>
  <c r="C193" i="1"/>
  <c r="N192" i="1"/>
  <c r="L192" i="1"/>
  <c r="K192" i="1"/>
  <c r="I192" i="1"/>
  <c r="H192" i="1"/>
  <c r="F192" i="1"/>
  <c r="E192" i="1"/>
  <c r="C192" i="1"/>
  <c r="N191" i="1"/>
  <c r="L191" i="1"/>
  <c r="K191" i="1"/>
  <c r="I191" i="1"/>
  <c r="H191" i="1"/>
  <c r="F191" i="1"/>
  <c r="E191" i="1"/>
  <c r="C191" i="1"/>
  <c r="O190" i="1"/>
  <c r="N190" i="1"/>
  <c r="L190" i="1"/>
  <c r="K190" i="1"/>
  <c r="I190" i="1"/>
  <c r="H190" i="1"/>
  <c r="F190" i="1"/>
  <c r="E190" i="1"/>
  <c r="C190" i="1"/>
  <c r="O189" i="1"/>
  <c r="N189" i="1"/>
  <c r="K189" i="1"/>
  <c r="I189" i="1"/>
  <c r="H189" i="1"/>
  <c r="F189" i="1"/>
  <c r="E189" i="1"/>
  <c r="C189" i="1"/>
  <c r="O188" i="1"/>
  <c r="N188" i="1"/>
  <c r="L188" i="1"/>
  <c r="K188" i="1"/>
  <c r="I188" i="1"/>
  <c r="H188" i="1"/>
  <c r="F188" i="1"/>
  <c r="E188" i="1"/>
  <c r="C188" i="1"/>
  <c r="O187" i="1"/>
  <c r="N187" i="1"/>
  <c r="L187" i="1"/>
  <c r="K187" i="1"/>
  <c r="I187" i="1"/>
  <c r="H187" i="1"/>
  <c r="F187" i="1"/>
  <c r="E187" i="1"/>
  <c r="C187" i="1"/>
  <c r="O186" i="1"/>
  <c r="N186" i="1"/>
  <c r="L186" i="1"/>
  <c r="K186" i="1"/>
  <c r="I186" i="1"/>
  <c r="H186" i="1"/>
  <c r="F186" i="1"/>
  <c r="E186" i="1"/>
  <c r="C186" i="1"/>
  <c r="C185" i="1"/>
  <c r="O184" i="1"/>
  <c r="N184" i="1"/>
  <c r="L184" i="1"/>
  <c r="K184" i="1"/>
  <c r="I184" i="1"/>
  <c r="H184" i="1"/>
  <c r="F184" i="1"/>
  <c r="E184" i="1"/>
  <c r="C184" i="1"/>
  <c r="N183" i="1" l="1"/>
  <c r="O183" i="1"/>
  <c r="L183" i="1"/>
  <c r="K183" i="1"/>
  <c r="I183" i="1"/>
  <c r="H183" i="1"/>
  <c r="F183" i="1"/>
  <c r="E183" i="1"/>
  <c r="O182" i="1" l="1"/>
  <c r="N182" i="1"/>
  <c r="L182" i="1"/>
  <c r="K182" i="1"/>
  <c r="I182" i="1"/>
  <c r="F182" i="1"/>
  <c r="E182" i="1"/>
  <c r="O181" i="1" l="1"/>
  <c r="N181" i="1"/>
  <c r="L181" i="1"/>
  <c r="K181" i="1"/>
  <c r="I181" i="1"/>
  <c r="H181" i="1"/>
  <c r="F181" i="1"/>
  <c r="E181" i="1"/>
  <c r="O180" i="1" l="1"/>
  <c r="N180" i="1"/>
  <c r="L180" i="1"/>
  <c r="K180" i="1"/>
  <c r="I180" i="1"/>
  <c r="H180" i="1"/>
  <c r="F180" i="1"/>
  <c r="E180" i="1"/>
  <c r="C180" i="1"/>
  <c r="O179" i="1" l="1"/>
  <c r="N179" i="1"/>
  <c r="L179" i="1"/>
  <c r="K179" i="1"/>
  <c r="I179" i="1"/>
  <c r="H179" i="1"/>
  <c r="F179" i="1"/>
  <c r="E179" i="1"/>
  <c r="C179" i="1"/>
  <c r="O178" i="1" l="1"/>
  <c r="N178" i="1"/>
  <c r="L178" i="1"/>
  <c r="K178" i="1"/>
  <c r="I178" i="1"/>
  <c r="H178" i="1"/>
  <c r="F178" i="1"/>
  <c r="E178" i="1"/>
  <c r="O175" i="1" l="1"/>
  <c r="N175" i="1"/>
  <c r="L175" i="1"/>
  <c r="K175" i="1"/>
  <c r="I175" i="1"/>
  <c r="H175" i="1"/>
  <c r="F175" i="1"/>
  <c r="E175" i="1"/>
  <c r="O177" i="1" l="1"/>
  <c r="O176" i="1"/>
  <c r="O174" i="1"/>
  <c r="O173" i="1"/>
  <c r="O172" i="1"/>
  <c r="L176" i="1"/>
  <c r="L174" i="1"/>
  <c r="L173" i="1"/>
  <c r="L172" i="1"/>
  <c r="I177" i="1"/>
  <c r="I176" i="1"/>
  <c r="I174" i="1"/>
  <c r="I173" i="1"/>
  <c r="I172" i="1"/>
  <c r="F177" i="1"/>
  <c r="F176" i="1"/>
  <c r="F174" i="1"/>
  <c r="F173" i="1"/>
  <c r="F172" i="1"/>
  <c r="N177" i="1"/>
  <c r="N176" i="1"/>
  <c r="N174" i="1"/>
  <c r="N173" i="1"/>
  <c r="N172" i="1"/>
  <c r="K177" i="1"/>
  <c r="K176" i="1"/>
  <c r="K174" i="1"/>
  <c r="K173" i="1"/>
  <c r="K172" i="1"/>
  <c r="H177" i="1"/>
  <c r="H176" i="1"/>
  <c r="H174" i="1"/>
  <c r="H173" i="1"/>
  <c r="H172" i="1"/>
  <c r="E177" i="1"/>
  <c r="E176" i="1"/>
  <c r="E174" i="1"/>
  <c r="E173" i="1"/>
  <c r="E172" i="1"/>
  <c r="C183" i="1"/>
  <c r="C182" i="1"/>
  <c r="C181" i="1"/>
  <c r="C178" i="1"/>
  <c r="C177" i="1"/>
  <c r="C176" i="1"/>
  <c r="C175" i="1"/>
  <c r="C174" i="1"/>
  <c r="C173" i="1"/>
  <c r="C172" i="1"/>
  <c r="F171" i="1" l="1"/>
  <c r="E171" i="1"/>
  <c r="C171" i="1"/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0" i="1"/>
  <c r="F169" i="1"/>
  <c r="F168" i="1"/>
  <c r="F167" i="1"/>
  <c r="F166" i="1"/>
  <c r="F163" i="1"/>
  <c r="F162" i="1"/>
  <c r="F161" i="1"/>
  <c r="F160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<sst xmlns="http://schemas.openxmlformats.org/spreadsheetml/2006/main" count="220" uniqueCount="41">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</sst>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201"/>
  <sheetViews>
    <sheetView showGridLines="0" tabSelected="1" workbookViewId="0">
      <pane xSplit="1" ySplit="4" topLeftCell="B170" activePane="bottomRight" state="frozen"/>
      <selection pane="topRight" activeCell="B1" sqref="B1"/>
      <selection pane="bottomLeft" activeCell="A6" sqref="A6"/>
      <selection pane="bottomRight" activeCell="N199" sqref="N199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0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0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customHeight="1" x14ac:dyDescent="0.2">
      <c r="A168" s="7" t="s">
        <v>10</v>
      </c>
      <c r="B168" s="9">
        <v>1511.81</v>
      </c>
      <c r="C168" s="9">
        <f t="shared" ref="C168:C183" si="145">((B168/B167-1)*100)</f>
        <v>1.5953550572217701</v>
      </c>
      <c r="D168" s="8">
        <v>614.1</v>
      </c>
      <c r="E168" s="8">
        <f t="shared" si="133"/>
        <v>3.9314908524717751</v>
      </c>
      <c r="F168" s="8">
        <f t="shared" si="142"/>
        <v>40.620183753249414</v>
      </c>
      <c r="G168" s="8">
        <v>839.73</v>
      </c>
      <c r="H168" s="8">
        <f t="shared" si="143"/>
        <v>0.17894849862210016</v>
      </c>
      <c r="I168" s="8">
        <f t="shared" si="130"/>
        <v>55.54467823337589</v>
      </c>
      <c r="J168" s="8">
        <v>52.48</v>
      </c>
      <c r="K168" s="8">
        <f t="shared" si="135"/>
        <v>-1.8882034025051508</v>
      </c>
      <c r="L168" s="8">
        <f t="shared" si="138"/>
        <v>3.4713356837168687</v>
      </c>
      <c r="M168" s="8">
        <v>5.51</v>
      </c>
      <c r="N168" s="8">
        <f t="shared" si="141"/>
        <v>0.36429872495444826</v>
      </c>
      <c r="O168" s="8">
        <f t="shared" si="136"/>
        <v>0.36446378843902344</v>
      </c>
    </row>
    <row r="169" spans="1:15" ht="11.25" customHeight="1" x14ac:dyDescent="0.2">
      <c r="A169" s="7" t="s">
        <v>11</v>
      </c>
      <c r="B169" s="9">
        <v>1536.58</v>
      </c>
      <c r="C169" s="9">
        <f t="shared" si="145"/>
        <v>1.6384334010226098</v>
      </c>
      <c r="D169" s="8">
        <v>636.41</v>
      </c>
      <c r="E169" s="8">
        <f t="shared" si="133"/>
        <v>3.6329588014981207</v>
      </c>
      <c r="F169" s="8">
        <f t="shared" si="142"/>
        <v>41.417303362011744</v>
      </c>
      <c r="G169" s="8">
        <v>841.04</v>
      </c>
      <c r="H169" s="8">
        <f t="shared" si="143"/>
        <v>0.15600252462100173</v>
      </c>
      <c r="I169" s="8">
        <f t="shared" si="130"/>
        <v>54.734540342839288</v>
      </c>
      <c r="J169" s="8">
        <v>53.42</v>
      </c>
      <c r="K169" s="8">
        <f t="shared" si="135"/>
        <v>1.7911585365853799</v>
      </c>
      <c r="L169" s="8">
        <f t="shared" ref="L169" si="146">((J169/$B169)*100)</f>
        <v>3.4765518228793821</v>
      </c>
      <c r="M169" s="8">
        <v>5.72</v>
      </c>
      <c r="N169" s="8">
        <f t="shared" si="141"/>
        <v>3.8112522686025496</v>
      </c>
      <c r="O169" s="8">
        <f t="shared" si="136"/>
        <v>0.37225526819300003</v>
      </c>
    </row>
    <row r="170" spans="1:15" ht="11.25" customHeight="1" x14ac:dyDescent="0.2">
      <c r="A170" s="7" t="s">
        <v>12</v>
      </c>
      <c r="B170" s="9">
        <v>1554.97</v>
      </c>
      <c r="C170" s="9">
        <f t="shared" si="145"/>
        <v>1.196813703158961</v>
      </c>
      <c r="D170" s="8">
        <v>653.58000000000004</v>
      </c>
      <c r="E170" s="8">
        <f t="shared" si="133"/>
        <v>2.69794629248441</v>
      </c>
      <c r="F170" s="8">
        <f t="shared" si="142"/>
        <v>42.031679067763363</v>
      </c>
      <c r="G170" s="8">
        <v>842.08</v>
      </c>
      <c r="H170" s="8">
        <f t="shared" ref="H170:H177" si="147">((G170/G169-1)*100)</f>
        <v>0.12365642537810473</v>
      </c>
      <c r="I170" s="8">
        <f t="shared" si="130"/>
        <v>54.154099436001978</v>
      </c>
      <c r="J170" s="8">
        <v>53.61</v>
      </c>
      <c r="K170" s="8">
        <f t="shared" si="135"/>
        <v>0.35567203294646355</v>
      </c>
      <c r="L170" s="8">
        <f t="shared" ref="L170:L176" si="148">((J170/$B170)*100)</f>
        <v>3.4476549386804889</v>
      </c>
      <c r="M170" s="8">
        <v>5.69</v>
      </c>
      <c r="N170" s="8">
        <f t="shared" ref="N170:N177" si="149">((M170/M169-1)*100)</f>
        <v>-0.52447552447550949</v>
      </c>
      <c r="O170" s="8">
        <f t="shared" si="136"/>
        <v>0.36592345833038581</v>
      </c>
    </row>
    <row r="171" spans="1:15" ht="11.25" customHeight="1" x14ac:dyDescent="0.2">
      <c r="A171" s="11" t="s">
        <v>13</v>
      </c>
      <c r="B171" s="13">
        <v>1568.66</v>
      </c>
      <c r="C171" s="13">
        <f t="shared" si="145"/>
        <v>0.88040283735377756</v>
      </c>
      <c r="D171" s="12">
        <v>667.92</v>
      </c>
      <c r="E171" s="12">
        <f t="shared" ref="E171:E177" si="150">((D171/D170-1)*100)</f>
        <v>2.1940695859726356</v>
      </c>
      <c r="F171" s="12">
        <f t="shared" ref="F171:F177" si="151">((D171/$B171)*100)</f>
        <v>42.579016485407919</v>
      </c>
      <c r="G171" s="12">
        <v>842.46</v>
      </c>
      <c r="H171" s="12">
        <f t="shared" si="147"/>
        <v>4.512635379061436E-2</v>
      </c>
      <c r="I171" s="12">
        <f t="shared" si="130"/>
        <v>53.705710606504923</v>
      </c>
      <c r="J171" s="12">
        <v>52.49</v>
      </c>
      <c r="K171" s="12">
        <f t="shared" si="135"/>
        <v>-2.0891624696884881</v>
      </c>
      <c r="L171" s="12">
        <f t="shared" si="148"/>
        <v>3.3461680670126093</v>
      </c>
      <c r="M171" s="12">
        <v>5.79</v>
      </c>
      <c r="N171" s="12">
        <f t="shared" si="149"/>
        <v>1.7574692442882123</v>
      </c>
      <c r="O171" s="12">
        <f t="shared" si="136"/>
        <v>0.36910484107454766</v>
      </c>
    </row>
    <row r="172" spans="1:15" ht="11.25" customHeight="1" x14ac:dyDescent="0.2">
      <c r="A172" s="4" t="s">
        <v>39</v>
      </c>
      <c r="B172" s="6">
        <v>1594.78</v>
      </c>
      <c r="C172" s="6">
        <f t="shared" si="145"/>
        <v>1.6651154488544373</v>
      </c>
      <c r="D172" s="5">
        <v>688.64</v>
      </c>
      <c r="E172" s="5">
        <f t="shared" si="150"/>
        <v>3.1021679243023126</v>
      </c>
      <c r="F172" s="5">
        <f t="shared" si="151"/>
        <v>43.180877613213106</v>
      </c>
      <c r="G172" s="5">
        <v>846.78</v>
      </c>
      <c r="H172" s="5">
        <f t="shared" si="147"/>
        <v>0.51278398974430317</v>
      </c>
      <c r="I172" s="5">
        <f t="shared" ref="I172:I177" si="152">((G172/$B172)*100)</f>
        <v>53.096978893640504</v>
      </c>
      <c r="J172" s="5">
        <v>53.54</v>
      </c>
      <c r="K172" s="5">
        <f t="shared" ref="K172:K177" si="153">((J172/J171-1)*100)</f>
        <v>2.0003810249571208</v>
      </c>
      <c r="L172" s="5">
        <f t="shared" si="148"/>
        <v>3.3572028743776574</v>
      </c>
      <c r="M172" s="5">
        <v>5.82</v>
      </c>
      <c r="N172" s="5">
        <f t="shared" si="149"/>
        <v>0.51813471502590858</v>
      </c>
      <c r="O172" s="5">
        <f t="shared" ref="O172:O177" si="154">((M172/$B172)*100)</f>
        <v>0.36494061876873302</v>
      </c>
    </row>
    <row r="173" spans="1:15" ht="11.25" customHeight="1" x14ac:dyDescent="0.2">
      <c r="A173" s="10" t="s">
        <v>18</v>
      </c>
      <c r="B173" s="9">
        <v>1616.76</v>
      </c>
      <c r="C173" s="9">
        <f t="shared" si="145"/>
        <v>1.378246529301852</v>
      </c>
      <c r="D173" s="8">
        <v>709.15</v>
      </c>
      <c r="E173" s="8">
        <f t="shared" si="150"/>
        <v>2.9783341078066794</v>
      </c>
      <c r="F173" s="8">
        <f t="shared" si="151"/>
        <v>43.862416190405504</v>
      </c>
      <c r="G173" s="8">
        <v>848.6</v>
      </c>
      <c r="H173" s="8">
        <f t="shared" si="147"/>
        <v>0.21493185951486637</v>
      </c>
      <c r="I173" s="8">
        <f t="shared" si="152"/>
        <v>52.48769143224721</v>
      </c>
      <c r="J173" s="8">
        <v>52.96</v>
      </c>
      <c r="K173" s="8">
        <f t="shared" si="153"/>
        <v>-1.0833022039596574</v>
      </c>
      <c r="L173" s="8">
        <f t="shared" si="148"/>
        <v>3.2756871768227813</v>
      </c>
      <c r="M173" s="8">
        <v>6.05</v>
      </c>
      <c r="N173" s="8">
        <f t="shared" si="149"/>
        <v>3.9518900343642471</v>
      </c>
      <c r="O173" s="8">
        <f t="shared" si="154"/>
        <v>0.37420520052450579</v>
      </c>
    </row>
    <row r="174" spans="1:15" ht="11.25" customHeight="1" x14ac:dyDescent="0.2">
      <c r="A174" s="7" t="s">
        <v>4</v>
      </c>
      <c r="B174" s="9">
        <v>1646.74</v>
      </c>
      <c r="C174" s="9">
        <f t="shared" si="145"/>
        <v>1.8543259358222652</v>
      </c>
      <c r="D174" s="8">
        <v>736.98</v>
      </c>
      <c r="E174" s="8">
        <f t="shared" si="150"/>
        <v>3.9244165550306853</v>
      </c>
      <c r="F174" s="8">
        <f t="shared" si="151"/>
        <v>44.753877357688523</v>
      </c>
      <c r="G174" s="8">
        <v>849.89</v>
      </c>
      <c r="H174" s="8">
        <f t="shared" si="147"/>
        <v>0.15201508366722294</v>
      </c>
      <c r="I174" s="8">
        <f t="shared" si="152"/>
        <v>51.610454595139487</v>
      </c>
      <c r="J174" s="8">
        <v>53.76</v>
      </c>
      <c r="K174" s="8">
        <f t="shared" si="153"/>
        <v>1.5105740181268867</v>
      </c>
      <c r="L174" s="8">
        <f t="shared" si="148"/>
        <v>3.2646319394682828</v>
      </c>
      <c r="M174" s="8">
        <v>6.11</v>
      </c>
      <c r="N174" s="8">
        <f t="shared" si="149"/>
        <v>0.99173553719009711</v>
      </c>
      <c r="O174" s="8">
        <f t="shared" si="154"/>
        <v>0.37103610770370554</v>
      </c>
    </row>
    <row r="175" spans="1:15" ht="11.25" customHeight="1" x14ac:dyDescent="0.2">
      <c r="A175" s="7" t="s">
        <v>5</v>
      </c>
      <c r="B175" s="9">
        <v>1671.71</v>
      </c>
      <c r="C175" s="9">
        <f t="shared" si="145"/>
        <v>1.5163292323014055</v>
      </c>
      <c r="D175" s="8">
        <v>759.33</v>
      </c>
      <c r="E175" s="8">
        <f>((D175/D174-1)*100)</f>
        <v>3.0326467475372487</v>
      </c>
      <c r="F175" s="8">
        <f>((D175/$B175)*100)</f>
        <v>45.422351962960086</v>
      </c>
      <c r="G175" s="8">
        <v>852.88</v>
      </c>
      <c r="H175" s="8">
        <f>((G175/G174-1)*100)</f>
        <v>0.35181023426560376</v>
      </c>
      <c r="I175" s="8">
        <f>((G175/$B175)*100)</f>
        <v>51.018418266326094</v>
      </c>
      <c r="J175" s="8">
        <v>53.32</v>
      </c>
      <c r="K175" s="8">
        <f>((J175/J174-1)*100)</f>
        <v>-0.81845238095237249</v>
      </c>
      <c r="L175" s="8">
        <f>((J175/$B175)*100)</f>
        <v>3.1895484264615277</v>
      </c>
      <c r="M175" s="8">
        <v>6.18</v>
      </c>
      <c r="N175" s="8">
        <f>((M175/M174-1)*100)</f>
        <v>1.1456628477904962</v>
      </c>
      <c r="O175" s="8">
        <f>((M175/$B175)*100)</f>
        <v>0.36968134425229254</v>
      </c>
    </row>
    <row r="176" spans="1:15" ht="11.25" customHeight="1" x14ac:dyDescent="0.2">
      <c r="A176" s="7" t="s">
        <v>6</v>
      </c>
      <c r="B176" s="9">
        <v>1707.05</v>
      </c>
      <c r="C176" s="9">
        <f t="shared" si="145"/>
        <v>2.1140030268407717</v>
      </c>
      <c r="D176" s="8">
        <v>782.03</v>
      </c>
      <c r="E176" s="8">
        <f t="shared" si="150"/>
        <v>2.9894775657487438</v>
      </c>
      <c r="F176" s="8">
        <f t="shared" si="151"/>
        <v>45.811780557101436</v>
      </c>
      <c r="G176" s="8">
        <v>864.95</v>
      </c>
      <c r="H176" s="8">
        <f t="shared" si="147"/>
        <v>1.4152049526310995</v>
      </c>
      <c r="I176" s="8">
        <f t="shared" si="152"/>
        <v>50.669283266453824</v>
      </c>
      <c r="J176" s="8">
        <v>53.8</v>
      </c>
      <c r="K176" s="8">
        <f t="shared" si="153"/>
        <v>0.90022505626405902</v>
      </c>
      <c r="L176" s="8">
        <f t="shared" si="148"/>
        <v>3.151635863038575</v>
      </c>
      <c r="M176" s="8">
        <v>6.28</v>
      </c>
      <c r="N176" s="8">
        <f t="shared" si="149"/>
        <v>1.6181229773462924</v>
      </c>
      <c r="O176" s="8">
        <f t="shared" si="154"/>
        <v>0.36788611932866644</v>
      </c>
    </row>
    <row r="177" spans="1:15" ht="11.25" customHeight="1" x14ac:dyDescent="0.2">
      <c r="A177" s="7" t="s">
        <v>7</v>
      </c>
      <c r="B177" s="9">
        <v>1742.04</v>
      </c>
      <c r="C177" s="9">
        <f t="shared" si="145"/>
        <v>2.049734922820079</v>
      </c>
      <c r="D177" s="8">
        <v>800.24</v>
      </c>
      <c r="E177" s="8">
        <f t="shared" si="150"/>
        <v>2.3285551705177543</v>
      </c>
      <c r="F177" s="8">
        <f t="shared" si="151"/>
        <v>45.936947486854493</v>
      </c>
      <c r="G177" s="8">
        <v>881.04</v>
      </c>
      <c r="H177" s="8">
        <f t="shared" si="147"/>
        <v>1.8602231342851994</v>
      </c>
      <c r="I177" s="8">
        <f t="shared" si="152"/>
        <v>50.575187710959568</v>
      </c>
      <c r="J177" s="8">
        <v>54.44</v>
      </c>
      <c r="K177" s="8">
        <f t="shared" si="153"/>
        <v>1.1895910780669094</v>
      </c>
      <c r="L177" s="8">
        <v>3.12</v>
      </c>
      <c r="M177" s="8">
        <v>6.32</v>
      </c>
      <c r="N177" s="8">
        <f t="shared" si="149"/>
        <v>0.63694267515923553</v>
      </c>
      <c r="O177" s="8">
        <f t="shared" si="154"/>
        <v>0.36279304723198091</v>
      </c>
    </row>
    <row r="178" spans="1:15" ht="11.25" customHeight="1" x14ac:dyDescent="0.2">
      <c r="A178" s="7" t="s">
        <v>8</v>
      </c>
      <c r="B178" s="9">
        <v>1768.21</v>
      </c>
      <c r="C178" s="9">
        <f t="shared" si="145"/>
        <v>1.5022617161488894</v>
      </c>
      <c r="D178" s="8">
        <v>815.26</v>
      </c>
      <c r="E178" s="8">
        <f t="shared" ref="E178:E186" si="155">((D178/D177-1)*100)</f>
        <v>1.8769369189243212</v>
      </c>
      <c r="F178" s="8">
        <f t="shared" ref="F178:F186" si="156">((D178/$B178)*100)</f>
        <v>46.106514497712375</v>
      </c>
      <c r="G178" s="8">
        <v>891.99</v>
      </c>
      <c r="H178" s="8">
        <f>((G178/G177-1)*100)</f>
        <v>1.2428493598474644</v>
      </c>
      <c r="I178" s="8">
        <f t="shared" ref="I178:I186" si="157">((G178/$B178)*100)</f>
        <v>50.445931195955232</v>
      </c>
      <c r="J178" s="8">
        <v>54.59</v>
      </c>
      <c r="K178" s="8">
        <f t="shared" ref="K178:K186" si="158">((J178/J177-1)*100)</f>
        <v>0.27553269654667645</v>
      </c>
      <c r="L178" s="8">
        <f t="shared" ref="L178:L186" si="159">((J178/$B178)*100)</f>
        <v>3.0873029787185913</v>
      </c>
      <c r="M178" s="8">
        <v>6.38</v>
      </c>
      <c r="N178" s="8">
        <f t="shared" ref="N178:N180" si="160">((M178/M177-1)*100)</f>
        <v>0.94936708860757779</v>
      </c>
      <c r="O178" s="8">
        <f t="shared" ref="O178:O186" si="161">((M178/$B178)*100)</f>
        <v>0.36081687129922346</v>
      </c>
    </row>
    <row r="179" spans="1:15" ht="11.25" customHeight="1" x14ac:dyDescent="0.2">
      <c r="A179" s="7" t="s">
        <v>9</v>
      </c>
      <c r="B179" s="9">
        <v>1784.92</v>
      </c>
      <c r="C179" s="9">
        <f>((B179/B178-1)*100)</f>
        <v>0.94502349834013621</v>
      </c>
      <c r="D179" s="8">
        <v>830.91</v>
      </c>
      <c r="E179" s="8">
        <f t="shared" si="155"/>
        <v>1.9196330005151641</v>
      </c>
      <c r="F179" s="8">
        <f t="shared" si="156"/>
        <v>46.551666181117355</v>
      </c>
      <c r="G179" s="8">
        <v>892.68</v>
      </c>
      <c r="H179" s="8">
        <f>((G179/G178-1)*100)</f>
        <v>7.7355127299627569E-2</v>
      </c>
      <c r="I179" s="8">
        <f t="shared" si="157"/>
        <v>50.01232548237455</v>
      </c>
      <c r="J179" s="8">
        <v>54.8</v>
      </c>
      <c r="K179" s="8">
        <f t="shared" si="158"/>
        <v>0.38468583989741401</v>
      </c>
      <c r="L179" s="8">
        <f t="shared" si="159"/>
        <v>3.070165609663178</v>
      </c>
      <c r="M179" s="8">
        <v>6.52</v>
      </c>
      <c r="N179" s="8">
        <f t="shared" si="160"/>
        <v>2.1943573667711602</v>
      </c>
      <c r="O179" s="8">
        <f t="shared" si="161"/>
        <v>0.36528247764605692</v>
      </c>
    </row>
    <row r="180" spans="1:15" ht="11.25" customHeight="1" x14ac:dyDescent="0.2">
      <c r="A180" s="7" t="s">
        <v>10</v>
      </c>
      <c r="B180" s="9">
        <v>1796.38</v>
      </c>
      <c r="C180" s="9">
        <f>((B180/B179-1)*100)</f>
        <v>0.6420455818748172</v>
      </c>
      <c r="D180" s="8">
        <v>840.7</v>
      </c>
      <c r="E180" s="8">
        <f t="shared" si="155"/>
        <v>1.1782262820281497</v>
      </c>
      <c r="F180" s="8">
        <f t="shared" si="156"/>
        <v>46.799674901746847</v>
      </c>
      <c r="G180" s="8">
        <v>895.02</v>
      </c>
      <c r="H180" s="8">
        <f>((G180/G179-1)*100)</f>
        <v>0.26213200699019001</v>
      </c>
      <c r="I180" s="8">
        <f t="shared" si="157"/>
        <v>49.823533996147809</v>
      </c>
      <c r="J180" s="8">
        <v>54.11</v>
      </c>
      <c r="K180" s="8">
        <f t="shared" si="158"/>
        <v>-1.2591240875912346</v>
      </c>
      <c r="L180" s="8">
        <f t="shared" si="159"/>
        <v>3.0121689174896176</v>
      </c>
      <c r="M180" s="8">
        <v>6.56</v>
      </c>
      <c r="N180" s="8">
        <f t="shared" si="160"/>
        <v>0.61349693251533388</v>
      </c>
      <c r="O180" s="8">
        <f t="shared" si="161"/>
        <v>0.36517885970674352</v>
      </c>
    </row>
    <row r="181" spans="1:15" ht="11.25" customHeight="1" x14ac:dyDescent="0.2">
      <c r="A181" s="7" t="s">
        <v>11</v>
      </c>
      <c r="B181" s="9">
        <v>1803.14</v>
      </c>
      <c r="C181" s="9">
        <f t="shared" si="145"/>
        <v>0.37631236152706471</v>
      </c>
      <c r="D181" s="8">
        <v>845.82</v>
      </c>
      <c r="E181" s="8">
        <f t="shared" si="155"/>
        <v>0.60901629594385387</v>
      </c>
      <c r="F181" s="8">
        <f t="shared" si="156"/>
        <v>46.908171301174619</v>
      </c>
      <c r="G181" s="8">
        <v>896.27</v>
      </c>
      <c r="H181" s="8">
        <f>((G181/G180-1)*100)</f>
        <v>0.13966168353780617</v>
      </c>
      <c r="I181" s="8">
        <f t="shared" si="157"/>
        <v>49.706068303071305</v>
      </c>
      <c r="J181" s="8">
        <v>54.45</v>
      </c>
      <c r="K181" s="8">
        <f t="shared" si="158"/>
        <v>0.62834965810387722</v>
      </c>
      <c r="L181" s="8">
        <f t="shared" si="159"/>
        <v>3.0197322448617414</v>
      </c>
      <c r="M181" s="8">
        <v>6.6</v>
      </c>
      <c r="N181" s="8">
        <f>((M181/M180-1)*100)</f>
        <v>0.60975609756097615</v>
      </c>
      <c r="O181" s="8">
        <f t="shared" si="161"/>
        <v>0.36602815089233226</v>
      </c>
    </row>
    <row r="182" spans="1:15" ht="11.25" customHeight="1" x14ac:dyDescent="0.2">
      <c r="A182" s="7" t="s">
        <v>12</v>
      </c>
      <c r="B182" s="9">
        <v>1811.88</v>
      </c>
      <c r="C182" s="9">
        <f t="shared" si="145"/>
        <v>0.48471000587864133</v>
      </c>
      <c r="D182" s="8">
        <v>854.35</v>
      </c>
      <c r="E182" s="8">
        <f t="shared" si="155"/>
        <v>1.0084888037643847</v>
      </c>
      <c r="F182" s="8">
        <f t="shared" si="156"/>
        <v>47.152681193014992</v>
      </c>
      <c r="G182" s="8">
        <v>896.26</v>
      </c>
      <c r="H182" s="8">
        <v>0</v>
      </c>
      <c r="I182" s="8">
        <f t="shared" si="157"/>
        <v>49.465748283550781</v>
      </c>
      <c r="J182" s="8">
        <v>54.49</v>
      </c>
      <c r="K182" s="8">
        <f t="shared" si="158"/>
        <v>7.3461891643700206E-2</v>
      </c>
      <c r="L182" s="8">
        <f t="shared" si="159"/>
        <v>3.0073735567476874</v>
      </c>
      <c r="M182" s="8">
        <v>6.79</v>
      </c>
      <c r="N182" s="8">
        <f>((M182/M181-1)*100)</f>
        <v>2.8787878787878807</v>
      </c>
      <c r="O182" s="8">
        <f t="shared" si="161"/>
        <v>0.37474887961675163</v>
      </c>
    </row>
    <row r="183" spans="1:15" ht="11.25" customHeight="1" x14ac:dyDescent="0.2">
      <c r="A183" s="11" t="s">
        <v>13</v>
      </c>
      <c r="B183" s="13">
        <v>1819.23</v>
      </c>
      <c r="C183" s="13">
        <f t="shared" si="145"/>
        <v>0.40565600370885413</v>
      </c>
      <c r="D183" s="12">
        <v>860.16</v>
      </c>
      <c r="E183" s="12">
        <f t="shared" si="155"/>
        <v>0.68004916018025163</v>
      </c>
      <c r="F183" s="12">
        <f t="shared" si="156"/>
        <v>47.281542190926928</v>
      </c>
      <c r="G183" s="12">
        <v>897.38</v>
      </c>
      <c r="H183" s="12">
        <f>((G183/G182-1)*100)</f>
        <v>0.12496373820096718</v>
      </c>
      <c r="I183" s="12">
        <f t="shared" si="157"/>
        <v>49.327462717743217</v>
      </c>
      <c r="J183" s="12">
        <v>54.85</v>
      </c>
      <c r="K183" s="12">
        <f t="shared" si="158"/>
        <v>0.66067168287760047</v>
      </c>
      <c r="L183" s="12">
        <f t="shared" si="159"/>
        <v>3.0150118456709709</v>
      </c>
      <c r="M183" s="12">
        <v>6.84</v>
      </c>
      <c r="N183" s="12">
        <f>((M183/M182-1)*100)</f>
        <v>0.73637702503681624</v>
      </c>
      <c r="O183" s="12">
        <f t="shared" si="161"/>
        <v>0.37598324565887764</v>
      </c>
    </row>
    <row r="184" spans="1:15" ht="11.25" customHeight="1" x14ac:dyDescent="0.2">
      <c r="A184" s="4" t="s">
        <v>40</v>
      </c>
      <c r="B184" s="6">
        <v>1829.69</v>
      </c>
      <c r="C184" s="6">
        <f t="shared" ref="C184:C190" si="162">((B184/B183-1)*100)</f>
        <v>0.57496853064209485</v>
      </c>
      <c r="D184" s="5">
        <v>860.53</v>
      </c>
      <c r="E184" s="5">
        <f t="shared" si="155"/>
        <v>4.3015252976186247E-2</v>
      </c>
      <c r="F184" s="5">
        <f t="shared" si="156"/>
        <v>47.031464346419341</v>
      </c>
      <c r="G184" s="5">
        <v>906.11</v>
      </c>
      <c r="H184" s="5">
        <f t="shared" ref="H184:H186" si="163">((G184/G183-1)*100)</f>
        <v>0.97283202210880493</v>
      </c>
      <c r="I184" s="5">
        <f t="shared" si="157"/>
        <v>49.522596724035218</v>
      </c>
      <c r="J184" s="5">
        <v>56.12</v>
      </c>
      <c r="K184" s="5">
        <f t="shared" si="158"/>
        <v>2.315405651777569</v>
      </c>
      <c r="L184" s="5">
        <f t="shared" si="159"/>
        <v>3.0671862446643967</v>
      </c>
      <c r="M184" s="5">
        <v>6.92</v>
      </c>
      <c r="N184" s="5">
        <f t="shared" ref="N184:N186" si="164">((M184/M183-1)*100)</f>
        <v>1.1695906432748648</v>
      </c>
      <c r="O184" s="5">
        <f t="shared" si="161"/>
        <v>0.37820614421022142</v>
      </c>
    </row>
    <row r="185" spans="1:15" ht="11.25" customHeight="1" x14ac:dyDescent="0.2">
      <c r="A185" s="10" t="s">
        <v>18</v>
      </c>
      <c r="B185" s="9">
        <v>1840.6</v>
      </c>
      <c r="C185" s="9">
        <f t="shared" si="162"/>
        <v>0.59627587186898978</v>
      </c>
      <c r="D185" s="8">
        <v>865.84</v>
      </c>
      <c r="E185" s="8">
        <f>((D185/D184-1)*100)</f>
        <v>0.61706157832963626</v>
      </c>
      <c r="F185" s="8">
        <f>((D185/$B185)*100)</f>
        <v>47.041182223188095</v>
      </c>
      <c r="G185" s="8">
        <v>911.36</v>
      </c>
      <c r="H185" s="8">
        <f>((G185/G184-1)*100)</f>
        <v>0.57939985211508116</v>
      </c>
      <c r="I185" s="8">
        <f>((G185/$B185)*100)</f>
        <v>49.51428881886342</v>
      </c>
      <c r="J185" s="8">
        <v>56.47</v>
      </c>
      <c r="K185" s="8">
        <f>((J185/J184-1)*100)</f>
        <v>0.62366357804704009</v>
      </c>
      <c r="L185" s="8">
        <f>((J185/$B185)*100)</f>
        <v>3.0680212974030208</v>
      </c>
      <c r="M185" s="8">
        <v>6.93</v>
      </c>
      <c r="N185" s="8">
        <f>((M185/M184-1)*100)</f>
        <v>0.14450867052022698</v>
      </c>
      <c r="O185" s="8">
        <f>((M185/$B185)*100)</f>
        <v>0.3765076605454743</v>
      </c>
    </row>
    <row r="186" spans="1:15" ht="11.25" hidden="1" customHeight="1" x14ac:dyDescent="0.2">
      <c r="A186" s="7" t="s">
        <v>4</v>
      </c>
      <c r="B186" s="9"/>
      <c r="C186" s="9">
        <f t="shared" si="162"/>
        <v>-100</v>
      </c>
      <c r="D186" s="8"/>
      <c r="E186" s="8">
        <f t="shared" si="155"/>
        <v>-100</v>
      </c>
      <c r="F186" s="8" t="e">
        <f t="shared" si="156"/>
        <v>#DIV/0!</v>
      </c>
      <c r="G186" s="8"/>
      <c r="H186" s="8">
        <f t="shared" si="163"/>
        <v>-100</v>
      </c>
      <c r="I186" s="8" t="e">
        <f t="shared" si="157"/>
        <v>#DIV/0!</v>
      </c>
      <c r="J186" s="8"/>
      <c r="K186" s="8">
        <f t="shared" si="158"/>
        <v>-100</v>
      </c>
      <c r="L186" s="8" t="e">
        <f t="shared" si="159"/>
        <v>#DIV/0!</v>
      </c>
      <c r="M186" s="8"/>
      <c r="N186" s="8">
        <f t="shared" si="164"/>
        <v>-100</v>
      </c>
      <c r="O186" s="8" t="e">
        <f t="shared" si="161"/>
        <v>#DIV/0!</v>
      </c>
    </row>
    <row r="187" spans="1:15" ht="11.25" hidden="1" customHeight="1" x14ac:dyDescent="0.2">
      <c r="A187" s="7" t="s">
        <v>5</v>
      </c>
      <c r="B187" s="9"/>
      <c r="C187" s="9" t="e">
        <f t="shared" si="162"/>
        <v>#DIV/0!</v>
      </c>
      <c r="D187" s="8"/>
      <c r="E187" s="8" t="e">
        <f>((D187/D186-1)*100)</f>
        <v>#DIV/0!</v>
      </c>
      <c r="F187" s="8" t="e">
        <f>((D187/$B187)*100)</f>
        <v>#DIV/0!</v>
      </c>
      <c r="G187" s="8"/>
      <c r="H187" s="8" t="e">
        <f>((G187/G186-1)*100)</f>
        <v>#DIV/0!</v>
      </c>
      <c r="I187" s="8" t="e">
        <f>((G187/$B187)*100)</f>
        <v>#DIV/0!</v>
      </c>
      <c r="J187" s="8"/>
      <c r="K187" s="8" t="e">
        <f>((J187/J186-1)*100)</f>
        <v>#DIV/0!</v>
      </c>
      <c r="L187" s="8" t="e">
        <f>((J187/$B187)*100)</f>
        <v>#DIV/0!</v>
      </c>
      <c r="M187" s="8"/>
      <c r="N187" s="8" t="e">
        <f>((M187/M186-1)*100)</f>
        <v>#DIV/0!</v>
      </c>
      <c r="O187" s="8" t="e">
        <f>((M187/$B187)*100)</f>
        <v>#DIV/0!</v>
      </c>
    </row>
    <row r="188" spans="1:15" ht="11.25" hidden="1" customHeight="1" x14ac:dyDescent="0.2">
      <c r="A188" s="7" t="s">
        <v>6</v>
      </c>
      <c r="B188" s="9"/>
      <c r="C188" s="9" t="e">
        <f t="shared" si="162"/>
        <v>#DIV/0!</v>
      </c>
      <c r="D188" s="8"/>
      <c r="E188" s="8" t="e">
        <f t="shared" ref="E188:E195" si="165">((D188/D187-1)*100)</f>
        <v>#DIV/0!</v>
      </c>
      <c r="F188" s="8" t="e">
        <f t="shared" ref="F188:F195" si="166">((D188/$B188)*100)</f>
        <v>#DIV/0!</v>
      </c>
      <c r="G188" s="8"/>
      <c r="H188" s="8" t="e">
        <f t="shared" ref="H188:H189" si="167">((G188/G187-1)*100)</f>
        <v>#DIV/0!</v>
      </c>
      <c r="I188" s="8" t="e">
        <f t="shared" ref="I188:I195" si="168">((G188/$B188)*100)</f>
        <v>#DIV/0!</v>
      </c>
      <c r="J188" s="8"/>
      <c r="K188" s="8" t="e">
        <f t="shared" ref="K188:K195" si="169">((J188/J187-1)*100)</f>
        <v>#DIV/0!</v>
      </c>
      <c r="L188" s="8" t="e">
        <f t="shared" ref="L188" si="170">((J188/$B188)*100)</f>
        <v>#DIV/0!</v>
      </c>
      <c r="M188" s="8"/>
      <c r="N188" s="8" t="e">
        <f t="shared" ref="N188:N192" si="171">((M188/M187-1)*100)</f>
        <v>#DIV/0!</v>
      </c>
      <c r="O188" s="8" t="e">
        <f t="shared" ref="O188:O190" si="172">((M188/$B188)*100)</f>
        <v>#DIV/0!</v>
      </c>
    </row>
    <row r="189" spans="1:15" ht="11.25" hidden="1" customHeight="1" x14ac:dyDescent="0.2">
      <c r="A189" s="7" t="s">
        <v>7</v>
      </c>
      <c r="B189" s="9"/>
      <c r="C189" s="9" t="e">
        <f t="shared" si="162"/>
        <v>#DIV/0!</v>
      </c>
      <c r="D189" s="8"/>
      <c r="E189" s="8" t="e">
        <f t="shared" si="165"/>
        <v>#DIV/0!</v>
      </c>
      <c r="F189" s="8" t="e">
        <f t="shared" si="166"/>
        <v>#DIV/0!</v>
      </c>
      <c r="G189" s="8"/>
      <c r="H189" s="8" t="e">
        <f t="shared" si="167"/>
        <v>#DIV/0!</v>
      </c>
      <c r="I189" s="8" t="e">
        <f t="shared" si="168"/>
        <v>#DIV/0!</v>
      </c>
      <c r="J189" s="8"/>
      <c r="K189" s="8" t="e">
        <f t="shared" si="169"/>
        <v>#DIV/0!</v>
      </c>
      <c r="L189" s="8">
        <v>3.12</v>
      </c>
      <c r="M189" s="8"/>
      <c r="N189" s="8" t="e">
        <f t="shared" si="171"/>
        <v>#DIV/0!</v>
      </c>
      <c r="O189" s="8" t="e">
        <f t="shared" si="172"/>
        <v>#DIV/0!</v>
      </c>
    </row>
    <row r="190" spans="1:15" ht="11.25" hidden="1" customHeight="1" x14ac:dyDescent="0.2">
      <c r="A190" s="7" t="s">
        <v>8</v>
      </c>
      <c r="B190" s="9"/>
      <c r="C190" s="9" t="e">
        <f t="shared" si="162"/>
        <v>#DIV/0!</v>
      </c>
      <c r="D190" s="8"/>
      <c r="E190" s="8" t="e">
        <f t="shared" si="165"/>
        <v>#DIV/0!</v>
      </c>
      <c r="F190" s="8" t="e">
        <f t="shared" si="166"/>
        <v>#DIV/0!</v>
      </c>
      <c r="G190" s="8"/>
      <c r="H190" s="8" t="e">
        <f>((G190/G189-1)*100)</f>
        <v>#DIV/0!</v>
      </c>
      <c r="I190" s="8" t="e">
        <f t="shared" si="168"/>
        <v>#DIV/0!</v>
      </c>
      <c r="J190" s="8"/>
      <c r="K190" s="8" t="e">
        <f t="shared" si="169"/>
        <v>#DIV/0!</v>
      </c>
      <c r="L190" s="8" t="e">
        <f t="shared" ref="L190:L195" si="173">((J190/$B190)*100)</f>
        <v>#DIV/0!</v>
      </c>
      <c r="M190" s="8"/>
      <c r="N190" s="8" t="e">
        <f t="shared" si="171"/>
        <v>#DIV/0!</v>
      </c>
      <c r="O190" s="8" t="e">
        <f t="shared" si="172"/>
        <v>#DIV/0!</v>
      </c>
    </row>
    <row r="191" spans="1:15" ht="11.25" hidden="1" customHeight="1" x14ac:dyDescent="0.2">
      <c r="A191" s="7" t="s">
        <v>9</v>
      </c>
      <c r="B191" s="9"/>
      <c r="C191" s="9" t="e">
        <f>((B191/B190-1)*100)</f>
        <v>#DIV/0!</v>
      </c>
      <c r="D191" s="8"/>
      <c r="E191" s="8" t="e">
        <f t="shared" si="165"/>
        <v>#DIV/0!</v>
      </c>
      <c r="F191" s="8" t="e">
        <f t="shared" si="166"/>
        <v>#DIV/0!</v>
      </c>
      <c r="G191" s="8"/>
      <c r="H191" s="8" t="e">
        <f>((G191/G190-1)*100)</f>
        <v>#DIV/0!</v>
      </c>
      <c r="I191" s="8" t="e">
        <f t="shared" si="168"/>
        <v>#DIV/0!</v>
      </c>
      <c r="J191" s="8"/>
      <c r="K191" s="8" t="e">
        <f t="shared" si="169"/>
        <v>#DIV/0!</v>
      </c>
      <c r="L191" s="8" t="e">
        <f t="shared" si="173"/>
        <v>#DIV/0!</v>
      </c>
      <c r="M191" s="8"/>
      <c r="N191" s="8" t="e">
        <f t="shared" si="171"/>
        <v>#DIV/0!</v>
      </c>
      <c r="O191" s="8" t="e">
        <f>((M191/$B191)*100)</f>
        <v>#DIV/0!</v>
      </c>
    </row>
    <row r="192" spans="1:15" ht="11.25" hidden="1" customHeight="1" x14ac:dyDescent="0.2">
      <c r="A192" s="7" t="s">
        <v>10</v>
      </c>
      <c r="B192" s="9"/>
      <c r="C192" s="9" t="e">
        <f>((B192/B191-1)*100)</f>
        <v>#DIV/0!</v>
      </c>
      <c r="D192" s="8"/>
      <c r="E192" s="8" t="e">
        <f t="shared" si="165"/>
        <v>#DIV/0!</v>
      </c>
      <c r="F192" s="8" t="e">
        <f t="shared" si="166"/>
        <v>#DIV/0!</v>
      </c>
      <c r="G192" s="8"/>
      <c r="H192" s="8" t="e">
        <f>((G192/G191-1)*100)</f>
        <v>#DIV/0!</v>
      </c>
      <c r="I192" s="8" t="e">
        <f t="shared" si="168"/>
        <v>#DIV/0!</v>
      </c>
      <c r="J192" s="8"/>
      <c r="K192" s="8" t="e">
        <f t="shared" si="169"/>
        <v>#DIV/0!</v>
      </c>
      <c r="L192" s="8" t="e">
        <f t="shared" si="173"/>
        <v>#DIV/0!</v>
      </c>
      <c r="M192" s="8"/>
      <c r="N192" s="8" t="e">
        <f t="shared" si="171"/>
        <v>#DIV/0!</v>
      </c>
      <c r="O192" s="8" t="e">
        <f>((M192/$B192)*100)</f>
        <v>#DIV/0!</v>
      </c>
    </row>
    <row r="193" spans="1:15" ht="11.25" hidden="1" customHeight="1" x14ac:dyDescent="0.2">
      <c r="A193" s="7" t="s">
        <v>11</v>
      </c>
      <c r="B193" s="9"/>
      <c r="C193" s="9" t="e">
        <f t="shared" ref="C193:C195" si="174">((B193/B192-1)*100)</f>
        <v>#DIV/0!</v>
      </c>
      <c r="D193" s="8"/>
      <c r="E193" s="8" t="e">
        <f t="shared" si="165"/>
        <v>#DIV/0!</v>
      </c>
      <c r="F193" s="8" t="e">
        <f t="shared" si="166"/>
        <v>#DIV/0!</v>
      </c>
      <c r="G193" s="8"/>
      <c r="H193" s="8" t="e">
        <f>((G193/G192-1)*100)</f>
        <v>#DIV/0!</v>
      </c>
      <c r="I193" s="8" t="e">
        <f t="shared" si="168"/>
        <v>#DIV/0!</v>
      </c>
      <c r="J193" s="8"/>
      <c r="K193" s="8" t="e">
        <f t="shared" si="169"/>
        <v>#DIV/0!</v>
      </c>
      <c r="L193" s="8" t="e">
        <f t="shared" si="173"/>
        <v>#DIV/0!</v>
      </c>
      <c r="M193" s="8"/>
      <c r="N193" s="8" t="e">
        <f>((M193/M192-1)*100)</f>
        <v>#DIV/0!</v>
      </c>
      <c r="O193" s="8" t="e">
        <f>((M193/$B193)*100)</f>
        <v>#DIV/0!</v>
      </c>
    </row>
    <row r="194" spans="1:15" ht="11.25" hidden="1" customHeight="1" x14ac:dyDescent="0.2">
      <c r="A194" s="7" t="s">
        <v>12</v>
      </c>
      <c r="B194" s="9"/>
      <c r="C194" s="9" t="e">
        <f t="shared" si="174"/>
        <v>#DIV/0!</v>
      </c>
      <c r="D194" s="8"/>
      <c r="E194" s="8" t="e">
        <f t="shared" si="165"/>
        <v>#DIV/0!</v>
      </c>
      <c r="F194" s="8" t="e">
        <f t="shared" si="166"/>
        <v>#DIV/0!</v>
      </c>
      <c r="G194" s="8"/>
      <c r="H194" s="8">
        <v>0</v>
      </c>
      <c r="I194" s="8" t="e">
        <f t="shared" si="168"/>
        <v>#DIV/0!</v>
      </c>
      <c r="J194" s="8"/>
      <c r="K194" s="8" t="e">
        <f t="shared" si="169"/>
        <v>#DIV/0!</v>
      </c>
      <c r="L194" s="8" t="e">
        <f t="shared" si="173"/>
        <v>#DIV/0!</v>
      </c>
      <c r="M194" s="8"/>
      <c r="N194" s="8" t="e">
        <f>((M194/M193-1)*100)</f>
        <v>#DIV/0!</v>
      </c>
      <c r="O194" s="8" t="e">
        <f>((M194/$B194)*100)</f>
        <v>#DIV/0!</v>
      </c>
    </row>
    <row r="195" spans="1:15" ht="11.25" hidden="1" customHeight="1" x14ac:dyDescent="0.2">
      <c r="A195" s="11" t="s">
        <v>13</v>
      </c>
      <c r="B195" s="13"/>
      <c r="C195" s="13" t="e">
        <f t="shared" si="174"/>
        <v>#DIV/0!</v>
      </c>
      <c r="D195" s="12"/>
      <c r="E195" s="12" t="e">
        <f t="shared" si="165"/>
        <v>#DIV/0!</v>
      </c>
      <c r="F195" s="12" t="e">
        <f t="shared" si="166"/>
        <v>#DIV/0!</v>
      </c>
      <c r="G195" s="12"/>
      <c r="H195" s="12" t="e">
        <f>((G195/G194-1)*100)</f>
        <v>#DIV/0!</v>
      </c>
      <c r="I195" s="12" t="e">
        <f t="shared" si="168"/>
        <v>#DIV/0!</v>
      </c>
      <c r="J195" s="12"/>
      <c r="K195" s="12" t="e">
        <f t="shared" si="169"/>
        <v>#DIV/0!</v>
      </c>
      <c r="L195" s="12" t="e">
        <f t="shared" si="173"/>
        <v>#DIV/0!</v>
      </c>
      <c r="M195" s="12"/>
      <c r="N195" s="12" t="e">
        <f>((M195/M194-1)*100)</f>
        <v>#DIV/0!</v>
      </c>
      <c r="O195" s="12" t="e">
        <f>((M195/$B195)*100)</f>
        <v>#DIV/0!</v>
      </c>
    </row>
    <row r="196" spans="1:15" x14ac:dyDescent="0.2">
      <c r="A196" s="15" t="s">
        <v>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x14ac:dyDescent="0.2">
      <c r="A197" s="16" t="s">
        <v>16</v>
      </c>
    </row>
    <row r="198" spans="1:15" x14ac:dyDescent="0.2">
      <c r="A198" s="17" t="s">
        <v>0</v>
      </c>
    </row>
    <row r="200" spans="1:15" x14ac:dyDescent="0.2">
      <c r="A200" s="2"/>
    </row>
    <row r="201" spans="1:15" x14ac:dyDescent="0.2">
      <c r="A201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2021-02-04T18:25:11Z</cp:lastPrinted>
  <dcterms:created xsi:type="dcterms:W3CDTF">2007-08-17T11:36:42Z</dcterms:created>
  <dcterms:modified xsi:type="dcterms:W3CDTF">2022-04-20T17:41:33Z</dcterms:modified>
</cp:coreProperties>
</file>