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8B50E896-CEBE-4DC5-BBAF-5CEBAAAEB7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A.16" sheetId="1" r:id="rId1"/>
  </sheets>
  <definedNames>
    <definedName name="_xlnm.Print_Area" localSheetId="0">'tabela_06.A.16'!$A$112:$O$238</definedName>
    <definedName name="_xlnm.Print_Titles" localSheetId="0">'tabela_06.A.16'!$1:$4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1" i="1" l="1"/>
  <c r="O230" i="1"/>
  <c r="O229" i="1"/>
  <c r="O228" i="1"/>
  <c r="O227" i="1"/>
  <c r="O226" i="1"/>
  <c r="O225" i="1"/>
  <c r="O224" i="1"/>
  <c r="O223" i="1"/>
  <c r="O222" i="1"/>
  <c r="O221" i="1"/>
  <c r="O220" i="1"/>
  <c r="L231" i="1"/>
  <c r="L230" i="1"/>
  <c r="L229" i="1"/>
  <c r="L228" i="1"/>
  <c r="L226" i="1"/>
  <c r="L225" i="1"/>
  <c r="L224" i="1"/>
  <c r="L223" i="1"/>
  <c r="L222" i="1"/>
  <c r="L221" i="1"/>
  <c r="L220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F231" i="1"/>
  <c r="F229" i="1"/>
  <c r="F227" i="1"/>
  <c r="F226" i="1"/>
  <c r="F225" i="1"/>
  <c r="F224" i="1"/>
  <c r="F223" i="1"/>
  <c r="F222" i="1"/>
  <c r="F221" i="1"/>
  <c r="F220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K231" i="1"/>
  <c r="K230" i="1"/>
  <c r="K229" i="1"/>
  <c r="K228" i="1"/>
  <c r="K227" i="1"/>
  <c r="K226" i="1"/>
  <c r="K225" i="1"/>
  <c r="K224" i="1"/>
  <c r="K222" i="1"/>
  <c r="K221" i="1"/>
  <c r="K220" i="1"/>
  <c r="H231" i="1"/>
  <c r="H230" i="1"/>
  <c r="H228" i="1"/>
  <c r="H227" i="1"/>
  <c r="H226" i="1"/>
  <c r="H225" i="1"/>
  <c r="H224" i="1"/>
  <c r="H223" i="1"/>
  <c r="H222" i="1"/>
  <c r="H221" i="1"/>
  <c r="H220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F230" i="1"/>
  <c r="H229" i="1"/>
  <c r="F228" i="1"/>
  <c r="L227" i="1"/>
  <c r="K223" i="1"/>
  <c r="O219" i="1"/>
  <c r="N219" i="1"/>
  <c r="L219" i="1"/>
  <c r="K219" i="1"/>
  <c r="I219" i="1"/>
  <c r="H219" i="1"/>
  <c r="F219" i="1"/>
  <c r="E219" i="1"/>
  <c r="C219" i="1"/>
  <c r="O214" i="1"/>
  <c r="N214" i="1"/>
  <c r="L214" i="1"/>
  <c r="K214" i="1"/>
  <c r="I214" i="1"/>
  <c r="H214" i="1"/>
  <c r="F214" i="1"/>
  <c r="E214" i="1"/>
  <c r="C214" i="1"/>
  <c r="O212" i="1"/>
  <c r="N212" i="1"/>
  <c r="L212" i="1"/>
  <c r="K212" i="1"/>
  <c r="I212" i="1"/>
  <c r="H212" i="1"/>
  <c r="F212" i="1"/>
  <c r="E212" i="1"/>
  <c r="C212" i="1"/>
  <c r="O218" i="1"/>
  <c r="N218" i="1"/>
  <c r="L218" i="1"/>
  <c r="K218" i="1"/>
  <c r="I218" i="1"/>
  <c r="H218" i="1"/>
  <c r="F218" i="1"/>
  <c r="E218" i="1"/>
  <c r="C218" i="1"/>
  <c r="O217" i="1"/>
  <c r="N217" i="1"/>
  <c r="L217" i="1"/>
  <c r="K217" i="1"/>
  <c r="I217" i="1"/>
  <c r="H217" i="1"/>
  <c r="F217" i="1"/>
  <c r="E217" i="1"/>
  <c r="C217" i="1"/>
  <c r="O216" i="1"/>
  <c r="N216" i="1"/>
  <c r="L216" i="1"/>
  <c r="K216" i="1"/>
  <c r="I216" i="1"/>
  <c r="H216" i="1"/>
  <c r="F216" i="1"/>
  <c r="E216" i="1"/>
  <c r="C216" i="1"/>
  <c r="O215" i="1"/>
  <c r="N215" i="1"/>
  <c r="L215" i="1"/>
  <c r="K215" i="1"/>
  <c r="I215" i="1"/>
  <c r="H215" i="1"/>
  <c r="F215" i="1"/>
  <c r="E215" i="1"/>
  <c r="C215" i="1"/>
  <c r="O213" i="1"/>
  <c r="N213" i="1"/>
  <c r="L213" i="1"/>
  <c r="K213" i="1"/>
  <c r="I213" i="1"/>
  <c r="H213" i="1"/>
  <c r="F213" i="1"/>
  <c r="E213" i="1"/>
  <c r="C213" i="1"/>
  <c r="O211" i="1"/>
  <c r="N211" i="1"/>
  <c r="L211" i="1"/>
  <c r="K211" i="1"/>
  <c r="I211" i="1"/>
  <c r="H211" i="1"/>
  <c r="F211" i="1"/>
  <c r="E211" i="1"/>
  <c r="C211" i="1"/>
  <c r="O210" i="1"/>
  <c r="N210" i="1"/>
  <c r="L210" i="1"/>
  <c r="K210" i="1"/>
  <c r="I210" i="1"/>
  <c r="H210" i="1"/>
  <c r="F210" i="1"/>
  <c r="E210" i="1"/>
  <c r="C210" i="1"/>
  <c r="O209" i="1"/>
  <c r="N209" i="1"/>
  <c r="L209" i="1"/>
  <c r="K209" i="1"/>
  <c r="I209" i="1"/>
  <c r="H209" i="1"/>
  <c r="F209" i="1"/>
  <c r="E209" i="1"/>
  <c r="C209" i="1"/>
  <c r="O208" i="1"/>
  <c r="N208" i="1"/>
  <c r="L208" i="1"/>
  <c r="K208" i="1"/>
  <c r="I208" i="1"/>
  <c r="H208" i="1"/>
  <c r="F208" i="1"/>
  <c r="E208" i="1"/>
  <c r="C208" i="1"/>
  <c r="O207" i="1"/>
  <c r="N207" i="1"/>
  <c r="L207" i="1"/>
  <c r="K207" i="1"/>
  <c r="I207" i="1"/>
  <c r="H207" i="1"/>
  <c r="F207" i="1"/>
  <c r="E207" i="1"/>
  <c r="C207" i="1"/>
  <c r="O206" i="1"/>
  <c r="N206" i="1"/>
  <c r="L206" i="1"/>
  <c r="K206" i="1"/>
  <c r="I206" i="1"/>
  <c r="H206" i="1"/>
  <c r="F206" i="1"/>
  <c r="E206" i="1"/>
  <c r="O205" i="1"/>
  <c r="N205" i="1"/>
  <c r="L205" i="1"/>
  <c r="K205" i="1"/>
  <c r="I205" i="1"/>
  <c r="H205" i="1"/>
  <c r="F205" i="1"/>
  <c r="E205" i="1"/>
  <c r="C205" i="1"/>
  <c r="O204" i="1"/>
  <c r="N204" i="1"/>
  <c r="L204" i="1"/>
  <c r="K204" i="1"/>
  <c r="I204" i="1"/>
  <c r="H204" i="1"/>
  <c r="F204" i="1"/>
  <c r="E204" i="1"/>
  <c r="C204" i="1"/>
  <c r="O203" i="1"/>
  <c r="N203" i="1"/>
  <c r="K203" i="1"/>
  <c r="I203" i="1"/>
  <c r="H203" i="1"/>
  <c r="F203" i="1"/>
  <c r="E203" i="1"/>
  <c r="C203" i="1"/>
  <c r="O198" i="1"/>
  <c r="N198" i="1"/>
  <c r="L198" i="1"/>
  <c r="K198" i="1"/>
  <c r="I198" i="1"/>
  <c r="H198" i="1"/>
  <c r="F198" i="1"/>
  <c r="E198" i="1"/>
  <c r="C198" i="1"/>
  <c r="O197" i="1"/>
  <c r="N197" i="1"/>
  <c r="L197" i="1"/>
  <c r="K197" i="1"/>
  <c r="I197" i="1"/>
  <c r="H197" i="1"/>
  <c r="F197" i="1"/>
  <c r="E197" i="1"/>
  <c r="C197" i="1"/>
  <c r="O202" i="1"/>
  <c r="O201" i="1"/>
  <c r="O200" i="1"/>
  <c r="O199" i="1"/>
  <c r="O196" i="1"/>
  <c r="N202" i="1"/>
  <c r="N201" i="1"/>
  <c r="N200" i="1"/>
  <c r="N199" i="1"/>
  <c r="N196" i="1"/>
  <c r="L203" i="1"/>
  <c r="L202" i="1"/>
  <c r="L200" i="1"/>
  <c r="L199" i="1"/>
  <c r="L196" i="1"/>
  <c r="K202" i="1"/>
  <c r="K201" i="1"/>
  <c r="K199" i="1"/>
  <c r="K196" i="1"/>
  <c r="I202" i="1"/>
  <c r="I201" i="1"/>
  <c r="I200" i="1"/>
  <c r="I199" i="1"/>
  <c r="I196" i="1"/>
  <c r="H202" i="1"/>
  <c r="H201" i="1"/>
  <c r="H200" i="1"/>
  <c r="H199" i="1"/>
  <c r="H196" i="1"/>
  <c r="F202" i="1"/>
  <c r="F201" i="1"/>
  <c r="F200" i="1"/>
  <c r="F199" i="1"/>
  <c r="F196" i="1"/>
  <c r="E202" i="1"/>
  <c r="E201" i="1"/>
  <c r="E200" i="1"/>
  <c r="E199" i="1"/>
  <c r="E196" i="1"/>
  <c r="C206" i="1"/>
  <c r="C202" i="1"/>
  <c r="C201" i="1"/>
  <c r="C200" i="1"/>
  <c r="C199" i="1"/>
  <c r="C196" i="1"/>
  <c r="L201" i="1"/>
  <c r="K200" i="1"/>
  <c r="O195" i="1"/>
  <c r="N195" i="1"/>
  <c r="L195" i="1"/>
  <c r="K195" i="1"/>
  <c r="I195" i="1"/>
  <c r="H195" i="1"/>
  <c r="F195" i="1"/>
  <c r="E195" i="1"/>
  <c r="C195" i="1"/>
  <c r="H194" i="1" l="1"/>
  <c r="H193" i="1"/>
  <c r="H192" i="1"/>
  <c r="O193" i="1" l="1"/>
  <c r="N193" i="1"/>
  <c r="L193" i="1"/>
  <c r="K193" i="1"/>
  <c r="I193" i="1"/>
  <c r="F193" i="1"/>
  <c r="E193" i="1"/>
  <c r="C193" i="1"/>
  <c r="O190" i="1" l="1"/>
  <c r="N190" i="1"/>
  <c r="L190" i="1"/>
  <c r="K190" i="1"/>
  <c r="I190" i="1"/>
  <c r="H190" i="1"/>
  <c r="F190" i="1"/>
  <c r="E190" i="1"/>
  <c r="O189" i="1" l="1"/>
  <c r="L189" i="1"/>
  <c r="O188" i="1" l="1"/>
  <c r="L188" i="1"/>
  <c r="K188" i="1"/>
  <c r="I188" i="1"/>
  <c r="F188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K187" i="1"/>
  <c r="K186" i="1"/>
  <c r="K185" i="1"/>
  <c r="K184" i="1"/>
  <c r="K183" i="1"/>
  <c r="K182" i="1"/>
  <c r="K181" i="1"/>
  <c r="K180" i="1"/>
  <c r="K179" i="1"/>
  <c r="K178" i="1"/>
  <c r="K177" i="1"/>
  <c r="H188" i="1"/>
  <c r="H187" i="1"/>
  <c r="H186" i="1"/>
  <c r="H185" i="1"/>
  <c r="H184" i="1"/>
  <c r="H183" i="1"/>
  <c r="H181" i="1"/>
  <c r="H180" i="1"/>
  <c r="H179" i="1"/>
  <c r="H178" i="1"/>
  <c r="H177" i="1"/>
  <c r="E188" i="1"/>
  <c r="E187" i="1"/>
  <c r="E186" i="1"/>
  <c r="E185" i="1"/>
  <c r="E184" i="1"/>
  <c r="E183" i="1"/>
  <c r="E182" i="1"/>
  <c r="E180" i="1"/>
  <c r="E179" i="1"/>
  <c r="C188" i="1"/>
  <c r="C187" i="1"/>
  <c r="C186" i="1"/>
  <c r="C185" i="1"/>
  <c r="C184" i="1"/>
  <c r="C183" i="1"/>
  <c r="C182" i="1"/>
  <c r="C181" i="1"/>
  <c r="C180" i="1"/>
  <c r="C179" i="1"/>
  <c r="O187" i="1" l="1"/>
  <c r="L187" i="1"/>
  <c r="I187" i="1"/>
  <c r="F187" i="1"/>
  <c r="O186" i="1" l="1"/>
  <c r="L186" i="1"/>
  <c r="I186" i="1"/>
  <c r="F186" i="1"/>
  <c r="O185" i="1" l="1"/>
  <c r="L185" i="1"/>
  <c r="I185" i="1"/>
  <c r="F185" i="1"/>
  <c r="O194" i="1" l="1"/>
  <c r="O192" i="1"/>
  <c r="O191" i="1"/>
  <c r="N194" i="1"/>
  <c r="L194" i="1"/>
  <c r="K194" i="1"/>
  <c r="I194" i="1"/>
  <c r="F194" i="1"/>
  <c r="E194" i="1"/>
  <c r="C194" i="1"/>
  <c r="N192" i="1"/>
  <c r="L192" i="1"/>
  <c r="K192" i="1"/>
  <c r="I192" i="1"/>
  <c r="F192" i="1"/>
  <c r="E192" i="1"/>
  <c r="C192" i="1"/>
  <c r="N191" i="1"/>
  <c r="L191" i="1"/>
  <c r="K191" i="1"/>
  <c r="I191" i="1"/>
  <c r="H191" i="1"/>
  <c r="F191" i="1"/>
  <c r="E191" i="1"/>
  <c r="C191" i="1"/>
  <c r="C190" i="1"/>
  <c r="N189" i="1"/>
  <c r="K189" i="1"/>
  <c r="I189" i="1"/>
  <c r="H189" i="1"/>
  <c r="F189" i="1"/>
  <c r="E189" i="1"/>
  <c r="C189" i="1"/>
  <c r="O184" i="1"/>
  <c r="L184" i="1"/>
  <c r="I184" i="1"/>
  <c r="F184" i="1"/>
  <c r="O183" i="1" l="1"/>
  <c r="L183" i="1"/>
  <c r="I183" i="1"/>
  <c r="F183" i="1"/>
  <c r="O182" i="1" l="1"/>
  <c r="L182" i="1"/>
  <c r="I182" i="1"/>
  <c r="F182" i="1"/>
  <c r="O181" i="1" l="1"/>
  <c r="L181" i="1"/>
  <c r="I181" i="1"/>
  <c r="F181" i="1"/>
  <c r="E181" i="1"/>
  <c r="O180" i="1" l="1"/>
  <c r="L180" i="1"/>
  <c r="I180" i="1"/>
  <c r="F180" i="1"/>
  <c r="O179" i="1" l="1"/>
  <c r="L179" i="1"/>
  <c r="I179" i="1"/>
  <c r="F179" i="1"/>
  <c r="O178" i="1" l="1"/>
  <c r="L178" i="1"/>
  <c r="I178" i="1"/>
  <c r="F178" i="1"/>
  <c r="E178" i="1"/>
  <c r="O175" i="1" l="1"/>
  <c r="N175" i="1"/>
  <c r="L175" i="1"/>
  <c r="K175" i="1"/>
  <c r="I175" i="1"/>
  <c r="H175" i="1"/>
  <c r="F175" i="1"/>
  <c r="E175" i="1"/>
  <c r="O177" i="1" l="1"/>
  <c r="O176" i="1"/>
  <c r="O174" i="1"/>
  <c r="O173" i="1"/>
  <c r="O172" i="1"/>
  <c r="L176" i="1"/>
  <c r="L174" i="1"/>
  <c r="L173" i="1"/>
  <c r="L172" i="1"/>
  <c r="I177" i="1"/>
  <c r="I176" i="1"/>
  <c r="I174" i="1"/>
  <c r="I173" i="1"/>
  <c r="I172" i="1"/>
  <c r="F177" i="1"/>
  <c r="F176" i="1"/>
  <c r="F174" i="1"/>
  <c r="F173" i="1"/>
  <c r="F172" i="1"/>
  <c r="N176" i="1"/>
  <c r="N174" i="1"/>
  <c r="N173" i="1"/>
  <c r="N172" i="1"/>
  <c r="K176" i="1"/>
  <c r="K174" i="1"/>
  <c r="K173" i="1"/>
  <c r="K172" i="1"/>
  <c r="H176" i="1"/>
  <c r="H174" i="1"/>
  <c r="H173" i="1"/>
  <c r="H172" i="1"/>
  <c r="E177" i="1"/>
  <c r="E176" i="1"/>
  <c r="E174" i="1"/>
  <c r="E173" i="1"/>
  <c r="E172" i="1"/>
  <c r="C178" i="1"/>
  <c r="C177" i="1"/>
  <c r="C176" i="1"/>
  <c r="C175" i="1"/>
  <c r="C174" i="1"/>
  <c r="C173" i="1"/>
  <c r="C172" i="1"/>
  <c r="F171" i="1" l="1"/>
  <c r="E171" i="1"/>
  <c r="C171" i="1"/>
  <c r="E167" i="1" l="1"/>
  <c r="C166" i="1" l="1"/>
  <c r="O164" i="1" l="1"/>
  <c r="N164" i="1"/>
  <c r="L164" i="1"/>
  <c r="K164" i="1"/>
  <c r="I164" i="1"/>
  <c r="H164" i="1"/>
  <c r="F164" i="1"/>
  <c r="E164" i="1"/>
  <c r="N166" i="1" l="1"/>
  <c r="N162" i="1"/>
  <c r="O161" i="1"/>
  <c r="K166" i="1"/>
  <c r="K162" i="1"/>
  <c r="K161" i="1"/>
  <c r="K160" i="1"/>
  <c r="C160" i="1"/>
  <c r="N163" i="1"/>
  <c r="N161" i="1"/>
  <c r="O171" i="1"/>
  <c r="O170" i="1"/>
  <c r="O169" i="1"/>
  <c r="O168" i="1"/>
  <c r="O167" i="1"/>
  <c r="O166" i="1"/>
  <c r="O165" i="1"/>
  <c r="O163" i="1"/>
  <c r="O162" i="1"/>
  <c r="O160" i="1"/>
  <c r="L171" i="1"/>
  <c r="L170" i="1"/>
  <c r="L168" i="1"/>
  <c r="L167" i="1"/>
  <c r="L166" i="1"/>
  <c r="L165" i="1"/>
  <c r="L163" i="1"/>
  <c r="L162" i="1"/>
  <c r="L161" i="1"/>
  <c r="L160" i="1"/>
  <c r="K171" i="1"/>
  <c r="K170" i="1"/>
  <c r="K169" i="1"/>
  <c r="K168" i="1"/>
  <c r="K167" i="1"/>
  <c r="K165" i="1"/>
  <c r="K163" i="1"/>
  <c r="I171" i="1"/>
  <c r="I170" i="1"/>
  <c r="I169" i="1"/>
  <c r="I168" i="1"/>
  <c r="I167" i="1"/>
  <c r="I166" i="1"/>
  <c r="I165" i="1"/>
  <c r="I163" i="1"/>
  <c r="I162" i="1"/>
  <c r="I161" i="1"/>
  <c r="I160" i="1"/>
  <c r="F170" i="1"/>
  <c r="F169" i="1"/>
  <c r="F168" i="1"/>
  <c r="F167" i="1"/>
  <c r="F166" i="1"/>
  <c r="F163" i="1"/>
  <c r="F162" i="1"/>
  <c r="F161" i="1"/>
  <c r="F160" i="1"/>
  <c r="E170" i="1"/>
  <c r="E169" i="1"/>
  <c r="E168" i="1"/>
  <c r="E166" i="1"/>
  <c r="E165" i="1"/>
  <c r="E163" i="1"/>
  <c r="E162" i="1"/>
  <c r="E161" i="1"/>
  <c r="E160" i="1"/>
  <c r="C168" i="1"/>
  <c r="C165" i="1"/>
  <c r="C164" i="1"/>
  <c r="C163" i="1"/>
  <c r="C162" i="1"/>
  <c r="C161" i="1"/>
  <c r="N171" i="1"/>
  <c r="H171" i="1"/>
  <c r="N170" i="1"/>
  <c r="H170" i="1"/>
  <c r="C170" i="1"/>
  <c r="N169" i="1"/>
  <c r="L169" i="1"/>
  <c r="H169" i="1"/>
  <c r="C169" i="1"/>
  <c r="N168" i="1"/>
  <c r="H168" i="1"/>
  <c r="N167" i="1"/>
  <c r="H167" i="1"/>
  <c r="C167" i="1"/>
  <c r="H166" i="1"/>
  <c r="N165" i="1"/>
  <c r="H165" i="1"/>
  <c r="F165" i="1"/>
  <c r="H163" i="1"/>
  <c r="H162" i="1"/>
  <c r="H161" i="1"/>
  <c r="N160" i="1"/>
  <c r="H160" i="1"/>
  <c r="O159" i="1" l="1"/>
  <c r="O158" i="1"/>
  <c r="N159" i="1"/>
  <c r="N158" i="1"/>
  <c r="F159" i="1"/>
  <c r="F158" i="1"/>
  <c r="C159" i="1"/>
  <c r="C158" i="1"/>
  <c r="E157" i="1" l="1"/>
  <c r="F157" i="1"/>
  <c r="E152" i="1" l="1"/>
  <c r="N151" i="1" l="1"/>
  <c r="E149" i="1" l="1"/>
  <c r="C149" i="1"/>
  <c r="O148" i="1" l="1"/>
  <c r="O157" i="1"/>
  <c r="O156" i="1"/>
  <c r="O155" i="1"/>
  <c r="O154" i="1"/>
  <c r="O153" i="1"/>
  <c r="O152" i="1"/>
  <c r="O151" i="1"/>
  <c r="O150" i="1"/>
  <c r="O149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I159" i="1"/>
  <c r="I158" i="1"/>
  <c r="I157" i="1"/>
  <c r="I156" i="1"/>
  <c r="I155" i="1"/>
  <c r="I153" i="1"/>
  <c r="I152" i="1"/>
  <c r="I151" i="1"/>
  <c r="I150" i="1"/>
  <c r="I149" i="1"/>
  <c r="I148" i="1"/>
  <c r="F155" i="1"/>
  <c r="F154" i="1"/>
  <c r="F153" i="1"/>
  <c r="F152" i="1"/>
  <c r="F151" i="1"/>
  <c r="F150" i="1"/>
  <c r="F149" i="1"/>
  <c r="F148" i="1"/>
  <c r="N152" i="1"/>
  <c r="N150" i="1"/>
  <c r="N149" i="1"/>
  <c r="N148" i="1"/>
  <c r="K159" i="1"/>
  <c r="H159" i="1"/>
  <c r="E159" i="1"/>
  <c r="K158" i="1"/>
  <c r="H158" i="1"/>
  <c r="E158" i="1"/>
  <c r="N157" i="1"/>
  <c r="K157" i="1"/>
  <c r="H157" i="1"/>
  <c r="C157" i="1"/>
  <c r="N156" i="1"/>
  <c r="K156" i="1"/>
  <c r="H156" i="1"/>
  <c r="F156" i="1"/>
  <c r="E156" i="1"/>
  <c r="C156" i="1"/>
  <c r="N155" i="1"/>
  <c r="K155" i="1"/>
  <c r="H155" i="1"/>
  <c r="E155" i="1"/>
  <c r="C155" i="1"/>
  <c r="N154" i="1"/>
  <c r="K154" i="1"/>
  <c r="I154" i="1"/>
  <c r="H154" i="1"/>
  <c r="E154" i="1"/>
  <c r="C154" i="1"/>
  <c r="N153" i="1"/>
  <c r="K153" i="1"/>
  <c r="H153" i="1"/>
  <c r="E153" i="1"/>
  <c r="C153" i="1"/>
  <c r="K152" i="1"/>
  <c r="H152" i="1"/>
  <c r="C152" i="1"/>
  <c r="K151" i="1"/>
  <c r="H151" i="1"/>
  <c r="E151" i="1"/>
  <c r="C151" i="1"/>
  <c r="K150" i="1"/>
  <c r="H150" i="1"/>
  <c r="E150" i="1"/>
  <c r="C150" i="1"/>
  <c r="K149" i="1"/>
  <c r="H149" i="1"/>
  <c r="K148" i="1"/>
  <c r="H148" i="1"/>
  <c r="E148" i="1"/>
  <c r="C148" i="1"/>
  <c r="O147" i="1" l="1"/>
  <c r="N147" i="1"/>
  <c r="L147" i="1"/>
  <c r="K147" i="1"/>
  <c r="I147" i="1"/>
  <c r="H147" i="1"/>
  <c r="F147" i="1"/>
  <c r="E147" i="1"/>
  <c r="C147" i="1"/>
  <c r="O146" i="1" l="1"/>
  <c r="N146" i="1"/>
  <c r="L146" i="1"/>
  <c r="K146" i="1"/>
  <c r="I146" i="1"/>
  <c r="H146" i="1"/>
  <c r="F146" i="1"/>
  <c r="E146" i="1"/>
  <c r="C146" i="1"/>
  <c r="C145" i="1" l="1"/>
  <c r="O141" i="1" l="1"/>
  <c r="N141" i="1"/>
  <c r="L141" i="1"/>
  <c r="K141" i="1"/>
  <c r="I141" i="1"/>
  <c r="H141" i="1"/>
  <c r="F141" i="1"/>
  <c r="E141" i="1"/>
  <c r="C141" i="1" l="1"/>
  <c r="O145" i="1" l="1"/>
  <c r="O144" i="1"/>
  <c r="O143" i="1"/>
  <c r="O142" i="1"/>
  <c r="O140" i="1"/>
  <c r="O139" i="1"/>
  <c r="O138" i="1"/>
  <c r="O137" i="1"/>
  <c r="O136" i="1"/>
  <c r="L145" i="1"/>
  <c r="L144" i="1"/>
  <c r="L143" i="1"/>
  <c r="L142" i="1"/>
  <c r="L140" i="1"/>
  <c r="L139" i="1"/>
  <c r="L138" i="1"/>
  <c r="L137" i="1"/>
  <c r="L136" i="1"/>
  <c r="I145" i="1"/>
  <c r="I144" i="1"/>
  <c r="I143" i="1"/>
  <c r="I142" i="1"/>
  <c r="I140" i="1"/>
  <c r="I139" i="1"/>
  <c r="I138" i="1"/>
  <c r="I137" i="1"/>
  <c r="I136" i="1"/>
  <c r="F145" i="1"/>
  <c r="F144" i="1"/>
  <c r="F143" i="1"/>
  <c r="F142" i="1"/>
  <c r="F140" i="1"/>
  <c r="F139" i="1"/>
  <c r="F138" i="1"/>
  <c r="F137" i="1"/>
  <c r="F136" i="1"/>
  <c r="N145" i="1"/>
  <c r="N144" i="1"/>
  <c r="N143" i="1"/>
  <c r="N142" i="1"/>
  <c r="N140" i="1"/>
  <c r="N139" i="1"/>
  <c r="N138" i="1"/>
  <c r="N137" i="1"/>
  <c r="N136" i="1"/>
  <c r="K145" i="1"/>
  <c r="K144" i="1"/>
  <c r="K143" i="1"/>
  <c r="K142" i="1"/>
  <c r="K140" i="1"/>
  <c r="K139" i="1"/>
  <c r="K138" i="1"/>
  <c r="K137" i="1"/>
  <c r="K136" i="1"/>
  <c r="H145" i="1"/>
  <c r="H144" i="1"/>
  <c r="H143" i="1"/>
  <c r="H142" i="1"/>
  <c r="H140" i="1"/>
  <c r="H139" i="1"/>
  <c r="H138" i="1"/>
  <c r="H137" i="1"/>
  <c r="H136" i="1"/>
  <c r="E145" i="1"/>
  <c r="E144" i="1"/>
  <c r="E143" i="1"/>
  <c r="E142" i="1"/>
  <c r="E140" i="1"/>
  <c r="E139" i="1"/>
  <c r="E138" i="1"/>
  <c r="E137" i="1"/>
  <c r="E136" i="1"/>
  <c r="C144" i="1"/>
  <c r="C143" i="1"/>
  <c r="C142" i="1"/>
  <c r="C140" i="1"/>
  <c r="C139" i="1"/>
  <c r="C138" i="1"/>
  <c r="C137" i="1"/>
  <c r="C136" i="1"/>
  <c r="O134" i="1" l="1"/>
  <c r="N134" i="1"/>
  <c r="L134" i="1"/>
  <c r="K134" i="1"/>
  <c r="I134" i="1"/>
  <c r="H134" i="1"/>
  <c r="F134" i="1"/>
  <c r="E134" i="1"/>
  <c r="C134" i="1"/>
  <c r="O131" i="1" l="1"/>
  <c r="N131" i="1"/>
  <c r="L131" i="1"/>
  <c r="K131" i="1"/>
  <c r="I131" i="1"/>
  <c r="H131" i="1"/>
  <c r="F131" i="1"/>
  <c r="E131" i="1"/>
  <c r="C131" i="1"/>
  <c r="O130" i="1" l="1"/>
  <c r="N130" i="1"/>
  <c r="L130" i="1"/>
  <c r="K130" i="1"/>
  <c r="I130" i="1"/>
  <c r="H130" i="1"/>
  <c r="F130" i="1"/>
  <c r="E130" i="1"/>
  <c r="C130" i="1"/>
  <c r="I128" i="1" l="1"/>
  <c r="H128" i="1"/>
  <c r="O135" i="1" l="1"/>
  <c r="O133" i="1"/>
  <c r="O132" i="1"/>
  <c r="O129" i="1"/>
  <c r="O128" i="1"/>
  <c r="O127" i="1"/>
  <c r="O126" i="1"/>
  <c r="O125" i="1"/>
  <c r="O124" i="1"/>
  <c r="L135" i="1"/>
  <c r="L133" i="1"/>
  <c r="L132" i="1"/>
  <c r="L129" i="1"/>
  <c r="L128" i="1"/>
  <c r="L127" i="1"/>
  <c r="L126" i="1"/>
  <c r="L125" i="1"/>
  <c r="L124" i="1"/>
  <c r="I135" i="1"/>
  <c r="I133" i="1"/>
  <c r="I132" i="1"/>
  <c r="I129" i="1"/>
  <c r="I127" i="1"/>
  <c r="I126" i="1"/>
  <c r="I125" i="1"/>
  <c r="I124" i="1"/>
  <c r="F135" i="1"/>
  <c r="F133" i="1"/>
  <c r="F132" i="1"/>
  <c r="F129" i="1"/>
  <c r="F128" i="1"/>
  <c r="F127" i="1"/>
  <c r="F126" i="1"/>
  <c r="F125" i="1"/>
  <c r="F124" i="1"/>
  <c r="N135" i="1"/>
  <c r="N133" i="1"/>
  <c r="N132" i="1"/>
  <c r="N129" i="1"/>
  <c r="N128" i="1"/>
  <c r="N127" i="1"/>
  <c r="N126" i="1"/>
  <c r="N125" i="1"/>
  <c r="N124" i="1"/>
  <c r="K135" i="1"/>
  <c r="K133" i="1"/>
  <c r="K132" i="1"/>
  <c r="K129" i="1"/>
  <c r="K128" i="1"/>
  <c r="K127" i="1"/>
  <c r="K126" i="1"/>
  <c r="K125" i="1"/>
  <c r="K124" i="1"/>
  <c r="H135" i="1"/>
  <c r="H133" i="1"/>
  <c r="H132" i="1"/>
  <c r="H129" i="1"/>
  <c r="H127" i="1"/>
  <c r="H126" i="1"/>
  <c r="H125" i="1"/>
  <c r="H124" i="1"/>
  <c r="E135" i="1"/>
  <c r="E133" i="1"/>
  <c r="E132" i="1"/>
  <c r="E129" i="1"/>
  <c r="E128" i="1"/>
  <c r="E127" i="1"/>
  <c r="E126" i="1"/>
  <c r="E125" i="1"/>
  <c r="E124" i="1"/>
  <c r="C135" i="1"/>
  <c r="C133" i="1"/>
  <c r="C132" i="1"/>
  <c r="C129" i="1"/>
  <c r="C128" i="1"/>
  <c r="C127" i="1"/>
  <c r="C126" i="1"/>
  <c r="C125" i="1"/>
  <c r="C124" i="1"/>
  <c r="E117" i="1" l="1"/>
  <c r="O117" i="1" l="1"/>
  <c r="L117" i="1"/>
  <c r="I117" i="1"/>
  <c r="F117" i="1"/>
  <c r="N117" i="1"/>
  <c r="K117" i="1"/>
  <c r="H117" i="1"/>
  <c r="C117" i="1"/>
  <c r="O115" i="1" l="1"/>
  <c r="N115" i="1"/>
  <c r="L115" i="1"/>
  <c r="K115" i="1"/>
  <c r="I115" i="1"/>
  <c r="H115" i="1"/>
  <c r="F115" i="1"/>
  <c r="E115" i="1"/>
  <c r="C115" i="1"/>
  <c r="E123" i="1" l="1"/>
  <c r="E122" i="1"/>
  <c r="E121" i="1"/>
  <c r="E120" i="1"/>
  <c r="E119" i="1"/>
  <c r="E118" i="1"/>
  <c r="E116" i="1"/>
  <c r="E114" i="1"/>
  <c r="E113" i="1"/>
  <c r="E112" i="1"/>
  <c r="H123" i="1"/>
  <c r="H122" i="1"/>
  <c r="H121" i="1"/>
  <c r="H120" i="1"/>
  <c r="H119" i="1"/>
  <c r="H118" i="1"/>
  <c r="H116" i="1"/>
  <c r="H114" i="1"/>
  <c r="H113" i="1"/>
  <c r="H112" i="1"/>
  <c r="K123" i="1"/>
  <c r="K122" i="1"/>
  <c r="K121" i="1"/>
  <c r="K120" i="1"/>
  <c r="K119" i="1"/>
  <c r="K118" i="1"/>
  <c r="K116" i="1"/>
  <c r="K114" i="1"/>
  <c r="K113" i="1"/>
  <c r="K112" i="1"/>
  <c r="N123" i="1"/>
  <c r="N122" i="1"/>
  <c r="N121" i="1"/>
  <c r="N119" i="1"/>
  <c r="N118" i="1"/>
  <c r="N116" i="1"/>
  <c r="N114" i="1"/>
  <c r="N113" i="1"/>
  <c r="N112" i="1"/>
  <c r="O123" i="1"/>
  <c r="O122" i="1"/>
  <c r="O121" i="1"/>
  <c r="O120" i="1"/>
  <c r="O119" i="1"/>
  <c r="O118" i="1"/>
  <c r="O116" i="1"/>
  <c r="O114" i="1"/>
  <c r="O113" i="1"/>
  <c r="O112" i="1"/>
  <c r="L123" i="1"/>
  <c r="L122" i="1"/>
  <c r="L121" i="1"/>
  <c r="L120" i="1"/>
  <c r="L119" i="1"/>
  <c r="L118" i="1"/>
  <c r="L116" i="1"/>
  <c r="L114" i="1"/>
  <c r="L113" i="1"/>
  <c r="L112" i="1"/>
  <c r="I123" i="1"/>
  <c r="I122" i="1"/>
  <c r="I121" i="1"/>
  <c r="I120" i="1"/>
  <c r="I119" i="1"/>
  <c r="I118" i="1"/>
  <c r="I116" i="1"/>
  <c r="I114" i="1"/>
  <c r="I113" i="1"/>
  <c r="I112" i="1"/>
  <c r="F123" i="1"/>
  <c r="F122" i="1"/>
  <c r="F121" i="1"/>
  <c r="F120" i="1"/>
  <c r="F119" i="1"/>
  <c r="F118" i="1"/>
  <c r="F116" i="1"/>
  <c r="F114" i="1"/>
  <c r="F113" i="1"/>
  <c r="F112" i="1"/>
  <c r="N120" i="1"/>
  <c r="C123" i="1"/>
  <c r="C122" i="1"/>
  <c r="C121" i="1"/>
  <c r="C120" i="1"/>
  <c r="C119" i="1"/>
  <c r="C118" i="1"/>
  <c r="C116" i="1"/>
  <c r="C114" i="1"/>
  <c r="C113" i="1"/>
  <c r="C112" i="1"/>
  <c r="F109" i="1" l="1"/>
  <c r="E109" i="1"/>
  <c r="C109" i="1"/>
  <c r="F106" i="1" l="1"/>
  <c r="I106" i="1"/>
  <c r="L106" i="1"/>
  <c r="O106" i="1"/>
  <c r="N106" i="1"/>
  <c r="K106" i="1"/>
  <c r="H106" i="1"/>
  <c r="E106" i="1"/>
  <c r="C106" i="1"/>
  <c r="C105" i="1" l="1"/>
  <c r="N104" i="1" l="1"/>
  <c r="K104" i="1"/>
  <c r="H104" i="1"/>
  <c r="E104" i="1"/>
  <c r="C104" i="1"/>
  <c r="C102" i="1" l="1"/>
  <c r="O111" i="1" l="1"/>
  <c r="N111" i="1"/>
  <c r="O110" i="1"/>
  <c r="N110" i="1"/>
  <c r="O109" i="1"/>
  <c r="N109" i="1"/>
  <c r="O108" i="1"/>
  <c r="N108" i="1"/>
  <c r="O107" i="1"/>
  <c r="N107" i="1"/>
  <c r="O105" i="1"/>
  <c r="N105" i="1"/>
  <c r="O104" i="1"/>
  <c r="O103" i="1"/>
  <c r="N103" i="1"/>
  <c r="O102" i="1"/>
  <c r="N102" i="1"/>
  <c r="O101" i="1"/>
  <c r="N101" i="1"/>
  <c r="O100" i="1"/>
  <c r="N100" i="1"/>
  <c r="L111" i="1"/>
  <c r="K111" i="1"/>
  <c r="L110" i="1"/>
  <c r="K110" i="1"/>
  <c r="L109" i="1"/>
  <c r="K109" i="1"/>
  <c r="L108" i="1"/>
  <c r="K108" i="1"/>
  <c r="L107" i="1"/>
  <c r="K107" i="1"/>
  <c r="L105" i="1"/>
  <c r="K105" i="1"/>
  <c r="L104" i="1"/>
  <c r="L103" i="1"/>
  <c r="K103" i="1"/>
  <c r="L102" i="1"/>
  <c r="K102" i="1"/>
  <c r="L101" i="1"/>
  <c r="K101" i="1"/>
  <c r="L100" i="1"/>
  <c r="K100" i="1"/>
  <c r="I111" i="1"/>
  <c r="H111" i="1"/>
  <c r="I110" i="1"/>
  <c r="H110" i="1"/>
  <c r="I109" i="1"/>
  <c r="H109" i="1"/>
  <c r="I108" i="1"/>
  <c r="H108" i="1"/>
  <c r="I107" i="1"/>
  <c r="H107" i="1"/>
  <c r="I105" i="1"/>
  <c r="H105" i="1"/>
  <c r="I104" i="1"/>
  <c r="I103" i="1"/>
  <c r="H103" i="1"/>
  <c r="I102" i="1"/>
  <c r="H102" i="1"/>
  <c r="I101" i="1"/>
  <c r="H101" i="1"/>
  <c r="I100" i="1"/>
  <c r="H100" i="1"/>
  <c r="F111" i="1"/>
  <c r="E111" i="1"/>
  <c r="F110" i="1"/>
  <c r="E110" i="1"/>
  <c r="F108" i="1"/>
  <c r="E108" i="1"/>
  <c r="F107" i="1"/>
  <c r="E107" i="1"/>
  <c r="F105" i="1"/>
  <c r="E105" i="1"/>
  <c r="F104" i="1"/>
  <c r="F103" i="1"/>
  <c r="E103" i="1"/>
  <c r="F102" i="1"/>
  <c r="E102" i="1"/>
  <c r="F101" i="1"/>
  <c r="E101" i="1"/>
  <c r="F100" i="1"/>
  <c r="E100" i="1"/>
  <c r="C111" i="1"/>
  <c r="C110" i="1"/>
  <c r="C108" i="1"/>
  <c r="C107" i="1"/>
  <c r="C103" i="1"/>
  <c r="C101" i="1"/>
  <c r="C100" i="1"/>
  <c r="O93" i="1" l="1"/>
  <c r="N93" i="1" l="1"/>
  <c r="K93" i="1"/>
  <c r="H93" i="1"/>
  <c r="E93" i="1"/>
  <c r="I93" i="1"/>
  <c r="F93" i="1"/>
  <c r="C93" i="1"/>
  <c r="O90" i="1" l="1"/>
  <c r="O89" i="1"/>
  <c r="O88" i="1"/>
  <c r="N91" i="1"/>
  <c r="N90" i="1"/>
  <c r="N89" i="1"/>
  <c r="N88" i="1"/>
  <c r="L88" i="1"/>
  <c r="K88" i="1"/>
  <c r="I88" i="1"/>
  <c r="H88" i="1"/>
  <c r="F89" i="1"/>
  <c r="F87" i="1"/>
  <c r="F90" i="1"/>
  <c r="F88" i="1"/>
  <c r="E90" i="1"/>
  <c r="E89" i="1"/>
  <c r="E88" i="1"/>
  <c r="C91" i="1"/>
  <c r="C90" i="1"/>
  <c r="C89" i="1"/>
  <c r="C88" i="1"/>
  <c r="O97" i="1"/>
  <c r="O96" i="1"/>
  <c r="O95" i="1"/>
  <c r="O94" i="1"/>
  <c r="O92" i="1"/>
  <c r="O91" i="1"/>
  <c r="O99" i="1"/>
  <c r="N99" i="1"/>
  <c r="L99" i="1"/>
  <c r="K99" i="1"/>
  <c r="I99" i="1"/>
  <c r="H99" i="1"/>
  <c r="F99" i="1"/>
  <c r="E99" i="1"/>
  <c r="C99" i="1"/>
  <c r="O98" i="1"/>
  <c r="N98" i="1"/>
  <c r="L98" i="1"/>
  <c r="K98" i="1"/>
  <c r="I98" i="1"/>
  <c r="H98" i="1"/>
  <c r="F98" i="1"/>
  <c r="E98" i="1"/>
  <c r="C98" i="1"/>
  <c r="N97" i="1"/>
  <c r="L97" i="1"/>
  <c r="K97" i="1"/>
  <c r="I97" i="1"/>
  <c r="H97" i="1"/>
  <c r="F97" i="1"/>
  <c r="E97" i="1"/>
  <c r="C97" i="1"/>
  <c r="N96" i="1"/>
  <c r="L96" i="1"/>
  <c r="K96" i="1"/>
  <c r="I96" i="1"/>
  <c r="H96" i="1"/>
  <c r="F96" i="1"/>
  <c r="E96" i="1"/>
  <c r="C96" i="1"/>
  <c r="N95" i="1"/>
  <c r="L95" i="1"/>
  <c r="K95" i="1"/>
  <c r="I95" i="1"/>
  <c r="H95" i="1"/>
  <c r="F95" i="1"/>
  <c r="E95" i="1"/>
  <c r="C95" i="1"/>
  <c r="N94" i="1"/>
  <c r="L94" i="1"/>
  <c r="K94" i="1"/>
  <c r="I94" i="1"/>
  <c r="H94" i="1"/>
  <c r="F94" i="1"/>
  <c r="E94" i="1"/>
  <c r="C94" i="1"/>
  <c r="L93" i="1"/>
  <c r="N92" i="1"/>
  <c r="L92" i="1"/>
  <c r="K92" i="1"/>
  <c r="I92" i="1"/>
  <c r="H92" i="1"/>
  <c r="F92" i="1"/>
  <c r="E92" i="1"/>
  <c r="C92" i="1"/>
  <c r="L91" i="1"/>
  <c r="K91" i="1"/>
  <c r="I91" i="1"/>
  <c r="H91" i="1"/>
  <c r="F91" i="1"/>
  <c r="E91" i="1"/>
  <c r="L90" i="1"/>
  <c r="K90" i="1"/>
  <c r="I90" i="1"/>
  <c r="H90" i="1"/>
  <c r="L89" i="1"/>
  <c r="K89" i="1"/>
  <c r="I89" i="1"/>
  <c r="H89" i="1"/>
  <c r="K83" i="1" l="1"/>
  <c r="L83" i="1"/>
  <c r="N80" i="1" l="1"/>
  <c r="I76" i="1" l="1"/>
  <c r="I80" i="1"/>
  <c r="O87" i="1"/>
  <c r="N87" i="1"/>
  <c r="L87" i="1"/>
  <c r="K87" i="1"/>
  <c r="I87" i="1"/>
  <c r="H87" i="1"/>
  <c r="E87" i="1"/>
  <c r="C87" i="1"/>
  <c r="O86" i="1"/>
  <c r="N86" i="1"/>
  <c r="L86" i="1"/>
  <c r="K86" i="1"/>
  <c r="I86" i="1"/>
  <c r="H86" i="1"/>
  <c r="F86" i="1"/>
  <c r="E86" i="1"/>
  <c r="C86" i="1"/>
  <c r="N85" i="1"/>
  <c r="L85" i="1"/>
  <c r="K85" i="1"/>
  <c r="I85" i="1"/>
  <c r="H85" i="1"/>
  <c r="F85" i="1"/>
  <c r="E85" i="1"/>
  <c r="C85" i="1"/>
  <c r="O84" i="1"/>
  <c r="N84" i="1"/>
  <c r="L84" i="1"/>
  <c r="K84" i="1"/>
  <c r="I84" i="1"/>
  <c r="H84" i="1"/>
  <c r="F84" i="1"/>
  <c r="E84" i="1"/>
  <c r="C84" i="1"/>
  <c r="O83" i="1"/>
  <c r="N83" i="1"/>
  <c r="I83" i="1"/>
  <c r="H83" i="1"/>
  <c r="F83" i="1"/>
  <c r="E83" i="1"/>
  <c r="C83" i="1"/>
  <c r="O82" i="1"/>
  <c r="N82" i="1"/>
  <c r="L82" i="1"/>
  <c r="K82" i="1"/>
  <c r="I82" i="1"/>
  <c r="H82" i="1"/>
  <c r="F82" i="1"/>
  <c r="E82" i="1"/>
  <c r="C82" i="1"/>
  <c r="O81" i="1"/>
  <c r="N81" i="1"/>
  <c r="L81" i="1"/>
  <c r="K81" i="1"/>
  <c r="I81" i="1"/>
  <c r="H81" i="1"/>
  <c r="F81" i="1"/>
  <c r="E81" i="1"/>
  <c r="C81" i="1"/>
  <c r="O80" i="1"/>
  <c r="L80" i="1"/>
  <c r="K80" i="1"/>
  <c r="H80" i="1"/>
  <c r="F80" i="1"/>
  <c r="E80" i="1"/>
  <c r="C80" i="1"/>
  <c r="O79" i="1"/>
  <c r="N79" i="1"/>
  <c r="L79" i="1"/>
  <c r="K79" i="1"/>
  <c r="I79" i="1"/>
  <c r="H79" i="1"/>
  <c r="F79" i="1"/>
  <c r="E79" i="1"/>
  <c r="C79" i="1"/>
  <c r="O78" i="1"/>
  <c r="N78" i="1"/>
  <c r="L78" i="1"/>
  <c r="K78" i="1"/>
  <c r="I78" i="1"/>
  <c r="H78" i="1"/>
  <c r="F78" i="1"/>
  <c r="E78" i="1"/>
  <c r="C78" i="1"/>
  <c r="N77" i="1"/>
  <c r="L77" i="1"/>
  <c r="K77" i="1"/>
  <c r="I77" i="1"/>
  <c r="H77" i="1"/>
  <c r="F77" i="1"/>
  <c r="E77" i="1"/>
  <c r="C77" i="1"/>
  <c r="O76" i="1"/>
  <c r="N76" i="1"/>
  <c r="L76" i="1"/>
  <c r="K76" i="1"/>
  <c r="H76" i="1"/>
  <c r="F76" i="1"/>
  <c r="E76" i="1"/>
  <c r="C76" i="1"/>
  <c r="I70" i="1"/>
  <c r="F69" i="1"/>
  <c r="O75" i="1"/>
  <c r="N75" i="1"/>
  <c r="L75" i="1"/>
  <c r="K75" i="1"/>
  <c r="I75" i="1"/>
  <c r="H75" i="1"/>
  <c r="F75" i="1"/>
  <c r="E75" i="1"/>
  <c r="C75" i="1"/>
  <c r="O74" i="1"/>
  <c r="N74" i="1"/>
  <c r="L74" i="1"/>
  <c r="K74" i="1"/>
  <c r="I74" i="1"/>
  <c r="H74" i="1"/>
  <c r="F74" i="1"/>
  <c r="E74" i="1"/>
  <c r="C74" i="1"/>
  <c r="O73" i="1"/>
  <c r="N73" i="1"/>
  <c r="L73" i="1"/>
  <c r="K73" i="1"/>
  <c r="I73" i="1"/>
  <c r="H73" i="1"/>
  <c r="F73" i="1"/>
  <c r="E73" i="1"/>
  <c r="C73" i="1"/>
  <c r="O72" i="1"/>
  <c r="N72" i="1"/>
  <c r="L72" i="1"/>
  <c r="K72" i="1"/>
  <c r="I72" i="1"/>
  <c r="H72" i="1"/>
  <c r="F72" i="1"/>
  <c r="E72" i="1"/>
  <c r="C72" i="1"/>
  <c r="O71" i="1"/>
  <c r="N71" i="1"/>
  <c r="L71" i="1"/>
  <c r="K71" i="1"/>
  <c r="I71" i="1"/>
  <c r="H71" i="1"/>
  <c r="F71" i="1"/>
  <c r="E71" i="1"/>
  <c r="C71" i="1"/>
  <c r="O70" i="1"/>
  <c r="N70" i="1"/>
  <c r="L70" i="1"/>
  <c r="K70" i="1"/>
  <c r="H70" i="1"/>
  <c r="F70" i="1"/>
  <c r="E70" i="1"/>
  <c r="C70" i="1"/>
  <c r="O69" i="1"/>
  <c r="N69" i="1"/>
  <c r="L69" i="1"/>
  <c r="K69" i="1"/>
  <c r="I69" i="1"/>
  <c r="H69" i="1"/>
  <c r="E69" i="1"/>
  <c r="C69" i="1"/>
  <c r="O68" i="1"/>
  <c r="N68" i="1"/>
  <c r="L68" i="1"/>
  <c r="K68" i="1"/>
  <c r="H68" i="1"/>
  <c r="F68" i="1"/>
  <c r="E68" i="1"/>
  <c r="C68" i="1"/>
  <c r="O67" i="1"/>
  <c r="N67" i="1"/>
  <c r="L67" i="1"/>
  <c r="K67" i="1"/>
  <c r="I67" i="1"/>
  <c r="H67" i="1"/>
  <c r="F67" i="1"/>
  <c r="E67" i="1"/>
  <c r="C67" i="1"/>
  <c r="O66" i="1"/>
  <c r="N66" i="1"/>
  <c r="L66" i="1"/>
  <c r="K66" i="1"/>
  <c r="I66" i="1"/>
  <c r="H66" i="1"/>
  <c r="F66" i="1"/>
  <c r="E66" i="1"/>
  <c r="C66" i="1"/>
  <c r="O65" i="1"/>
  <c r="N65" i="1"/>
  <c r="L65" i="1"/>
  <c r="K65" i="1"/>
  <c r="I65" i="1"/>
  <c r="H65" i="1"/>
  <c r="F65" i="1"/>
  <c r="E65" i="1"/>
  <c r="C65" i="1"/>
  <c r="O64" i="1"/>
  <c r="N64" i="1"/>
  <c r="L64" i="1"/>
  <c r="K64" i="1"/>
  <c r="H64" i="1"/>
  <c r="F64" i="1"/>
  <c r="E64" i="1"/>
  <c r="C64" i="1"/>
  <c r="O63" i="1"/>
  <c r="N63" i="1"/>
  <c r="L63" i="1"/>
  <c r="K63" i="1"/>
  <c r="I63" i="1"/>
  <c r="H63" i="1"/>
  <c r="F63" i="1"/>
  <c r="E63" i="1"/>
  <c r="C63" i="1"/>
  <c r="O62" i="1"/>
  <c r="N62" i="1"/>
  <c r="L62" i="1"/>
  <c r="K62" i="1"/>
  <c r="I62" i="1"/>
  <c r="H62" i="1"/>
  <c r="F62" i="1"/>
  <c r="E62" i="1"/>
  <c r="C62" i="1"/>
  <c r="O61" i="1"/>
  <c r="N61" i="1"/>
  <c r="L61" i="1"/>
  <c r="K61" i="1"/>
  <c r="I61" i="1"/>
  <c r="H61" i="1"/>
  <c r="F61" i="1"/>
  <c r="E61" i="1"/>
  <c r="C61" i="1"/>
  <c r="O60" i="1"/>
  <c r="N60" i="1"/>
  <c r="L60" i="1"/>
  <c r="K60" i="1"/>
  <c r="I60" i="1"/>
  <c r="H60" i="1"/>
  <c r="F60" i="1"/>
  <c r="E60" i="1"/>
  <c r="C60" i="1"/>
  <c r="O59" i="1"/>
  <c r="N59" i="1"/>
  <c r="L59" i="1"/>
  <c r="K59" i="1"/>
  <c r="I59" i="1"/>
  <c r="H59" i="1"/>
  <c r="F59" i="1"/>
  <c r="E59" i="1"/>
  <c r="C59" i="1"/>
  <c r="O58" i="1"/>
  <c r="N58" i="1"/>
  <c r="L58" i="1"/>
  <c r="K58" i="1"/>
  <c r="H58" i="1"/>
  <c r="F58" i="1"/>
  <c r="E58" i="1"/>
  <c r="C58" i="1"/>
  <c r="O57" i="1"/>
  <c r="N57" i="1"/>
  <c r="L57" i="1"/>
  <c r="K57" i="1"/>
  <c r="I57" i="1"/>
  <c r="H57" i="1"/>
  <c r="E57" i="1"/>
  <c r="C57" i="1"/>
  <c r="O56" i="1"/>
  <c r="N56" i="1"/>
  <c r="L56" i="1"/>
  <c r="K56" i="1"/>
  <c r="I56" i="1"/>
  <c r="H56" i="1"/>
  <c r="F56" i="1"/>
  <c r="E56" i="1"/>
  <c r="C56" i="1"/>
  <c r="O55" i="1"/>
  <c r="N55" i="1"/>
  <c r="L55" i="1"/>
  <c r="K55" i="1"/>
  <c r="I55" i="1"/>
  <c r="H55" i="1"/>
  <c r="F55" i="1"/>
  <c r="E55" i="1"/>
  <c r="C55" i="1"/>
  <c r="O54" i="1"/>
  <c r="N54" i="1"/>
  <c r="L54" i="1"/>
  <c r="K54" i="1"/>
  <c r="I54" i="1"/>
  <c r="H54" i="1"/>
  <c r="F54" i="1"/>
  <c r="E54" i="1"/>
  <c r="C54" i="1"/>
  <c r="O53" i="1"/>
  <c r="N53" i="1"/>
  <c r="L53" i="1"/>
  <c r="K53" i="1"/>
  <c r="I53" i="1"/>
  <c r="H53" i="1"/>
  <c r="F53" i="1"/>
  <c r="E53" i="1"/>
  <c r="C53" i="1"/>
  <c r="O52" i="1"/>
  <c r="N52" i="1"/>
  <c r="L52" i="1"/>
  <c r="K52" i="1"/>
  <c r="I52" i="1"/>
  <c r="H52" i="1"/>
  <c r="F52" i="1"/>
  <c r="E52" i="1"/>
  <c r="C52" i="1"/>
  <c r="L49" i="1"/>
  <c r="O51" i="1"/>
  <c r="N51" i="1"/>
  <c r="L51" i="1"/>
  <c r="K51" i="1"/>
  <c r="I51" i="1"/>
  <c r="H51" i="1"/>
  <c r="F51" i="1"/>
  <c r="E51" i="1"/>
  <c r="C51" i="1"/>
  <c r="O50" i="1"/>
  <c r="N50" i="1"/>
  <c r="L50" i="1"/>
  <c r="K50" i="1"/>
  <c r="I50" i="1"/>
  <c r="H50" i="1"/>
  <c r="F50" i="1"/>
  <c r="E50" i="1"/>
  <c r="C50" i="1"/>
  <c r="O49" i="1"/>
  <c r="N49" i="1"/>
  <c r="K49" i="1"/>
  <c r="I49" i="1"/>
  <c r="H49" i="1"/>
  <c r="F49" i="1"/>
  <c r="E49" i="1"/>
  <c r="C49" i="1"/>
  <c r="O48" i="1"/>
  <c r="N48" i="1"/>
  <c r="L48" i="1"/>
  <c r="K48" i="1"/>
  <c r="I48" i="1"/>
  <c r="H48" i="1"/>
  <c r="F48" i="1"/>
  <c r="E48" i="1"/>
  <c r="C48" i="1"/>
  <c r="O47" i="1"/>
  <c r="N47" i="1"/>
  <c r="L47" i="1"/>
  <c r="K47" i="1"/>
  <c r="I47" i="1"/>
  <c r="H47" i="1"/>
  <c r="F47" i="1"/>
  <c r="E47" i="1"/>
  <c r="C47" i="1"/>
  <c r="O46" i="1"/>
  <c r="N46" i="1"/>
  <c r="L46" i="1"/>
  <c r="K46" i="1"/>
  <c r="I46" i="1"/>
  <c r="H46" i="1"/>
  <c r="F46" i="1"/>
  <c r="E46" i="1"/>
  <c r="C46" i="1"/>
  <c r="O45" i="1"/>
  <c r="N45" i="1"/>
  <c r="L45" i="1"/>
  <c r="K45" i="1"/>
  <c r="I45" i="1"/>
  <c r="H45" i="1"/>
  <c r="F45" i="1"/>
  <c r="E45" i="1"/>
  <c r="C45" i="1"/>
  <c r="O44" i="1"/>
  <c r="N44" i="1"/>
  <c r="L44" i="1"/>
  <c r="K44" i="1"/>
  <c r="I44" i="1"/>
  <c r="H44" i="1"/>
  <c r="F44" i="1"/>
  <c r="E44" i="1"/>
  <c r="C44" i="1"/>
  <c r="O43" i="1"/>
  <c r="N43" i="1"/>
  <c r="L43" i="1"/>
  <c r="K43" i="1"/>
  <c r="I43" i="1"/>
  <c r="H43" i="1"/>
  <c r="F43" i="1"/>
  <c r="E43" i="1"/>
  <c r="C43" i="1"/>
  <c r="O42" i="1"/>
  <c r="N42" i="1"/>
  <c r="L42" i="1"/>
  <c r="K42" i="1"/>
  <c r="I42" i="1"/>
  <c r="H42" i="1"/>
  <c r="F42" i="1"/>
  <c r="E42" i="1"/>
  <c r="C42" i="1"/>
  <c r="O41" i="1"/>
  <c r="N41" i="1"/>
  <c r="L41" i="1"/>
  <c r="K41" i="1"/>
  <c r="I41" i="1"/>
  <c r="H41" i="1"/>
  <c r="F41" i="1"/>
  <c r="E41" i="1"/>
  <c r="C41" i="1"/>
  <c r="O40" i="1"/>
  <c r="N40" i="1"/>
  <c r="L40" i="1"/>
  <c r="K40" i="1"/>
  <c r="I40" i="1"/>
  <c r="H40" i="1"/>
  <c r="F40" i="1"/>
  <c r="E40" i="1"/>
  <c r="C40" i="1"/>
  <c r="L33" i="1"/>
  <c r="I32" i="1"/>
  <c r="I31" i="1"/>
  <c r="I30" i="1"/>
  <c r="I29" i="1"/>
  <c r="I28" i="1"/>
  <c r="F37" i="1"/>
  <c r="F36" i="1"/>
  <c r="F35" i="1"/>
  <c r="F34" i="1"/>
  <c r="F33" i="1"/>
  <c r="F32" i="1"/>
  <c r="F31" i="1"/>
  <c r="F30" i="1"/>
  <c r="F29" i="1"/>
  <c r="F28" i="1"/>
  <c r="E31" i="1"/>
  <c r="E30" i="1"/>
  <c r="E29" i="1"/>
  <c r="E28" i="1"/>
  <c r="C34" i="1"/>
  <c r="C33" i="1"/>
  <c r="C32" i="1"/>
  <c r="C31" i="1"/>
  <c r="C30" i="1"/>
  <c r="C29" i="1"/>
  <c r="C28" i="1"/>
  <c r="O39" i="1"/>
  <c r="N39" i="1"/>
  <c r="L39" i="1"/>
  <c r="K39" i="1"/>
  <c r="I39" i="1"/>
  <c r="H39" i="1"/>
  <c r="F39" i="1"/>
  <c r="E39" i="1"/>
  <c r="C39" i="1"/>
  <c r="O38" i="1"/>
  <c r="N38" i="1"/>
  <c r="L38" i="1"/>
  <c r="K38" i="1"/>
  <c r="I38" i="1"/>
  <c r="H38" i="1"/>
  <c r="F38" i="1"/>
  <c r="E38" i="1"/>
  <c r="C38" i="1"/>
  <c r="O37" i="1"/>
  <c r="N37" i="1"/>
  <c r="L37" i="1"/>
  <c r="K37" i="1"/>
  <c r="I37" i="1"/>
  <c r="H37" i="1"/>
  <c r="E37" i="1"/>
  <c r="C37" i="1"/>
  <c r="O36" i="1"/>
  <c r="N36" i="1"/>
  <c r="L36" i="1"/>
  <c r="K36" i="1"/>
  <c r="I36" i="1"/>
  <c r="H36" i="1"/>
  <c r="E36" i="1"/>
  <c r="C36" i="1"/>
  <c r="O35" i="1"/>
  <c r="N35" i="1"/>
  <c r="L35" i="1"/>
  <c r="K35" i="1"/>
  <c r="I35" i="1"/>
  <c r="H35" i="1"/>
  <c r="E35" i="1"/>
  <c r="C35" i="1"/>
  <c r="O34" i="1"/>
  <c r="N34" i="1"/>
  <c r="L34" i="1"/>
  <c r="K34" i="1"/>
  <c r="I34" i="1"/>
  <c r="H34" i="1"/>
  <c r="E34" i="1"/>
  <c r="O33" i="1"/>
  <c r="N33" i="1"/>
  <c r="K33" i="1"/>
  <c r="I33" i="1"/>
  <c r="H33" i="1"/>
  <c r="E33" i="1"/>
  <c r="O32" i="1"/>
  <c r="N32" i="1"/>
  <c r="L32" i="1"/>
  <c r="K32" i="1"/>
  <c r="H32" i="1"/>
  <c r="E32" i="1"/>
  <c r="O31" i="1"/>
  <c r="N31" i="1"/>
  <c r="L31" i="1"/>
  <c r="K31" i="1"/>
  <c r="H31" i="1"/>
  <c r="O30" i="1"/>
  <c r="N30" i="1"/>
  <c r="L30" i="1"/>
  <c r="K30" i="1"/>
  <c r="H30" i="1"/>
  <c r="O29" i="1"/>
  <c r="N29" i="1"/>
  <c r="L29" i="1"/>
  <c r="K29" i="1"/>
  <c r="H29" i="1"/>
  <c r="O28" i="1"/>
  <c r="N28" i="1"/>
  <c r="L28" i="1"/>
  <c r="K28" i="1"/>
  <c r="H28" i="1"/>
  <c r="C19" i="1"/>
  <c r="C14" i="1"/>
  <c r="C13" i="1"/>
  <c r="C12" i="1"/>
  <c r="C11" i="1"/>
  <c r="C10" i="1"/>
  <c r="C9" i="1"/>
  <c r="C7" i="1"/>
  <c r="C6" i="1"/>
  <c r="C27" i="1"/>
  <c r="C26" i="1"/>
  <c r="C25" i="1"/>
  <c r="C24" i="1"/>
  <c r="C23" i="1"/>
  <c r="C22" i="1"/>
  <c r="C21" i="1"/>
  <c r="C20" i="1"/>
  <c r="C18" i="1"/>
  <c r="C17" i="1"/>
  <c r="C16" i="1"/>
  <c r="C15" i="1"/>
  <c r="C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6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5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<sst xmlns="http://schemas.openxmlformats.org/spreadsheetml/2006/main" count="256" uniqueCount="44">
  <si>
    <t>(...) Dado não disponível.</t>
  </si>
  <si>
    <t>Fonte e elaboração: Banco de Dados-CBIC.</t>
  </si>
  <si>
    <t>Ano/Mês</t>
  </si>
  <si>
    <t>2007   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</si>
  <si>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</si>
  <si>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</si>
  <si>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</si>
  <si>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</si>
  <si>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</si>
  <si>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</si>
  <si>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</si>
  <si>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</si>
  <si>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</si>
  <si>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</si>
  <si>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R$/m²</t>
  </si>
  <si>
    <t>...</t>
  </si>
  <si>
    <t xml:space="preserve">(*) Calculado a partir dos CUBs Estaduais, divulgados pelos Sinduscons, de acordo com a NBR 12.721:2006. Série iniciada em fevereiro de 2007. </t>
  </si>
  <si>
    <t>2008   Jan</t>
  </si>
  <si>
    <t>fev</t>
  </si>
  <si>
    <t>Participação %</t>
  </si>
  <si>
    <t>Variação % mensal</t>
  </si>
  <si>
    <t>CUB/m² MÉDIO BRASIL* - Evolução e participação (%)</t>
  </si>
  <si>
    <t xml:space="preserve">Global </t>
  </si>
  <si>
    <t>Material</t>
  </si>
  <si>
    <t>Mão-de-obra</t>
  </si>
  <si>
    <t>Despesa Administrativa</t>
  </si>
  <si>
    <t>Equipamento</t>
  </si>
  <si>
    <t>2009   Jan</t>
  </si>
  <si>
    <t>2010   Jan</t>
  </si>
  <si>
    <t>2011   Jan</t>
  </si>
  <si>
    <t>2012   Jan</t>
  </si>
  <si>
    <t>2013   Jan</t>
  </si>
  <si>
    <t>2014   Jan</t>
  </si>
  <si>
    <t>2015   Jan</t>
  </si>
  <si>
    <t>2016   Jan</t>
  </si>
  <si>
    <t>2017  Jan</t>
  </si>
  <si>
    <t>2018  Jan</t>
  </si>
  <si>
    <t>2019  Jan</t>
  </si>
  <si>
    <t>2020  Jan</t>
  </si>
  <si>
    <t>2021  Jan</t>
  </si>
  <si>
    <t>2022  Jan</t>
  </si>
  <si>
    <t>2023  Jan</t>
  </si>
  <si>
    <t>2024  Jan</t>
  </si>
  <si>
    <t>2025 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</si>
</sst>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distributed"/>
    </xf>
    <xf numFmtId="40" fontId="2" fillId="0" borderId="1" xfId="0" applyNumberFormat="1" applyFont="1" applyBorder="1" applyAlignment="1">
      <alignment horizontal="center" vertical="distributed"/>
    </xf>
    <xf numFmtId="40" fontId="3" fillId="0" borderId="1" xfId="0" applyNumberFormat="1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40" fontId="2" fillId="0" borderId="2" xfId="0" applyNumberFormat="1" applyFont="1" applyBorder="1" applyAlignment="1">
      <alignment horizontal="center" vertical="distributed"/>
    </xf>
    <xf numFmtId="40" fontId="3" fillId="0" borderId="2" xfId="0" applyNumberFormat="1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40" fontId="2" fillId="0" borderId="3" xfId="0" applyNumberFormat="1" applyFont="1" applyBorder="1" applyAlignment="1">
      <alignment horizontal="center" vertical="distributed"/>
    </xf>
    <xf numFmtId="40" fontId="3" fillId="0" borderId="3" xfId="0" applyNumberFormat="1" applyFont="1" applyBorder="1" applyAlignment="1">
      <alignment horizontal="center" vertical="distributed"/>
    </xf>
    <xf numFmtId="0" fontId="2" fillId="0" borderId="4" xfId="0" applyFont="1" applyBorder="1"/>
    <xf numFmtId="0" fontId="7" fillId="0" borderId="4" xfId="0" applyFont="1" applyBorder="1"/>
    <xf numFmtId="0" fontId="8" fillId="0" borderId="0" xfId="0" applyFont="1"/>
    <xf numFmtId="0" fontId="9" fillId="2" borderId="5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distributed"/>
    </xf>
    <xf numFmtId="40" fontId="2" fillId="0" borderId="0" xfId="0" applyNumberFormat="1" applyFont="1" applyAlignment="1">
      <alignment horizontal="center" vertical="distributed"/>
    </xf>
    <xf numFmtId="40" fontId="2" fillId="0" borderId="0" xfId="0" applyNumberFormat="1" applyFont="1"/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O237"/>
  <sheetViews>
    <sheetView showGridLines="0" tabSelected="1" workbookViewId="0">
      <pane xSplit="1" ySplit="4" topLeftCell="B201" activePane="bottomRight" state="frozen"/>
      <selection pane="topRight" activeCell="B1" sqref="B1"/>
      <selection pane="bottomLeft" activeCell="A6" sqref="A6"/>
      <selection pane="bottomRight" activeCell="E237" sqref="E237"/>
    </sheetView>
  </sheetViews>
  <sheetFormatPr defaultColWidth="9.109375" defaultRowHeight="10.199999999999999" x14ac:dyDescent="0.2"/>
  <cols>
    <col min="1" max="2" width="8.6640625" style="1" customWidth="1"/>
    <col min="3" max="3" width="9.6640625" style="1" customWidth="1"/>
    <col min="4" max="4" width="8.6640625" style="1" customWidth="1"/>
    <col min="5" max="6" width="9.6640625" style="1" customWidth="1"/>
    <col min="7" max="7" width="8.6640625" style="1" customWidth="1"/>
    <col min="8" max="9" width="9.6640625" style="1" customWidth="1"/>
    <col min="10" max="10" width="8.6640625" style="1" customWidth="1"/>
    <col min="11" max="12" width="9.6640625" style="1" customWidth="1"/>
    <col min="13" max="13" width="8.6640625" style="1" customWidth="1"/>
    <col min="14" max="15" width="9.6640625" style="1" customWidth="1"/>
    <col min="16" max="16384" width="9.109375" style="1"/>
  </cols>
  <sheetData>
    <row r="1" spans="1:15" ht="13.2" x14ac:dyDescent="0.25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3" spans="1:15" s="20" customFormat="1" ht="12" customHeight="1" x14ac:dyDescent="0.25">
      <c r="A3" s="25" t="s">
        <v>2</v>
      </c>
      <c r="B3" s="27" t="s">
        <v>22</v>
      </c>
      <c r="C3" s="28"/>
      <c r="D3" s="27" t="s">
        <v>23</v>
      </c>
      <c r="E3" s="29"/>
      <c r="F3" s="28"/>
      <c r="G3" s="27" t="s">
        <v>24</v>
      </c>
      <c r="H3" s="29"/>
      <c r="I3" s="28"/>
      <c r="J3" s="27" t="s">
        <v>25</v>
      </c>
      <c r="K3" s="29"/>
      <c r="L3" s="28"/>
      <c r="M3" s="27" t="s">
        <v>26</v>
      </c>
      <c r="N3" s="29"/>
      <c r="O3" s="28"/>
    </row>
    <row r="4" spans="1:15" s="19" customFormat="1" ht="20.399999999999999" x14ac:dyDescent="0.25">
      <c r="A4" s="26"/>
      <c r="B4" s="18" t="s">
        <v>14</v>
      </c>
      <c r="C4" s="17" t="s">
        <v>20</v>
      </c>
      <c r="D4" s="18" t="s">
        <v>14</v>
      </c>
      <c r="E4" s="17" t="s">
        <v>20</v>
      </c>
      <c r="F4" s="17" t="s">
        <v>19</v>
      </c>
      <c r="G4" s="18" t="s">
        <v>14</v>
      </c>
      <c r="H4" s="17" t="s">
        <v>20</v>
      </c>
      <c r="I4" s="17" t="s">
        <v>19</v>
      </c>
      <c r="J4" s="18" t="s">
        <v>14</v>
      </c>
      <c r="K4" s="17" t="s">
        <v>20</v>
      </c>
      <c r="L4" s="17" t="s">
        <v>19</v>
      </c>
      <c r="M4" s="18" t="s">
        <v>14</v>
      </c>
      <c r="N4" s="17" t="s">
        <v>20</v>
      </c>
      <c r="O4" s="17" t="s">
        <v>19</v>
      </c>
    </row>
    <row r="5" spans="1:15" x14ac:dyDescent="0.2">
      <c r="A5" s="4" t="s">
        <v>3</v>
      </c>
      <c r="B5" s="6">
        <v>675.21</v>
      </c>
      <c r="C5" s="6" t="s">
        <v>15</v>
      </c>
      <c r="D5" s="5">
        <v>347.56</v>
      </c>
      <c r="E5" s="5" t="s">
        <v>15</v>
      </c>
      <c r="F5" s="5">
        <f>((D5/$B5)*100)</f>
        <v>51.474356126242206</v>
      </c>
      <c r="G5" s="5">
        <v>302.61</v>
      </c>
      <c r="H5" s="5" t="s">
        <v>15</v>
      </c>
      <c r="I5" s="5">
        <f>((G5/$B5)*100)</f>
        <v>44.81716799218021</v>
      </c>
      <c r="J5" s="5">
        <v>21.68</v>
      </c>
      <c r="K5" s="5" t="s">
        <v>15</v>
      </c>
      <c r="L5" s="5">
        <f>((J5/$B5)*100)</f>
        <v>3.2108529198323481</v>
      </c>
      <c r="M5" s="5">
        <v>3.36</v>
      </c>
      <c r="N5" s="5" t="s">
        <v>15</v>
      </c>
      <c r="O5" s="5">
        <f>((M5/$B5)*100)</f>
        <v>0.49762296174523474</v>
      </c>
    </row>
    <row r="6" spans="1:15" x14ac:dyDescent="0.2">
      <c r="A6" s="7" t="s">
        <v>4</v>
      </c>
      <c r="B6" s="9">
        <v>677.95</v>
      </c>
      <c r="C6" s="9">
        <f>((B6/B5-1)*100)</f>
        <v>0.405799677137475</v>
      </c>
      <c r="D6" s="8">
        <v>348.76</v>
      </c>
      <c r="E6" s="8">
        <f>((D6/D5-1)*100)</f>
        <v>0.34526412705719878</v>
      </c>
      <c r="F6" s="8">
        <f>((D6/$B6)*100)</f>
        <v>51.443321778892248</v>
      </c>
      <c r="G6" s="8">
        <v>305</v>
      </c>
      <c r="H6" s="8">
        <f>((G6/G5-1)*100)</f>
        <v>0.78979544628399179</v>
      </c>
      <c r="I6" s="8">
        <f t="shared" ref="I6:I27" si="0">((G6/$B6)*100)</f>
        <v>44.988568478501364</v>
      </c>
      <c r="J6" s="8">
        <v>21.02</v>
      </c>
      <c r="K6" s="8">
        <f>((J6/J5-1)*100)</f>
        <v>-3.0442804428044257</v>
      </c>
      <c r="L6" s="8">
        <f t="shared" ref="L6:L27" si="1">((J6/$B6)*100)</f>
        <v>3.1005236374363889</v>
      </c>
      <c r="M6" s="8">
        <v>3.18</v>
      </c>
      <c r="N6" s="8">
        <f>((M6/M5-1)*100)</f>
        <v>-5.3571428571428488</v>
      </c>
      <c r="O6" s="8">
        <f t="shared" ref="O6:O27" si="2">((M6/$B6)*100)</f>
        <v>0.46906114020207978</v>
      </c>
    </row>
    <row r="7" spans="1:15" x14ac:dyDescent="0.2">
      <c r="A7" s="7" t="s">
        <v>5</v>
      </c>
      <c r="B7" s="9">
        <v>682.93</v>
      </c>
      <c r="C7" s="9">
        <f>((B7/B6-1)*100)</f>
        <v>0.73456744597681922</v>
      </c>
      <c r="D7" s="8">
        <v>350.98</v>
      </c>
      <c r="E7" s="8">
        <f t="shared" ref="E7:E27" si="3">((D7/D6-1)*100)</f>
        <v>0.63654088771649686</v>
      </c>
      <c r="F7" s="8">
        <f t="shared" ref="F7:F27" si="4">((D7/$B7)*100)</f>
        <v>51.393261388429281</v>
      </c>
      <c r="G7" s="8">
        <v>307.11</v>
      </c>
      <c r="H7" s="8">
        <f t="shared" ref="H7:H27" si="5">((G7/G6-1)*100)</f>
        <v>0.69180327868851865</v>
      </c>
      <c r="I7" s="8">
        <f t="shared" si="0"/>
        <v>44.969469784604577</v>
      </c>
      <c r="J7" s="8">
        <v>21.71</v>
      </c>
      <c r="K7" s="8">
        <f t="shared" ref="K7:K27" si="6">((J7/J6-1)*100)</f>
        <v>3.2825880114176975</v>
      </c>
      <c r="L7" s="8">
        <f t="shared" si="1"/>
        <v>3.1789495263057708</v>
      </c>
      <c r="M7" s="8">
        <v>3.14</v>
      </c>
      <c r="N7" s="8">
        <f t="shared" ref="N7:N27" si="7">((M7/M6-1)*100)</f>
        <v>-1.2578616352201255</v>
      </c>
      <c r="O7" s="8">
        <f t="shared" si="2"/>
        <v>0.45978357957623778</v>
      </c>
    </row>
    <row r="8" spans="1:15" x14ac:dyDescent="0.2">
      <c r="A8" s="7" t="s">
        <v>6</v>
      </c>
      <c r="B8" s="9">
        <v>689.37</v>
      </c>
      <c r="C8" s="9">
        <f t="shared" ref="C8:C27" si="8">((B8/B7-1)*100)</f>
        <v>0.94299562180604202</v>
      </c>
      <c r="D8" s="8">
        <v>351.72</v>
      </c>
      <c r="E8" s="8">
        <f t="shared" si="3"/>
        <v>0.21083822440024491</v>
      </c>
      <c r="F8" s="8">
        <f t="shared" si="4"/>
        <v>51.020496975499377</v>
      </c>
      <c r="G8" s="8">
        <v>312.04000000000002</v>
      </c>
      <c r="H8" s="8">
        <f t="shared" si="5"/>
        <v>1.6052880075543063</v>
      </c>
      <c r="I8" s="8">
        <f t="shared" si="0"/>
        <v>45.264516877728944</v>
      </c>
      <c r="J8" s="8">
        <v>22.27</v>
      </c>
      <c r="K8" s="8">
        <f t="shared" si="6"/>
        <v>2.579456471672037</v>
      </c>
      <c r="L8" s="8">
        <f t="shared" si="1"/>
        <v>3.2304858058807318</v>
      </c>
      <c r="M8" s="8">
        <v>3.34</v>
      </c>
      <c r="N8" s="8">
        <f t="shared" si="7"/>
        <v>6.3694267515923553</v>
      </c>
      <c r="O8" s="8">
        <f t="shared" si="2"/>
        <v>0.48450034089095839</v>
      </c>
    </row>
    <row r="9" spans="1:15" x14ac:dyDescent="0.2">
      <c r="A9" s="7" t="s">
        <v>7</v>
      </c>
      <c r="B9" s="9">
        <v>695.5</v>
      </c>
      <c r="C9" s="9">
        <f t="shared" ref="C9:C14" si="9">((B9/B8-1)*100)</f>
        <v>0.88921769151544261</v>
      </c>
      <c r="D9" s="8">
        <v>353.56</v>
      </c>
      <c r="E9" s="8">
        <f t="shared" si="3"/>
        <v>0.52314340953030225</v>
      </c>
      <c r="F9" s="8">
        <f t="shared" si="4"/>
        <v>50.835370237239395</v>
      </c>
      <c r="G9" s="8">
        <v>315.86</v>
      </c>
      <c r="H9" s="8">
        <f t="shared" si="5"/>
        <v>1.2242020253813601</v>
      </c>
      <c r="I9" s="8">
        <f t="shared" si="0"/>
        <v>45.414809489575845</v>
      </c>
      <c r="J9" s="8">
        <v>22.77</v>
      </c>
      <c r="K9" s="8">
        <f t="shared" si="6"/>
        <v>2.2451728783116298</v>
      </c>
      <c r="L9" s="8">
        <f t="shared" si="1"/>
        <v>3.2739036664270311</v>
      </c>
      <c r="M9" s="8">
        <v>3.31</v>
      </c>
      <c r="N9" s="8">
        <f t="shared" si="7"/>
        <v>-0.89820359281436168</v>
      </c>
      <c r="O9" s="8">
        <f t="shared" si="2"/>
        <v>0.47591660675772829</v>
      </c>
    </row>
    <row r="10" spans="1:15" x14ac:dyDescent="0.2">
      <c r="A10" s="7" t="s">
        <v>8</v>
      </c>
      <c r="B10" s="9">
        <v>700.37</v>
      </c>
      <c r="C10" s="9">
        <f t="shared" si="9"/>
        <v>0.70021567217828373</v>
      </c>
      <c r="D10" s="8">
        <v>356.31</v>
      </c>
      <c r="E10" s="8">
        <f t="shared" si="3"/>
        <v>0.77780291888223108</v>
      </c>
      <c r="F10" s="8">
        <f t="shared" si="4"/>
        <v>50.874537744335136</v>
      </c>
      <c r="G10" s="8">
        <v>317.87</v>
      </c>
      <c r="H10" s="8">
        <f t="shared" si="5"/>
        <v>0.63635788007345706</v>
      </c>
      <c r="I10" s="8">
        <f t="shared" si="0"/>
        <v>45.386010251724088</v>
      </c>
      <c r="J10" s="8">
        <v>23.06</v>
      </c>
      <c r="K10" s="8">
        <f t="shared" si="6"/>
        <v>1.273605621431706</v>
      </c>
      <c r="L10" s="8">
        <f t="shared" si="1"/>
        <v>3.2925453688764512</v>
      </c>
      <c r="M10" s="8">
        <v>3.13</v>
      </c>
      <c r="N10" s="8">
        <f t="shared" si="7"/>
        <v>-5.4380664652568083</v>
      </c>
      <c r="O10" s="8">
        <f t="shared" si="2"/>
        <v>0.44690663506432315</v>
      </c>
    </row>
    <row r="11" spans="1:15" x14ac:dyDescent="0.2">
      <c r="A11" s="7" t="s">
        <v>9</v>
      </c>
      <c r="B11" s="9">
        <v>702.33</v>
      </c>
      <c r="C11" s="9">
        <f t="shared" si="9"/>
        <v>0.27985207818725932</v>
      </c>
      <c r="D11" s="8">
        <v>357.78</v>
      </c>
      <c r="E11" s="8">
        <f t="shared" si="3"/>
        <v>0.412562094805069</v>
      </c>
      <c r="F11" s="8">
        <f t="shared" si="4"/>
        <v>50.94186493528683</v>
      </c>
      <c r="G11" s="8">
        <v>317.83999999999997</v>
      </c>
      <c r="H11" s="8">
        <f t="shared" si="5"/>
        <v>-9.4378204926637288E-3</v>
      </c>
      <c r="I11" s="8">
        <f t="shared" si="0"/>
        <v>45.255079521022871</v>
      </c>
      <c r="J11" s="8">
        <v>23.55</v>
      </c>
      <c r="K11" s="8">
        <f t="shared" si="6"/>
        <v>2.1248915871639351</v>
      </c>
      <c r="L11" s="8">
        <f t="shared" si="1"/>
        <v>3.3531245995472214</v>
      </c>
      <c r="M11" s="8">
        <v>3.16</v>
      </c>
      <c r="N11" s="8">
        <f t="shared" si="7"/>
        <v>0.95846645367412275</v>
      </c>
      <c r="O11" s="8">
        <f t="shared" si="2"/>
        <v>0.44993094414306661</v>
      </c>
    </row>
    <row r="12" spans="1:15" x14ac:dyDescent="0.2">
      <c r="A12" s="7" t="s">
        <v>10</v>
      </c>
      <c r="B12" s="9">
        <v>704.47</v>
      </c>
      <c r="C12" s="9">
        <f t="shared" si="9"/>
        <v>0.30470006976777153</v>
      </c>
      <c r="D12" s="8">
        <v>359.7</v>
      </c>
      <c r="E12" s="8">
        <f t="shared" si="3"/>
        <v>0.53664262954888908</v>
      </c>
      <c r="F12" s="8">
        <f t="shared" si="4"/>
        <v>51.05966187346516</v>
      </c>
      <c r="G12" s="8">
        <v>318.14</v>
      </c>
      <c r="H12" s="8">
        <f t="shared" si="5"/>
        <v>9.4387113012839308E-2</v>
      </c>
      <c r="I12" s="8">
        <f t="shared" si="0"/>
        <v>45.160191349525171</v>
      </c>
      <c r="J12" s="8">
        <v>23.49</v>
      </c>
      <c r="K12" s="8">
        <f t="shared" si="6"/>
        <v>-0.25477707006370531</v>
      </c>
      <c r="L12" s="8">
        <f t="shared" si="1"/>
        <v>3.3344216219285419</v>
      </c>
      <c r="M12" s="8">
        <v>3.14</v>
      </c>
      <c r="N12" s="8">
        <f t="shared" si="7"/>
        <v>-0.63291139240506666</v>
      </c>
      <c r="O12" s="8">
        <f t="shared" si="2"/>
        <v>0.44572515508112481</v>
      </c>
    </row>
    <row r="13" spans="1:15" x14ac:dyDescent="0.2">
      <c r="A13" s="7" t="s">
        <v>11</v>
      </c>
      <c r="B13" s="9">
        <v>710.4</v>
      </c>
      <c r="C13" s="9">
        <f t="shared" si="9"/>
        <v>0.84176756994618351</v>
      </c>
      <c r="D13" s="8">
        <v>365.13</v>
      </c>
      <c r="E13" s="8">
        <f t="shared" si="3"/>
        <v>1.5095913261050864</v>
      </c>
      <c r="F13" s="8">
        <f t="shared" si="4"/>
        <v>51.397804054054049</v>
      </c>
      <c r="G13" s="8">
        <v>318.77999999999997</v>
      </c>
      <c r="H13" s="8">
        <f t="shared" si="5"/>
        <v>0.20116929653610782</v>
      </c>
      <c r="I13" s="8">
        <f t="shared" si="0"/>
        <v>44.873310810810807</v>
      </c>
      <c r="J13" s="8">
        <v>23.38</v>
      </c>
      <c r="K13" s="8">
        <f t="shared" si="6"/>
        <v>-0.46828437633035236</v>
      </c>
      <c r="L13" s="8">
        <f t="shared" si="1"/>
        <v>3.2911036036036032</v>
      </c>
      <c r="M13" s="8">
        <v>3.12</v>
      </c>
      <c r="N13" s="8">
        <f t="shared" si="7"/>
        <v>-0.63694267515923553</v>
      </c>
      <c r="O13" s="8">
        <f t="shared" si="2"/>
        <v>0.4391891891891892</v>
      </c>
    </row>
    <row r="14" spans="1:15" x14ac:dyDescent="0.2">
      <c r="A14" s="7" t="s">
        <v>12</v>
      </c>
      <c r="B14" s="9">
        <v>713.32</v>
      </c>
      <c r="C14" s="9">
        <f t="shared" si="9"/>
        <v>0.41103603603604988</v>
      </c>
      <c r="D14" s="8">
        <v>368.16</v>
      </c>
      <c r="E14" s="8">
        <f t="shared" si="3"/>
        <v>0.82984142634130453</v>
      </c>
      <c r="F14" s="8">
        <f t="shared" si="4"/>
        <v>51.612179666909661</v>
      </c>
      <c r="G14" s="8">
        <v>319.07</v>
      </c>
      <c r="H14" s="8">
        <f t="shared" si="5"/>
        <v>9.0971830102271056E-2</v>
      </c>
      <c r="I14" s="8">
        <f t="shared" si="0"/>
        <v>44.730275332249199</v>
      </c>
      <c r="J14" s="8">
        <v>22.84</v>
      </c>
      <c r="K14" s="8">
        <f t="shared" si="6"/>
        <v>-2.3096663815226681</v>
      </c>
      <c r="L14" s="8">
        <f t="shared" si="1"/>
        <v>3.2019290080188409</v>
      </c>
      <c r="M14" s="8">
        <v>3.25</v>
      </c>
      <c r="N14" s="8">
        <f t="shared" si="7"/>
        <v>4.1666666666666741</v>
      </c>
      <c r="O14" s="8">
        <f t="shared" si="2"/>
        <v>0.45561599282229576</v>
      </c>
    </row>
    <row r="15" spans="1:15" x14ac:dyDescent="0.2">
      <c r="A15" s="7" t="s">
        <v>13</v>
      </c>
      <c r="B15" s="9">
        <v>717.01</v>
      </c>
      <c r="C15" s="9">
        <f t="shared" si="8"/>
        <v>0.51729938877360659</v>
      </c>
      <c r="D15" s="8">
        <v>368.78</v>
      </c>
      <c r="E15" s="8">
        <f t="shared" si="3"/>
        <v>0.16840504128639022</v>
      </c>
      <c r="F15" s="8">
        <f t="shared" si="4"/>
        <v>51.43303440677257</v>
      </c>
      <c r="G15" s="8">
        <v>321.45</v>
      </c>
      <c r="H15" s="8">
        <f t="shared" si="5"/>
        <v>0.74591782367505743</v>
      </c>
      <c r="I15" s="8">
        <f t="shared" si="0"/>
        <v>44.832010711147682</v>
      </c>
      <c r="J15" s="8">
        <v>23.64</v>
      </c>
      <c r="K15" s="8">
        <f t="shared" si="6"/>
        <v>3.5026269702276736</v>
      </c>
      <c r="L15" s="8">
        <f t="shared" si="1"/>
        <v>3.2970251460928024</v>
      </c>
      <c r="M15" s="8">
        <v>3.14</v>
      </c>
      <c r="N15" s="8">
        <f t="shared" si="7"/>
        <v>-3.3846153846153859</v>
      </c>
      <c r="O15" s="8">
        <f t="shared" si="2"/>
        <v>0.43792973598694579</v>
      </c>
    </row>
    <row r="16" spans="1:15" x14ac:dyDescent="0.2">
      <c r="A16" s="4" t="s">
        <v>17</v>
      </c>
      <c r="B16" s="6">
        <v>719.15</v>
      </c>
      <c r="C16" s="6">
        <f t="shared" si="8"/>
        <v>0.29846166720128853</v>
      </c>
      <c r="D16" s="5">
        <v>370.75</v>
      </c>
      <c r="E16" s="5">
        <f t="shared" si="3"/>
        <v>0.53419382829871243</v>
      </c>
      <c r="F16" s="5">
        <f t="shared" si="4"/>
        <v>51.553917819648198</v>
      </c>
      <c r="G16" s="5">
        <v>321.68</v>
      </c>
      <c r="H16" s="5">
        <f t="shared" si="5"/>
        <v>7.1550785503204928E-2</v>
      </c>
      <c r="I16" s="5">
        <f t="shared" si="0"/>
        <v>44.730584718069942</v>
      </c>
      <c r="J16" s="5">
        <v>23.71</v>
      </c>
      <c r="K16" s="5">
        <f t="shared" si="6"/>
        <v>0.29610829103214886</v>
      </c>
      <c r="L16" s="5">
        <f t="shared" si="1"/>
        <v>3.296947785580199</v>
      </c>
      <c r="M16" s="5">
        <v>3.01</v>
      </c>
      <c r="N16" s="5">
        <f t="shared" si="7"/>
        <v>-4.140127388535042</v>
      </c>
      <c r="O16" s="5">
        <f t="shared" si="2"/>
        <v>0.41854967670166165</v>
      </c>
    </row>
    <row r="17" spans="1:15" x14ac:dyDescent="0.2">
      <c r="A17" s="10" t="s">
        <v>18</v>
      </c>
      <c r="B17" s="9">
        <v>721.59</v>
      </c>
      <c r="C17" s="9">
        <f t="shared" si="8"/>
        <v>0.33928943892096441</v>
      </c>
      <c r="D17" s="8">
        <v>372.69</v>
      </c>
      <c r="E17" s="8">
        <f t="shared" si="3"/>
        <v>0.52326365475388048</v>
      </c>
      <c r="F17" s="8">
        <f t="shared" si="4"/>
        <v>51.648443021660498</v>
      </c>
      <c r="G17" s="8">
        <v>322.2</v>
      </c>
      <c r="H17" s="8">
        <f t="shared" si="5"/>
        <v>0.16165133051480041</v>
      </c>
      <c r="I17" s="8">
        <f t="shared" si="0"/>
        <v>44.651394836402943</v>
      </c>
      <c r="J17" s="8">
        <v>23.59</v>
      </c>
      <c r="K17" s="8">
        <f t="shared" si="6"/>
        <v>-0.50611556305356631</v>
      </c>
      <c r="L17" s="8">
        <f t="shared" si="1"/>
        <v>3.2691694729694145</v>
      </c>
      <c r="M17" s="8">
        <v>3.1</v>
      </c>
      <c r="N17" s="8">
        <f t="shared" si="7"/>
        <v>2.9900332225913706</v>
      </c>
      <c r="O17" s="8">
        <f t="shared" si="2"/>
        <v>0.42960684044956282</v>
      </c>
    </row>
    <row r="18" spans="1:15" x14ac:dyDescent="0.2">
      <c r="A18" s="7" t="s">
        <v>4</v>
      </c>
      <c r="B18" s="9">
        <v>726.57</v>
      </c>
      <c r="C18" s="9">
        <f t="shared" si="8"/>
        <v>0.69014260175446207</v>
      </c>
      <c r="D18" s="8">
        <v>373.72</v>
      </c>
      <c r="E18" s="8">
        <f t="shared" si="3"/>
        <v>0.27636910032466933</v>
      </c>
      <c r="F18" s="8">
        <f t="shared" si="4"/>
        <v>51.43620022847076</v>
      </c>
      <c r="G18" s="8">
        <v>325.56</v>
      </c>
      <c r="H18" s="8">
        <f t="shared" si="5"/>
        <v>1.0428305400372428</v>
      </c>
      <c r="I18" s="8">
        <f t="shared" si="0"/>
        <v>44.807795532433211</v>
      </c>
      <c r="J18" s="8">
        <v>24.14</v>
      </c>
      <c r="K18" s="8">
        <f t="shared" si="6"/>
        <v>2.3314963967782987</v>
      </c>
      <c r="L18" s="8">
        <f t="shared" si="1"/>
        <v>3.3224603272912447</v>
      </c>
      <c r="M18" s="8">
        <v>3.15</v>
      </c>
      <c r="N18" s="8">
        <f t="shared" si="7"/>
        <v>1.6129032258064502</v>
      </c>
      <c r="O18" s="8">
        <f t="shared" si="2"/>
        <v>0.43354391180478136</v>
      </c>
    </row>
    <row r="19" spans="1:15" x14ac:dyDescent="0.2">
      <c r="A19" s="7" t="s">
        <v>5</v>
      </c>
      <c r="B19" s="9">
        <v>728.19</v>
      </c>
      <c r="C19" s="9">
        <f>((B19/B18-1)*100)</f>
        <v>0.22296544035673715</v>
      </c>
      <c r="D19" s="8">
        <v>375.24</v>
      </c>
      <c r="E19" s="8">
        <f t="shared" si="3"/>
        <v>0.40672160976131799</v>
      </c>
      <c r="F19" s="8">
        <f t="shared" si="4"/>
        <v>51.530507147859758</v>
      </c>
      <c r="G19" s="8">
        <v>325.77</v>
      </c>
      <c r="H19" s="8">
        <f t="shared" si="5"/>
        <v>6.4504238849982798E-2</v>
      </c>
      <c r="I19" s="8">
        <f t="shared" si="0"/>
        <v>44.736950521155187</v>
      </c>
      <c r="J19" s="8">
        <v>24.07</v>
      </c>
      <c r="K19" s="8">
        <f t="shared" si="6"/>
        <v>-0.28997514498757537</v>
      </c>
      <c r="L19" s="8">
        <f t="shared" si="1"/>
        <v>3.3054559936280361</v>
      </c>
      <c r="M19" s="8">
        <v>3.11</v>
      </c>
      <c r="N19" s="8">
        <f t="shared" si="7"/>
        <v>-1.2698412698412764</v>
      </c>
      <c r="O19" s="8">
        <f t="shared" si="2"/>
        <v>0.42708633735700841</v>
      </c>
    </row>
    <row r="20" spans="1:15" x14ac:dyDescent="0.2">
      <c r="A20" s="7" t="s">
        <v>6</v>
      </c>
      <c r="B20" s="9">
        <v>743.11</v>
      </c>
      <c r="C20" s="9">
        <f t="shared" si="8"/>
        <v>2.0489158049410205</v>
      </c>
      <c r="D20" s="8">
        <v>379.38</v>
      </c>
      <c r="E20" s="8">
        <f t="shared" si="3"/>
        <v>1.1032938919091739</v>
      </c>
      <c r="F20" s="8">
        <f t="shared" si="4"/>
        <v>51.053006957247234</v>
      </c>
      <c r="G20" s="8">
        <v>336.14</v>
      </c>
      <c r="H20" s="8">
        <f t="shared" si="5"/>
        <v>3.1832274303956742</v>
      </c>
      <c r="I20" s="8">
        <f t="shared" si="0"/>
        <v>45.234218352599207</v>
      </c>
      <c r="J20" s="8">
        <v>24.41</v>
      </c>
      <c r="K20" s="8">
        <f t="shared" si="6"/>
        <v>1.4125467386788548</v>
      </c>
      <c r="L20" s="8">
        <f t="shared" si="1"/>
        <v>3.2848434282945997</v>
      </c>
      <c r="M20" s="8">
        <v>3.18</v>
      </c>
      <c r="N20" s="8">
        <f t="shared" si="7"/>
        <v>2.2508038585209</v>
      </c>
      <c r="O20" s="8">
        <f t="shared" si="2"/>
        <v>0.4279312618589442</v>
      </c>
    </row>
    <row r="21" spans="1:15" x14ac:dyDescent="0.2">
      <c r="A21" s="7" t="s">
        <v>7</v>
      </c>
      <c r="B21" s="9">
        <v>758.6</v>
      </c>
      <c r="C21" s="9">
        <f t="shared" si="8"/>
        <v>2.0844827818223388</v>
      </c>
      <c r="D21" s="8">
        <v>385.78</v>
      </c>
      <c r="E21" s="8">
        <f t="shared" si="3"/>
        <v>1.6869629395329211</v>
      </c>
      <c r="F21" s="8">
        <f t="shared" si="4"/>
        <v>50.854205114684937</v>
      </c>
      <c r="G21" s="8">
        <v>343.51</v>
      </c>
      <c r="H21" s="8">
        <f t="shared" si="5"/>
        <v>2.1925388231094134</v>
      </c>
      <c r="I21" s="8">
        <f t="shared" si="0"/>
        <v>45.28209860268916</v>
      </c>
      <c r="J21" s="8">
        <v>26.18</v>
      </c>
      <c r="K21" s="8">
        <f t="shared" si="6"/>
        <v>7.2511265874641628</v>
      </c>
      <c r="L21" s="8">
        <f t="shared" si="1"/>
        <v>3.4510941207487473</v>
      </c>
      <c r="M21" s="8">
        <v>3.13</v>
      </c>
      <c r="N21" s="8">
        <f t="shared" si="7"/>
        <v>-1.572327044025168</v>
      </c>
      <c r="O21" s="8">
        <f t="shared" si="2"/>
        <v>0.4126021618771421</v>
      </c>
    </row>
    <row r="22" spans="1:15" x14ac:dyDescent="0.2">
      <c r="A22" s="7" t="s">
        <v>8</v>
      </c>
      <c r="B22" s="9">
        <v>765.87</v>
      </c>
      <c r="C22" s="9">
        <f t="shared" si="8"/>
        <v>0.95834431848140778</v>
      </c>
      <c r="D22" s="8">
        <v>391.57</v>
      </c>
      <c r="E22" s="8">
        <f t="shared" si="3"/>
        <v>1.5008554098190796</v>
      </c>
      <c r="F22" s="8">
        <f t="shared" si="4"/>
        <v>51.127475942392309</v>
      </c>
      <c r="G22" s="8">
        <v>344.52</v>
      </c>
      <c r="H22" s="8">
        <f t="shared" si="5"/>
        <v>0.29402346365461351</v>
      </c>
      <c r="I22" s="8">
        <f t="shared" si="0"/>
        <v>44.984135688824473</v>
      </c>
      <c r="J22" s="8">
        <v>26.52</v>
      </c>
      <c r="K22" s="8">
        <f t="shared" si="6"/>
        <v>1.298701298701288</v>
      </c>
      <c r="L22" s="8">
        <f t="shared" si="1"/>
        <v>3.4627286615221902</v>
      </c>
      <c r="M22" s="8">
        <v>3.26</v>
      </c>
      <c r="N22" s="8">
        <f t="shared" si="7"/>
        <v>4.1533546325878579</v>
      </c>
      <c r="O22" s="8">
        <f t="shared" si="2"/>
        <v>0.42565970726102337</v>
      </c>
    </row>
    <row r="23" spans="1:15" x14ac:dyDescent="0.2">
      <c r="A23" s="7" t="s">
        <v>9</v>
      </c>
      <c r="B23" s="9">
        <v>778.24</v>
      </c>
      <c r="C23" s="9">
        <f t="shared" si="8"/>
        <v>1.6151566192695865</v>
      </c>
      <c r="D23" s="8">
        <v>401.62</v>
      </c>
      <c r="E23" s="8">
        <f t="shared" si="3"/>
        <v>2.5665909032867695</v>
      </c>
      <c r="F23" s="8">
        <f t="shared" si="4"/>
        <v>51.606188322368418</v>
      </c>
      <c r="G23" s="8">
        <v>346.56</v>
      </c>
      <c r="H23" s="8">
        <f t="shared" si="5"/>
        <v>0.59212817833507181</v>
      </c>
      <c r="I23" s="8">
        <f t="shared" si="0"/>
        <v>44.53125</v>
      </c>
      <c r="J23" s="8">
        <v>26.87</v>
      </c>
      <c r="K23" s="8">
        <f t="shared" si="6"/>
        <v>1.3197586726998445</v>
      </c>
      <c r="L23" s="8">
        <f t="shared" si="1"/>
        <v>3.4526624177631584</v>
      </c>
      <c r="M23" s="8">
        <v>3.2</v>
      </c>
      <c r="N23" s="8">
        <f t="shared" si="7"/>
        <v>-1.8404907975460016</v>
      </c>
      <c r="O23" s="8">
        <f t="shared" si="2"/>
        <v>0.41118421052631576</v>
      </c>
    </row>
    <row r="24" spans="1:15" x14ac:dyDescent="0.2">
      <c r="A24" s="7" t="s">
        <v>10</v>
      </c>
      <c r="B24" s="9">
        <v>784.81</v>
      </c>
      <c r="C24" s="9">
        <f t="shared" si="8"/>
        <v>0.84421258223683626</v>
      </c>
      <c r="D24" s="8">
        <v>408.63</v>
      </c>
      <c r="E24" s="8">
        <f t="shared" si="3"/>
        <v>1.745431004432052</v>
      </c>
      <c r="F24" s="8">
        <f t="shared" si="4"/>
        <v>52.067379365706358</v>
      </c>
      <c r="G24" s="8">
        <v>346.46</v>
      </c>
      <c r="H24" s="8">
        <f t="shared" si="5"/>
        <v>-2.8855032317642859E-2</v>
      </c>
      <c r="I24" s="8">
        <f t="shared" si="0"/>
        <v>44.145716797696259</v>
      </c>
      <c r="J24" s="8">
        <v>26.42</v>
      </c>
      <c r="K24" s="8">
        <f t="shared" si="6"/>
        <v>-1.6747301823595073</v>
      </c>
      <c r="L24" s="8">
        <f t="shared" si="1"/>
        <v>3.3664198978096618</v>
      </c>
      <c r="M24" s="8">
        <v>3.3</v>
      </c>
      <c r="N24" s="8">
        <f t="shared" si="7"/>
        <v>3.1249999999999778</v>
      </c>
      <c r="O24" s="8">
        <f t="shared" si="2"/>
        <v>0.42048393878773205</v>
      </c>
    </row>
    <row r="25" spans="1:15" x14ac:dyDescent="0.2">
      <c r="A25" s="7" t="s">
        <v>11</v>
      </c>
      <c r="B25" s="9">
        <v>792.94</v>
      </c>
      <c r="C25" s="9">
        <f t="shared" si="8"/>
        <v>1.0359195219225237</v>
      </c>
      <c r="D25" s="8">
        <v>414.77</v>
      </c>
      <c r="E25" s="8">
        <f t="shared" si="3"/>
        <v>1.5025817977143197</v>
      </c>
      <c r="F25" s="8">
        <f t="shared" si="4"/>
        <v>52.307866925618576</v>
      </c>
      <c r="G25" s="8">
        <v>347.89</v>
      </c>
      <c r="H25" s="8">
        <f t="shared" si="5"/>
        <v>0.41274606015124782</v>
      </c>
      <c r="I25" s="8">
        <f t="shared" si="0"/>
        <v>43.873433046636563</v>
      </c>
      <c r="J25" s="8">
        <v>27.1</v>
      </c>
      <c r="K25" s="8">
        <f t="shared" si="6"/>
        <v>2.5738077214231714</v>
      </c>
      <c r="L25" s="8">
        <f t="shared" si="1"/>
        <v>3.417660857063586</v>
      </c>
      <c r="M25" s="8">
        <v>3.18</v>
      </c>
      <c r="N25" s="8">
        <f t="shared" si="7"/>
        <v>-3.6363636363636265</v>
      </c>
      <c r="O25" s="8">
        <f t="shared" si="2"/>
        <v>0.4010391706812621</v>
      </c>
    </row>
    <row r="26" spans="1:15" x14ac:dyDescent="0.2">
      <c r="A26" s="7" t="s">
        <v>12</v>
      </c>
      <c r="B26" s="9">
        <v>795.99</v>
      </c>
      <c r="C26" s="9">
        <f t="shared" si="8"/>
        <v>0.38464448760309189</v>
      </c>
      <c r="D26" s="8">
        <v>418.17</v>
      </c>
      <c r="E26" s="8">
        <f t="shared" si="3"/>
        <v>0.81973141741207289</v>
      </c>
      <c r="F26" s="8">
        <f t="shared" si="4"/>
        <v>52.534579580145483</v>
      </c>
      <c r="G26" s="8">
        <v>347.86</v>
      </c>
      <c r="H26" s="8">
        <f t="shared" si="5"/>
        <v>-8.6234154474063018E-3</v>
      </c>
      <c r="I26" s="8">
        <f t="shared" si="0"/>
        <v>43.701554039623616</v>
      </c>
      <c r="J26" s="8">
        <v>26.78</v>
      </c>
      <c r="K26" s="8">
        <f t="shared" si="6"/>
        <v>-1.1808118081180874</v>
      </c>
      <c r="L26" s="8">
        <f t="shared" si="1"/>
        <v>3.3643638739180144</v>
      </c>
      <c r="M26" s="8">
        <v>3.17</v>
      </c>
      <c r="N26" s="8">
        <f t="shared" si="7"/>
        <v>-0.31446540880504248</v>
      </c>
      <c r="O26" s="8">
        <f t="shared" si="2"/>
        <v>0.39824620912323022</v>
      </c>
    </row>
    <row r="27" spans="1:15" x14ac:dyDescent="0.2">
      <c r="A27" s="11" t="s">
        <v>13</v>
      </c>
      <c r="B27" s="13">
        <v>797.77</v>
      </c>
      <c r="C27" s="13">
        <f t="shared" si="8"/>
        <v>0.2236208997600464</v>
      </c>
      <c r="D27" s="12">
        <v>419.74</v>
      </c>
      <c r="E27" s="12">
        <f t="shared" si="3"/>
        <v>0.375445393021967</v>
      </c>
      <c r="F27" s="12">
        <f t="shared" si="4"/>
        <v>52.614161976509521</v>
      </c>
      <c r="G27" s="12">
        <v>347.9</v>
      </c>
      <c r="H27" s="12">
        <f t="shared" si="5"/>
        <v>1.1498878859295125E-2</v>
      </c>
      <c r="I27" s="12">
        <f t="shared" si="0"/>
        <v>43.609060255462104</v>
      </c>
      <c r="J27" s="12">
        <v>26.94</v>
      </c>
      <c r="K27" s="12">
        <f t="shared" si="6"/>
        <v>0.59746079163554011</v>
      </c>
      <c r="L27" s="12">
        <f t="shared" si="1"/>
        <v>3.3769131453927828</v>
      </c>
      <c r="M27" s="12">
        <v>3.19</v>
      </c>
      <c r="N27" s="12">
        <f t="shared" si="7"/>
        <v>0.63091482649841879</v>
      </c>
      <c r="O27" s="12">
        <f t="shared" si="2"/>
        <v>0.39986462263559674</v>
      </c>
    </row>
    <row r="28" spans="1:15" x14ac:dyDescent="0.2">
      <c r="A28" s="4" t="s">
        <v>27</v>
      </c>
      <c r="B28" s="6">
        <v>799.74</v>
      </c>
      <c r="C28" s="6">
        <f t="shared" ref="C28:C34" si="10">((B28/B27-1)*100)</f>
        <v>0.24693834062450293</v>
      </c>
      <c r="D28" s="5">
        <v>419.57</v>
      </c>
      <c r="E28" s="5">
        <f>((D28/D27-1)*100)</f>
        <v>-4.050126268643206E-2</v>
      </c>
      <c r="F28" s="5">
        <f t="shared" ref="F28:F39" si="11">((D28/$B28)*100)</f>
        <v>52.463300572686123</v>
      </c>
      <c r="G28" s="5">
        <v>349.86</v>
      </c>
      <c r="H28" s="5">
        <f t="shared" ref="H28:H39" si="12">((G28/G27-1)*100)</f>
        <v>0.5633802816901623</v>
      </c>
      <c r="I28" s="5">
        <f>((G28/$B28)*100)</f>
        <v>43.746717683247056</v>
      </c>
      <c r="J28" s="5">
        <v>27.12</v>
      </c>
      <c r="K28" s="5">
        <f t="shared" ref="K28:K39" si="13">((J28/J27-1)*100)</f>
        <v>0.66815144766145806</v>
      </c>
      <c r="L28" s="5">
        <f t="shared" ref="L28:L39" si="14">((J28/$B28)*100)</f>
        <v>3.39110210818516</v>
      </c>
      <c r="M28" s="5">
        <v>3.19</v>
      </c>
      <c r="N28" s="5">
        <f t="shared" ref="N28:N39" si="15">((M28/M27-1)*100)</f>
        <v>0</v>
      </c>
      <c r="O28" s="5">
        <f t="shared" ref="O28:O39" si="16">((M28/$B28)*100)</f>
        <v>0.39887963588166153</v>
      </c>
    </row>
    <row r="29" spans="1:15" x14ac:dyDescent="0.2">
      <c r="A29" s="10" t="s">
        <v>18</v>
      </c>
      <c r="B29" s="9">
        <v>804.67</v>
      </c>
      <c r="C29" s="9">
        <f t="shared" si="10"/>
        <v>0.61645034636255147</v>
      </c>
      <c r="D29" s="8">
        <v>421.3</v>
      </c>
      <c r="E29" s="8">
        <f>((D29/D28-1)*100)</f>
        <v>0.41232690611816558</v>
      </c>
      <c r="F29" s="8">
        <f t="shared" si="11"/>
        <v>52.356866790112718</v>
      </c>
      <c r="G29" s="8">
        <v>352.68</v>
      </c>
      <c r="H29" s="8">
        <f t="shared" si="12"/>
        <v>0.80603670039445241</v>
      </c>
      <c r="I29" s="8">
        <f>((G29/$B29)*100)</f>
        <v>43.829147352330772</v>
      </c>
      <c r="J29" s="8">
        <v>27.41</v>
      </c>
      <c r="K29" s="8">
        <f t="shared" si="13"/>
        <v>1.0693215339232953</v>
      </c>
      <c r="L29" s="8">
        <f t="shared" si="14"/>
        <v>3.406365342314241</v>
      </c>
      <c r="M29" s="8">
        <v>3.27</v>
      </c>
      <c r="N29" s="8">
        <f t="shared" si="15"/>
        <v>2.5078369905956244</v>
      </c>
      <c r="O29" s="8">
        <f t="shared" si="16"/>
        <v>0.40637776976897361</v>
      </c>
    </row>
    <row r="30" spans="1:15" x14ac:dyDescent="0.2">
      <c r="A30" s="7" t="s">
        <v>4</v>
      </c>
      <c r="B30" s="9">
        <v>805.53</v>
      </c>
      <c r="C30" s="9">
        <f t="shared" si="10"/>
        <v>0.10687611070376857</v>
      </c>
      <c r="D30" s="8">
        <v>417.75</v>
      </c>
      <c r="E30" s="8">
        <f>((D30/D29-1)*100)</f>
        <v>-0.84262995490149706</v>
      </c>
      <c r="F30" s="8">
        <f t="shared" si="11"/>
        <v>51.860265911884106</v>
      </c>
      <c r="G30" s="8">
        <v>356.62</v>
      </c>
      <c r="H30" s="8">
        <f t="shared" si="12"/>
        <v>1.1171600317568364</v>
      </c>
      <c r="I30" s="8">
        <f>((G30/$B30)*100)</f>
        <v>44.271473439847057</v>
      </c>
      <c r="J30" s="8">
        <v>27.87</v>
      </c>
      <c r="K30" s="8">
        <f t="shared" si="13"/>
        <v>1.6782196278730455</v>
      </c>
      <c r="L30" s="8">
        <f t="shared" si="14"/>
        <v>3.4598338981788395</v>
      </c>
      <c r="M30" s="8">
        <v>3.3</v>
      </c>
      <c r="N30" s="8">
        <f t="shared" si="15"/>
        <v>0.91743119266054496</v>
      </c>
      <c r="O30" s="8">
        <f t="shared" si="16"/>
        <v>0.40966816878328555</v>
      </c>
    </row>
    <row r="31" spans="1:15" x14ac:dyDescent="0.2">
      <c r="A31" s="7" t="s">
        <v>5</v>
      </c>
      <c r="B31" s="9">
        <v>803.81</v>
      </c>
      <c r="C31" s="9">
        <f t="shared" si="10"/>
        <v>-0.21352401524462605</v>
      </c>
      <c r="D31" s="8">
        <v>413.74</v>
      </c>
      <c r="E31" s="8">
        <f>((D31/D30-1)*100)</f>
        <v>-0.95990424895272541</v>
      </c>
      <c r="F31" s="8">
        <f t="shared" si="11"/>
        <v>51.472362871822952</v>
      </c>
      <c r="G31" s="8">
        <v>358.67</v>
      </c>
      <c r="H31" s="8">
        <f t="shared" si="12"/>
        <v>0.57484156805562847</v>
      </c>
      <c r="I31" s="8">
        <f>((G31/$B31)*100)</f>
        <v>44.621241338127177</v>
      </c>
      <c r="J31" s="8">
        <v>28.05</v>
      </c>
      <c r="K31" s="8">
        <f t="shared" si="13"/>
        <v>0.64585575888052027</v>
      </c>
      <c r="L31" s="8">
        <f t="shared" si="14"/>
        <v>3.4896306341050751</v>
      </c>
      <c r="M31" s="8">
        <v>3.35</v>
      </c>
      <c r="N31" s="8">
        <f t="shared" si="15"/>
        <v>1.5151515151515138</v>
      </c>
      <c r="O31" s="8">
        <f t="shared" si="16"/>
        <v>0.41676515594481289</v>
      </c>
    </row>
    <row r="32" spans="1:15" x14ac:dyDescent="0.2">
      <c r="A32" s="7" t="s">
        <v>6</v>
      </c>
      <c r="B32" s="9">
        <v>809.61</v>
      </c>
      <c r="C32" s="9">
        <f t="shared" si="10"/>
        <v>0.72156355357611002</v>
      </c>
      <c r="D32" s="8">
        <v>411.96</v>
      </c>
      <c r="E32" s="8">
        <f t="shared" ref="E32:E39" si="17">((D32/D31-1)*100)</f>
        <v>-0.43022187847441273</v>
      </c>
      <c r="F32" s="8">
        <f t="shared" si="11"/>
        <v>50.883758846852189</v>
      </c>
      <c r="G32" s="8">
        <v>366.24</v>
      </c>
      <c r="H32" s="8">
        <f t="shared" si="12"/>
        <v>2.1105751805280626</v>
      </c>
      <c r="I32" s="8">
        <f>((G32/$B32)*100)</f>
        <v>45.236595397784122</v>
      </c>
      <c r="J32" s="8">
        <v>27.99</v>
      </c>
      <c r="K32" s="8">
        <f t="shared" si="13"/>
        <v>-0.21390374331551332</v>
      </c>
      <c r="L32" s="8">
        <f t="shared" si="14"/>
        <v>3.4572201430318299</v>
      </c>
      <c r="M32" s="8">
        <v>3.42</v>
      </c>
      <c r="N32" s="8">
        <f t="shared" si="15"/>
        <v>2.0895522388059584</v>
      </c>
      <c r="O32" s="8">
        <f t="shared" si="16"/>
        <v>0.42242561233186349</v>
      </c>
    </row>
    <row r="33" spans="1:15" x14ac:dyDescent="0.2">
      <c r="A33" s="7" t="s">
        <v>7</v>
      </c>
      <c r="B33" s="9">
        <v>813.19</v>
      </c>
      <c r="C33" s="9">
        <f t="shared" si="10"/>
        <v>0.44218821407839837</v>
      </c>
      <c r="D33" s="8">
        <v>411.25</v>
      </c>
      <c r="E33" s="8">
        <f t="shared" si="17"/>
        <v>-0.17234682978929383</v>
      </c>
      <c r="F33" s="8">
        <f t="shared" si="11"/>
        <v>50.572436945855202</v>
      </c>
      <c r="G33" s="8">
        <v>370.25</v>
      </c>
      <c r="H33" s="8">
        <f t="shared" si="12"/>
        <v>1.094910441240704</v>
      </c>
      <c r="I33" s="8">
        <f t="shared" ref="I33:I39" si="18">((G33/$B33)*100)</f>
        <v>45.530564812651406</v>
      </c>
      <c r="J33" s="8">
        <v>28.27</v>
      </c>
      <c r="K33" s="8">
        <f t="shared" si="13"/>
        <v>1.0003572704537333</v>
      </c>
      <c r="L33" s="8">
        <f>((J33/$B33)*100)</f>
        <v>3.4764323220895483</v>
      </c>
      <c r="M33" s="8">
        <v>3.42</v>
      </c>
      <c r="N33" s="8">
        <f t="shared" si="15"/>
        <v>0</v>
      </c>
      <c r="O33" s="8">
        <f t="shared" si="16"/>
        <v>0.42056591940382926</v>
      </c>
    </row>
    <row r="34" spans="1:15" x14ac:dyDescent="0.2">
      <c r="A34" s="7" t="s">
        <v>8</v>
      </c>
      <c r="B34" s="9">
        <v>816.58</v>
      </c>
      <c r="C34" s="9">
        <f t="shared" si="10"/>
        <v>0.41687674467221214</v>
      </c>
      <c r="D34" s="8">
        <v>409.43</v>
      </c>
      <c r="E34" s="8">
        <f t="shared" si="17"/>
        <v>-0.44255319148935879</v>
      </c>
      <c r="F34" s="8">
        <f t="shared" si="11"/>
        <v>50.139606652134503</v>
      </c>
      <c r="G34" s="8">
        <v>374.79</v>
      </c>
      <c r="H34" s="8">
        <f t="shared" si="12"/>
        <v>1.2261985145172183</v>
      </c>
      <c r="I34" s="8">
        <f t="shared" si="18"/>
        <v>45.897523818854246</v>
      </c>
      <c r="J34" s="8">
        <v>28.89</v>
      </c>
      <c r="K34" s="8">
        <f t="shared" si="13"/>
        <v>2.1931376016979254</v>
      </c>
      <c r="L34" s="8">
        <f t="shared" si="14"/>
        <v>3.5379264738298755</v>
      </c>
      <c r="M34" s="8">
        <v>3.47</v>
      </c>
      <c r="N34" s="8">
        <f t="shared" si="15"/>
        <v>1.4619883040935644</v>
      </c>
      <c r="O34" s="8">
        <f t="shared" si="16"/>
        <v>0.42494305518136616</v>
      </c>
    </row>
    <row r="35" spans="1:15" x14ac:dyDescent="0.2">
      <c r="A35" s="7" t="s">
        <v>9</v>
      </c>
      <c r="B35" s="9">
        <v>816.22</v>
      </c>
      <c r="C35" s="9">
        <f>((B35/B34-1)*100)</f>
        <v>-4.4086311200375317E-2</v>
      </c>
      <c r="D35" s="8">
        <v>408.88</v>
      </c>
      <c r="E35" s="8">
        <f t="shared" si="17"/>
        <v>-0.13433309723274167</v>
      </c>
      <c r="F35" s="8">
        <f t="shared" si="11"/>
        <v>50.094337311019089</v>
      </c>
      <c r="G35" s="8">
        <v>374.8</v>
      </c>
      <c r="H35" s="8">
        <f t="shared" si="12"/>
        <v>2.6681608367384868E-3</v>
      </c>
      <c r="I35" s="8">
        <f t="shared" si="18"/>
        <v>45.91899242851192</v>
      </c>
      <c r="J35" s="8">
        <v>29.07</v>
      </c>
      <c r="K35" s="8">
        <f t="shared" si="13"/>
        <v>0.6230529595015577</v>
      </c>
      <c r="L35" s="8">
        <f t="shared" si="14"/>
        <v>3.5615397809414127</v>
      </c>
      <c r="M35" s="8">
        <v>3.47</v>
      </c>
      <c r="N35" s="8">
        <f t="shared" si="15"/>
        <v>0</v>
      </c>
      <c r="O35" s="8">
        <f t="shared" si="16"/>
        <v>0.42513047952757838</v>
      </c>
    </row>
    <row r="36" spans="1:15" x14ac:dyDescent="0.2">
      <c r="A36" s="7" t="s">
        <v>10</v>
      </c>
      <c r="B36" s="9">
        <v>817.64</v>
      </c>
      <c r="C36" s="9">
        <f>((B36/B35-1)*100)</f>
        <v>0.17397270343779692</v>
      </c>
      <c r="D36" s="8">
        <v>408.71</v>
      </c>
      <c r="E36" s="8">
        <f t="shared" si="17"/>
        <v>-4.1576990804148561E-2</v>
      </c>
      <c r="F36" s="8">
        <f t="shared" si="11"/>
        <v>49.986546646445866</v>
      </c>
      <c r="G36" s="8">
        <v>375.8</v>
      </c>
      <c r="H36" s="8">
        <f t="shared" si="12"/>
        <v>0.26680896478121774</v>
      </c>
      <c r="I36" s="8">
        <f t="shared" si="18"/>
        <v>45.961547869478011</v>
      </c>
      <c r="J36" s="8">
        <v>29.6</v>
      </c>
      <c r="K36" s="8">
        <f t="shared" si="13"/>
        <v>1.8231854145166926</v>
      </c>
      <c r="L36" s="8">
        <f t="shared" si="14"/>
        <v>3.6201751382026326</v>
      </c>
      <c r="M36" s="8">
        <v>3.53</v>
      </c>
      <c r="N36" s="8">
        <f t="shared" si="15"/>
        <v>1.7291066282420609</v>
      </c>
      <c r="O36" s="8">
        <f t="shared" si="16"/>
        <v>0.43173034587348952</v>
      </c>
    </row>
    <row r="37" spans="1:15" x14ac:dyDescent="0.2">
      <c r="A37" s="7" t="s">
        <v>11</v>
      </c>
      <c r="B37" s="9">
        <v>818.65</v>
      </c>
      <c r="C37" s="9">
        <f>((B37/B36-1)*100)</f>
        <v>0.12352624626974507</v>
      </c>
      <c r="D37" s="8">
        <v>409.2</v>
      </c>
      <c r="E37" s="8">
        <f t="shared" si="17"/>
        <v>0.11988940813780768</v>
      </c>
      <c r="F37" s="8">
        <f t="shared" si="11"/>
        <v>49.984730959506507</v>
      </c>
      <c r="G37" s="8">
        <v>376.71</v>
      </c>
      <c r="H37" s="8">
        <f t="shared" si="12"/>
        <v>0.24215007982968384</v>
      </c>
      <c r="I37" s="8">
        <f t="shared" si="18"/>
        <v>46.016001954437179</v>
      </c>
      <c r="J37" s="8">
        <v>28.8</v>
      </c>
      <c r="K37" s="8">
        <f t="shared" si="13"/>
        <v>-2.7027027027027084</v>
      </c>
      <c r="L37" s="8">
        <f t="shared" si="14"/>
        <v>3.5179869297013373</v>
      </c>
      <c r="M37" s="8">
        <v>3.94</v>
      </c>
      <c r="N37" s="8">
        <f t="shared" si="15"/>
        <v>11.614730878186963</v>
      </c>
      <c r="O37" s="8">
        <f t="shared" si="16"/>
        <v>0.48128015635497468</v>
      </c>
    </row>
    <row r="38" spans="1:15" x14ac:dyDescent="0.2">
      <c r="A38" s="7" t="s">
        <v>12</v>
      </c>
      <c r="B38" s="9">
        <v>820.75</v>
      </c>
      <c r="C38" s="9">
        <f>((B38/B37-1)*100)</f>
        <v>0.25651988029071759</v>
      </c>
      <c r="D38" s="8">
        <v>409.55</v>
      </c>
      <c r="E38" s="8">
        <f t="shared" si="17"/>
        <v>8.553274682308043E-2</v>
      </c>
      <c r="F38" s="8">
        <f t="shared" si="11"/>
        <v>49.899482180932075</v>
      </c>
      <c r="G38" s="8">
        <v>377.02</v>
      </c>
      <c r="H38" s="8">
        <f t="shared" si="12"/>
        <v>8.2291417801494404E-2</v>
      </c>
      <c r="I38" s="8">
        <f t="shared" si="18"/>
        <v>45.93603411513859</v>
      </c>
      <c r="J38" s="8">
        <v>30.5</v>
      </c>
      <c r="K38" s="8">
        <f t="shared" si="13"/>
        <v>5.9027777777777679</v>
      </c>
      <c r="L38" s="8">
        <f t="shared" si="14"/>
        <v>3.71611331099604</v>
      </c>
      <c r="M38" s="8">
        <v>3.68</v>
      </c>
      <c r="N38" s="8">
        <f t="shared" si="15"/>
        <v>-6.5989847715736012</v>
      </c>
      <c r="O38" s="8">
        <f t="shared" si="16"/>
        <v>0.44837039293329278</v>
      </c>
    </row>
    <row r="39" spans="1:15" x14ac:dyDescent="0.2">
      <c r="A39" s="11" t="s">
        <v>13</v>
      </c>
      <c r="B39" s="13">
        <v>822.07</v>
      </c>
      <c r="C39" s="13">
        <f>((B39/B38-1)*100)</f>
        <v>0.16082851050869262</v>
      </c>
      <c r="D39" s="12">
        <v>408.53</v>
      </c>
      <c r="E39" s="12">
        <f t="shared" si="17"/>
        <v>-0.24905383958003791</v>
      </c>
      <c r="F39" s="12">
        <f t="shared" si="11"/>
        <v>49.695281423723038</v>
      </c>
      <c r="G39" s="12">
        <v>378.88</v>
      </c>
      <c r="H39" s="12">
        <f t="shared" si="12"/>
        <v>0.49334252824784208</v>
      </c>
      <c r="I39" s="12">
        <f t="shared" si="18"/>
        <v>46.08853260671232</v>
      </c>
      <c r="J39" s="12">
        <v>30.83</v>
      </c>
      <c r="K39" s="12">
        <f t="shared" si="13"/>
        <v>1.081967213114754</v>
      </c>
      <c r="L39" s="12">
        <f t="shared" si="14"/>
        <v>3.7502889048377868</v>
      </c>
      <c r="M39" s="12">
        <v>3.83</v>
      </c>
      <c r="N39" s="12">
        <f t="shared" si="15"/>
        <v>4.0760869565217295</v>
      </c>
      <c r="O39" s="12">
        <f t="shared" si="16"/>
        <v>0.465897064726848</v>
      </c>
    </row>
    <row r="40" spans="1:15" x14ac:dyDescent="0.2">
      <c r="A40" s="4" t="s">
        <v>28</v>
      </c>
      <c r="B40" s="6">
        <v>824.85</v>
      </c>
      <c r="C40" s="6">
        <f t="shared" ref="C40:C46" si="19">((B40/B39-1)*100)</f>
        <v>0.33817071538919663</v>
      </c>
      <c r="D40" s="5">
        <v>408.66</v>
      </c>
      <c r="E40" s="5">
        <f>((D40/D39-1)*100)</f>
        <v>3.182140846451631E-2</v>
      </c>
      <c r="F40" s="5">
        <f t="shared" ref="F40:F51" si="20">((D40/$B40)*100)</f>
        <v>49.543553373340607</v>
      </c>
      <c r="G40" s="5">
        <v>382.29</v>
      </c>
      <c r="H40" s="5">
        <f t="shared" ref="H40:H51" si="21">((G40/G39-1)*100)</f>
        <v>0.90002111486486847</v>
      </c>
      <c r="I40" s="5">
        <f>((G40/$B40)*100)</f>
        <v>46.346608474268045</v>
      </c>
      <c r="J40" s="5">
        <v>30.15</v>
      </c>
      <c r="K40" s="5">
        <f t="shared" ref="K40:K51" si="22">((J40/J39-1)*100)</f>
        <v>-2.2056438533895495</v>
      </c>
      <c r="L40" s="5">
        <f t="shared" ref="L40:L45" si="23">((J40/$B40)*100)</f>
        <v>3.6552100381887618</v>
      </c>
      <c r="M40" s="5">
        <v>3.75</v>
      </c>
      <c r="N40" s="5">
        <f t="shared" ref="N40:N51" si="24">((M40/M39-1)*100)</f>
        <v>-2.0887728459530019</v>
      </c>
      <c r="O40" s="5">
        <f t="shared" ref="O40:O51" si="25">((M40/$B40)*100)</f>
        <v>0.45462811420258226</v>
      </c>
    </row>
    <row r="41" spans="1:15" x14ac:dyDescent="0.2">
      <c r="A41" s="10" t="s">
        <v>18</v>
      </c>
      <c r="B41" s="9">
        <v>828.13</v>
      </c>
      <c r="C41" s="9">
        <f t="shared" si="19"/>
        <v>0.39764805722253271</v>
      </c>
      <c r="D41" s="8">
        <v>409.01</v>
      </c>
      <c r="E41" s="8">
        <f>((D41/D40-1)*100)</f>
        <v>8.564576909899646E-2</v>
      </c>
      <c r="F41" s="8">
        <f t="shared" si="20"/>
        <v>49.389588591163225</v>
      </c>
      <c r="G41" s="8">
        <v>384.48</v>
      </c>
      <c r="H41" s="8">
        <f t="shared" si="21"/>
        <v>0.57286353292003156</v>
      </c>
      <c r="I41" s="8">
        <f>((G41/$B41)*100)</f>
        <v>46.427493267965176</v>
      </c>
      <c r="J41" s="8">
        <v>30.51</v>
      </c>
      <c r="K41" s="8">
        <f t="shared" si="22"/>
        <v>1.194029850746281</v>
      </c>
      <c r="L41" s="8">
        <f t="shared" si="23"/>
        <v>3.684204170842742</v>
      </c>
      <c r="M41" s="8">
        <v>4.13</v>
      </c>
      <c r="N41" s="8">
        <f t="shared" si="24"/>
        <v>10.133333333333328</v>
      </c>
      <c r="O41" s="8">
        <f t="shared" si="25"/>
        <v>0.4987139700288602</v>
      </c>
    </row>
    <row r="42" spans="1:15" x14ac:dyDescent="0.2">
      <c r="A42" s="7" t="s">
        <v>4</v>
      </c>
      <c r="B42" s="9">
        <v>833.36</v>
      </c>
      <c r="C42" s="9">
        <f t="shared" si="19"/>
        <v>0.63154335671935513</v>
      </c>
      <c r="D42" s="8">
        <v>410.04</v>
      </c>
      <c r="E42" s="8">
        <f>((D42/D41-1)*100)</f>
        <v>0.25182758367767732</v>
      </c>
      <c r="F42" s="8">
        <f t="shared" si="20"/>
        <v>49.2032254967841</v>
      </c>
      <c r="G42" s="8">
        <v>388.45</v>
      </c>
      <c r="H42" s="8">
        <f t="shared" si="21"/>
        <v>1.0325634623387314</v>
      </c>
      <c r="I42" s="8">
        <f>((G42/$B42)*100)</f>
        <v>46.612508399731205</v>
      </c>
      <c r="J42" s="8">
        <v>30.68</v>
      </c>
      <c r="K42" s="8">
        <f t="shared" si="22"/>
        <v>0.55719436250409871</v>
      </c>
      <c r="L42" s="8">
        <f t="shared" si="23"/>
        <v>3.6814821925698378</v>
      </c>
      <c r="M42" s="8">
        <v>4.18</v>
      </c>
      <c r="N42" s="8">
        <f t="shared" si="24"/>
        <v>1.2106537530266248</v>
      </c>
      <c r="O42" s="8">
        <f t="shared" si="25"/>
        <v>0.50158394931362194</v>
      </c>
    </row>
    <row r="43" spans="1:15" x14ac:dyDescent="0.2">
      <c r="A43" s="7" t="s">
        <v>5</v>
      </c>
      <c r="B43" s="9">
        <v>836.38</v>
      </c>
      <c r="C43" s="9">
        <f t="shared" si="19"/>
        <v>0.36238840357107893</v>
      </c>
      <c r="D43" s="8">
        <v>412.79</v>
      </c>
      <c r="E43" s="8">
        <f>((D43/D42-1)*100)</f>
        <v>0.67066627646084065</v>
      </c>
      <c r="F43" s="8">
        <f t="shared" si="20"/>
        <v>49.354360458164955</v>
      </c>
      <c r="G43" s="8">
        <v>388.47</v>
      </c>
      <c r="H43" s="8">
        <f t="shared" si="21"/>
        <v>5.1486677822287774E-3</v>
      </c>
      <c r="I43" s="8">
        <f>((G43/$B43)*100)</f>
        <v>46.446591262344874</v>
      </c>
      <c r="J43" s="8">
        <v>30.92</v>
      </c>
      <c r="K43" s="8">
        <f t="shared" si="22"/>
        <v>0.78226857887875312</v>
      </c>
      <c r="L43" s="8">
        <f t="shared" si="23"/>
        <v>3.6968841913962556</v>
      </c>
      <c r="M43" s="8">
        <v>4.21</v>
      </c>
      <c r="N43" s="8">
        <f t="shared" si="24"/>
        <v>0.71770334928229484</v>
      </c>
      <c r="O43" s="8">
        <f t="shared" si="25"/>
        <v>0.50335971687510461</v>
      </c>
    </row>
    <row r="44" spans="1:15" x14ac:dyDescent="0.2">
      <c r="A44" s="7" t="s">
        <v>6</v>
      </c>
      <c r="B44" s="9">
        <v>849.77</v>
      </c>
      <c r="C44" s="9">
        <f t="shared" si="19"/>
        <v>1.600946937994685</v>
      </c>
      <c r="D44" s="8">
        <v>415.81</v>
      </c>
      <c r="E44" s="8">
        <f t="shared" ref="E44:E51" si="26">((D44/D43-1)*100)</f>
        <v>0.73160687032147731</v>
      </c>
      <c r="F44" s="8">
        <f t="shared" si="20"/>
        <v>48.93206397025078</v>
      </c>
      <c r="G44" s="8">
        <v>398.22</v>
      </c>
      <c r="H44" s="8">
        <f t="shared" si="21"/>
        <v>2.5098463201791654</v>
      </c>
      <c r="I44" s="8">
        <f>((G44/$B44)*100)</f>
        <v>46.862092095508203</v>
      </c>
      <c r="J44" s="8">
        <v>31.64</v>
      </c>
      <c r="K44" s="8">
        <f t="shared" si="22"/>
        <v>2.3285899094437124</v>
      </c>
      <c r="L44" s="8">
        <f t="shared" si="23"/>
        <v>3.7233604387069441</v>
      </c>
      <c r="M44" s="8">
        <v>4.0999999999999996</v>
      </c>
      <c r="N44" s="8">
        <f t="shared" si="24"/>
        <v>-2.6128266033254244</v>
      </c>
      <c r="O44" s="8">
        <f t="shared" si="25"/>
        <v>0.4824834955340857</v>
      </c>
    </row>
    <row r="45" spans="1:15" x14ac:dyDescent="0.2">
      <c r="A45" s="7" t="s">
        <v>7</v>
      </c>
      <c r="B45" s="9">
        <v>860.14</v>
      </c>
      <c r="C45" s="9">
        <f t="shared" si="19"/>
        <v>1.2203302069971889</v>
      </c>
      <c r="D45" s="8">
        <v>417.96</v>
      </c>
      <c r="E45" s="8">
        <f t="shared" si="26"/>
        <v>0.5170630816959676</v>
      </c>
      <c r="F45" s="8">
        <f t="shared" si="20"/>
        <v>48.592089659822818</v>
      </c>
      <c r="G45" s="8">
        <v>405.73</v>
      </c>
      <c r="H45" s="8">
        <f t="shared" si="21"/>
        <v>1.8858922203806916</v>
      </c>
      <c r="I45" s="8">
        <f t="shared" ref="I45:I51" si="27">((G45/$B45)*100)</f>
        <v>47.170228102401943</v>
      </c>
      <c r="J45" s="8">
        <v>32.26</v>
      </c>
      <c r="K45" s="8">
        <f t="shared" si="22"/>
        <v>1.9595448798988446</v>
      </c>
      <c r="L45" s="8">
        <f t="shared" si="23"/>
        <v>3.7505522356825631</v>
      </c>
      <c r="M45" s="8">
        <v>4.1900000000000004</v>
      </c>
      <c r="N45" s="8">
        <f t="shared" si="24"/>
        <v>2.1951219512195363</v>
      </c>
      <c r="O45" s="8">
        <f t="shared" si="25"/>
        <v>0.48713000209268265</v>
      </c>
    </row>
    <row r="46" spans="1:15" x14ac:dyDescent="0.2">
      <c r="A46" s="7" t="s">
        <v>8</v>
      </c>
      <c r="B46" s="9">
        <v>868.03</v>
      </c>
      <c r="C46" s="9">
        <f t="shared" si="19"/>
        <v>0.91729253377357267</v>
      </c>
      <c r="D46" s="8">
        <v>420.3</v>
      </c>
      <c r="E46" s="8">
        <f t="shared" si="26"/>
        <v>0.55986218776917784</v>
      </c>
      <c r="F46" s="8">
        <f t="shared" si="20"/>
        <v>48.41998548437266</v>
      </c>
      <c r="G46" s="8">
        <v>411.18</v>
      </c>
      <c r="H46" s="8">
        <f t="shared" si="21"/>
        <v>1.3432578315628607</v>
      </c>
      <c r="I46" s="8">
        <f t="shared" si="27"/>
        <v>47.369330553091487</v>
      </c>
      <c r="J46" s="8">
        <v>32.35</v>
      </c>
      <c r="K46" s="8">
        <f t="shared" si="22"/>
        <v>0.27898326100435078</v>
      </c>
      <c r="L46" s="8">
        <f t="shared" ref="L46:L57" si="28">((J46/$B46)*100)</f>
        <v>3.7268297178668939</v>
      </c>
      <c r="M46" s="8">
        <v>4.2</v>
      </c>
      <c r="N46" s="8">
        <f t="shared" si="24"/>
        <v>0.23866348448686736</v>
      </c>
      <c r="O46" s="8">
        <f t="shared" si="25"/>
        <v>0.4838542446689631</v>
      </c>
    </row>
    <row r="47" spans="1:15" x14ac:dyDescent="0.2">
      <c r="A47" s="7" t="s">
        <v>9</v>
      </c>
      <c r="B47" s="9">
        <v>869.43</v>
      </c>
      <c r="C47" s="9">
        <f>((B47/B46-1)*100)</f>
        <v>0.16128474822298955</v>
      </c>
      <c r="D47" s="8">
        <v>422.05</v>
      </c>
      <c r="E47" s="8">
        <f t="shared" si="26"/>
        <v>0.41636926005235164</v>
      </c>
      <c r="F47" s="8">
        <f t="shared" si="20"/>
        <v>48.543298482914096</v>
      </c>
      <c r="G47" s="8">
        <v>410.9</v>
      </c>
      <c r="H47" s="8">
        <f t="shared" si="21"/>
        <v>-6.8096697310182641E-2</v>
      </c>
      <c r="I47" s="8">
        <f t="shared" si="27"/>
        <v>47.260849062029145</v>
      </c>
      <c r="J47" s="8">
        <v>32.340000000000003</v>
      </c>
      <c r="K47" s="8">
        <f t="shared" si="22"/>
        <v>-3.0911901081909221E-2</v>
      </c>
      <c r="L47" s="8">
        <f t="shared" si="28"/>
        <v>3.719678409992754</v>
      </c>
      <c r="M47" s="8">
        <v>4.1500000000000004</v>
      </c>
      <c r="N47" s="8">
        <f t="shared" si="24"/>
        <v>-1.1904761904761862</v>
      </c>
      <c r="O47" s="8">
        <f t="shared" si="25"/>
        <v>0.47732422391681911</v>
      </c>
    </row>
    <row r="48" spans="1:15" x14ac:dyDescent="0.2">
      <c r="A48" s="7" t="s">
        <v>10</v>
      </c>
      <c r="B48" s="9">
        <v>869.54</v>
      </c>
      <c r="C48" s="9">
        <f>((B48/B47-1)*100)</f>
        <v>1.2651967380938878E-2</v>
      </c>
      <c r="D48" s="8">
        <v>421.71</v>
      </c>
      <c r="E48" s="8">
        <f t="shared" si="26"/>
        <v>-8.0559175453154275E-2</v>
      </c>
      <c r="F48" s="8">
        <f t="shared" si="20"/>
        <v>48.49805644363687</v>
      </c>
      <c r="G48" s="8">
        <v>411.45</v>
      </c>
      <c r="H48" s="8">
        <f t="shared" si="21"/>
        <v>0.13385251886104399</v>
      </c>
      <c r="I48" s="8">
        <f t="shared" si="27"/>
        <v>47.318122225544542</v>
      </c>
      <c r="J48" s="8">
        <v>32.31</v>
      </c>
      <c r="K48" s="8">
        <f t="shared" si="22"/>
        <v>-9.2764378478671361E-2</v>
      </c>
      <c r="L48" s="8">
        <f t="shared" si="28"/>
        <v>3.7157577569749529</v>
      </c>
      <c r="M48" s="8">
        <v>4.07</v>
      </c>
      <c r="N48" s="8">
        <f t="shared" si="24"/>
        <v>-1.927710843373498</v>
      </c>
      <c r="O48" s="8">
        <f t="shared" si="25"/>
        <v>0.4680635738436415</v>
      </c>
    </row>
    <row r="49" spans="1:15" x14ac:dyDescent="0.2">
      <c r="A49" s="7" t="s">
        <v>11</v>
      </c>
      <c r="B49" s="9">
        <v>871.4</v>
      </c>
      <c r="C49" s="9">
        <f>((B49/B48-1)*100)</f>
        <v>0.21390620327990106</v>
      </c>
      <c r="D49" s="8">
        <v>422.55</v>
      </c>
      <c r="E49" s="8">
        <f t="shared" si="26"/>
        <v>0.19918901614854878</v>
      </c>
      <c r="F49" s="8">
        <f t="shared" si="20"/>
        <v>48.490934128987838</v>
      </c>
      <c r="G49" s="8">
        <v>412.25</v>
      </c>
      <c r="H49" s="8">
        <f t="shared" si="21"/>
        <v>0.1944343176570662</v>
      </c>
      <c r="I49" s="8">
        <f t="shared" si="27"/>
        <v>47.308928161579068</v>
      </c>
      <c r="J49" s="8">
        <v>32.51</v>
      </c>
      <c r="K49" s="8">
        <f t="shared" si="22"/>
        <v>0.61900340451870317</v>
      </c>
      <c r="L49" s="8">
        <f t="shared" si="28"/>
        <v>3.7307780582969934</v>
      </c>
      <c r="M49" s="8">
        <v>4.09</v>
      </c>
      <c r="N49" s="8">
        <f t="shared" si="24"/>
        <v>0.49140049140048436</v>
      </c>
      <c r="O49" s="8">
        <f t="shared" si="25"/>
        <v>0.46935965113610284</v>
      </c>
    </row>
    <row r="50" spans="1:15" x14ac:dyDescent="0.2">
      <c r="A50" s="7" t="s">
        <v>12</v>
      </c>
      <c r="B50" s="9">
        <v>872.8</v>
      </c>
      <c r="C50" s="9">
        <f>((B50/B49-1)*100)</f>
        <v>0.16066100527885041</v>
      </c>
      <c r="D50" s="8">
        <v>423.63</v>
      </c>
      <c r="E50" s="8">
        <f t="shared" si="26"/>
        <v>0.25559105431309792</v>
      </c>
      <c r="F50" s="8">
        <f t="shared" si="20"/>
        <v>48.536892758936759</v>
      </c>
      <c r="G50" s="8">
        <v>412.31</v>
      </c>
      <c r="H50" s="8">
        <f t="shared" si="21"/>
        <v>1.4554275318379162E-2</v>
      </c>
      <c r="I50" s="8">
        <f t="shared" si="27"/>
        <v>47.239917506874427</v>
      </c>
      <c r="J50" s="8">
        <v>32.75</v>
      </c>
      <c r="K50" s="8">
        <f t="shared" si="22"/>
        <v>0.73823438941864605</v>
      </c>
      <c r="L50" s="8">
        <f t="shared" si="28"/>
        <v>3.7522914757103578</v>
      </c>
      <c r="M50" s="8">
        <v>4.1100000000000003</v>
      </c>
      <c r="N50" s="8">
        <f t="shared" si="24"/>
        <v>0.48899755501223829</v>
      </c>
      <c r="O50" s="8">
        <f t="shared" si="25"/>
        <v>0.47089825847846023</v>
      </c>
    </row>
    <row r="51" spans="1:15" x14ac:dyDescent="0.2">
      <c r="A51" s="11" t="s">
        <v>13</v>
      </c>
      <c r="B51" s="13">
        <v>876.22</v>
      </c>
      <c r="C51" s="13">
        <f>((B51/B50-1)*100)</f>
        <v>0.39184234647113847</v>
      </c>
      <c r="D51" s="12">
        <v>423.88</v>
      </c>
      <c r="E51" s="12">
        <f t="shared" si="26"/>
        <v>5.9013762009296755E-2</v>
      </c>
      <c r="F51" s="12">
        <f t="shared" si="20"/>
        <v>48.375978635502499</v>
      </c>
      <c r="G51" s="12">
        <v>415.42</v>
      </c>
      <c r="H51" s="12">
        <f t="shared" si="21"/>
        <v>0.75428682302152161</v>
      </c>
      <c r="I51" s="12">
        <f t="shared" si="27"/>
        <v>47.410467690762594</v>
      </c>
      <c r="J51" s="12">
        <v>32.79</v>
      </c>
      <c r="K51" s="12">
        <f t="shared" si="22"/>
        <v>0.1221374045801582</v>
      </c>
      <c r="L51" s="12">
        <f t="shared" si="28"/>
        <v>3.742210860286229</v>
      </c>
      <c r="M51" s="12">
        <v>4.12</v>
      </c>
      <c r="N51" s="12">
        <f t="shared" si="24"/>
        <v>0.24330900243307862</v>
      </c>
      <c r="O51" s="12">
        <f t="shared" si="25"/>
        <v>0.47020154755654969</v>
      </c>
    </row>
    <row r="52" spans="1:15" x14ac:dyDescent="0.2">
      <c r="A52" s="4" t="s">
        <v>29</v>
      </c>
      <c r="B52" s="6">
        <v>879.12</v>
      </c>
      <c r="C52" s="6">
        <f t="shared" ref="C52:C58" si="29">((B52/B51-1)*100)</f>
        <v>0.33096710871698409</v>
      </c>
      <c r="D52" s="5">
        <v>424.86</v>
      </c>
      <c r="E52" s="5">
        <f>((D52/D51-1)*100)</f>
        <v>0.23119750872888645</v>
      </c>
      <c r="F52" s="5">
        <f t="shared" ref="F52:F63" si="30">((D52/$B52)*100)</f>
        <v>48.327873327873327</v>
      </c>
      <c r="G52" s="5">
        <v>417.06</v>
      </c>
      <c r="H52" s="5">
        <f t="shared" ref="H52:H63" si="31">((G52/G51-1)*100)</f>
        <v>0.39478118530642536</v>
      </c>
      <c r="I52" s="5">
        <f>((G52/$B52)*100)</f>
        <v>47.440622440622441</v>
      </c>
      <c r="J52" s="5">
        <v>33.049999999999997</v>
      </c>
      <c r="K52" s="5">
        <f t="shared" ref="K52:K63" si="32">((J52/J51-1)*100)</f>
        <v>0.79292467215614781</v>
      </c>
      <c r="L52" s="5">
        <f t="shared" si="28"/>
        <v>3.759441259441259</v>
      </c>
      <c r="M52" s="5">
        <v>4.1500000000000004</v>
      </c>
      <c r="N52" s="5">
        <f t="shared" ref="N52:N63" si="33">((M52/M51-1)*100)</f>
        <v>0.72815533980583602</v>
      </c>
      <c r="O52" s="5">
        <f t="shared" ref="O52:O63" si="34">((M52/$B52)*100)</f>
        <v>0.47206297206297215</v>
      </c>
    </row>
    <row r="53" spans="1:15" x14ac:dyDescent="0.2">
      <c r="A53" s="10" t="s">
        <v>18</v>
      </c>
      <c r="B53" s="9">
        <v>884.05</v>
      </c>
      <c r="C53" s="9">
        <f t="shared" si="29"/>
        <v>0.56078806078805332</v>
      </c>
      <c r="D53" s="8">
        <v>426.23</v>
      </c>
      <c r="E53" s="8">
        <f>((D53/D52-1)*100)</f>
        <v>0.32245916301840705</v>
      </c>
      <c r="F53" s="8">
        <f t="shared" si="30"/>
        <v>48.213336349753973</v>
      </c>
      <c r="G53" s="8">
        <v>420.54</v>
      </c>
      <c r="H53" s="8">
        <f t="shared" si="31"/>
        <v>0.83441231477485722</v>
      </c>
      <c r="I53" s="8">
        <f>((G53/$B53)*100)</f>
        <v>47.569707595724232</v>
      </c>
      <c r="J53" s="8">
        <v>33.08</v>
      </c>
      <c r="K53" s="8">
        <f t="shared" si="32"/>
        <v>9.0771558245084094E-2</v>
      </c>
      <c r="L53" s="8">
        <f t="shared" si="28"/>
        <v>3.741869803744132</v>
      </c>
      <c r="M53" s="8">
        <v>4.2</v>
      </c>
      <c r="N53" s="8">
        <f t="shared" si="33"/>
        <v>1.2048192771084265</v>
      </c>
      <c r="O53" s="8">
        <f t="shared" si="34"/>
        <v>0.47508625077767103</v>
      </c>
    </row>
    <row r="54" spans="1:15" x14ac:dyDescent="0.2">
      <c r="A54" s="7" t="s">
        <v>4</v>
      </c>
      <c r="B54" s="9">
        <v>890.61</v>
      </c>
      <c r="C54" s="9">
        <f t="shared" si="29"/>
        <v>0.74203947740512088</v>
      </c>
      <c r="D54" s="8">
        <v>426.82</v>
      </c>
      <c r="E54" s="8">
        <f>((D54/D53-1)*100)</f>
        <v>0.13842291720431721</v>
      </c>
      <c r="F54" s="8">
        <f t="shared" si="30"/>
        <v>47.924456271544216</v>
      </c>
      <c r="G54" s="8">
        <v>425.84</v>
      </c>
      <c r="H54" s="8">
        <f t="shared" si="31"/>
        <v>1.2602843962524313</v>
      </c>
      <c r="I54" s="8">
        <f>((G54/$B54)*100)</f>
        <v>47.814419330571177</v>
      </c>
      <c r="J54" s="8">
        <v>33.68</v>
      </c>
      <c r="K54" s="8">
        <f t="shared" si="32"/>
        <v>1.8137847642079929</v>
      </c>
      <c r="L54" s="8">
        <f t="shared" si="28"/>
        <v>3.7816777265020605</v>
      </c>
      <c r="M54" s="8">
        <v>4.2699999999999996</v>
      </c>
      <c r="N54" s="8">
        <f t="shared" si="33"/>
        <v>1.6666666666666607</v>
      </c>
      <c r="O54" s="8">
        <f t="shared" si="34"/>
        <v>0.47944667138253555</v>
      </c>
    </row>
    <row r="55" spans="1:15" x14ac:dyDescent="0.2">
      <c r="A55" s="7" t="s">
        <v>5</v>
      </c>
      <c r="B55" s="9">
        <v>894.23</v>
      </c>
      <c r="C55" s="9">
        <f t="shared" si="29"/>
        <v>0.40646298604327669</v>
      </c>
      <c r="D55" s="8">
        <v>428.51</v>
      </c>
      <c r="E55" s="8">
        <f>((D55/D54-1)*100)</f>
        <v>0.39595145494588646</v>
      </c>
      <c r="F55" s="8">
        <f t="shared" si="30"/>
        <v>47.919439070485218</v>
      </c>
      <c r="G55" s="8">
        <v>427.61</v>
      </c>
      <c r="H55" s="8">
        <f t="shared" si="31"/>
        <v>0.41564907007327623</v>
      </c>
      <c r="I55" s="8">
        <f>((G55/$B55)*100)</f>
        <v>47.818793822618346</v>
      </c>
      <c r="J55" s="8">
        <v>33.82</v>
      </c>
      <c r="K55" s="8">
        <f t="shared" si="32"/>
        <v>0.41567695961994833</v>
      </c>
      <c r="L55" s="8">
        <f t="shared" si="28"/>
        <v>3.7820247587309752</v>
      </c>
      <c r="M55" s="8">
        <v>4.29</v>
      </c>
      <c r="N55" s="8">
        <f t="shared" si="33"/>
        <v>0.46838407494145251</v>
      </c>
      <c r="O55" s="8">
        <f t="shared" si="34"/>
        <v>0.4797423481654608</v>
      </c>
    </row>
    <row r="56" spans="1:15" x14ac:dyDescent="0.2">
      <c r="A56" s="7" t="s">
        <v>6</v>
      </c>
      <c r="B56" s="9">
        <v>913.02</v>
      </c>
      <c r="C56" s="9">
        <f t="shared" si="29"/>
        <v>2.1012491193540761</v>
      </c>
      <c r="D56" s="8">
        <v>429.3</v>
      </c>
      <c r="E56" s="8">
        <f t="shared" ref="E56:E63" si="35">((D56/D55-1)*100)</f>
        <v>0.18435975823201112</v>
      </c>
      <c r="F56" s="8">
        <f t="shared" si="30"/>
        <v>47.019780508641652</v>
      </c>
      <c r="G56" s="8">
        <v>444.98</v>
      </c>
      <c r="H56" s="8">
        <f t="shared" si="31"/>
        <v>4.0621126727625745</v>
      </c>
      <c r="I56" s="8">
        <f>((G56/$B56)*100)</f>
        <v>48.737158003110558</v>
      </c>
      <c r="J56" s="8">
        <v>34.479999999999997</v>
      </c>
      <c r="K56" s="8">
        <f t="shared" si="32"/>
        <v>1.951507983441747</v>
      </c>
      <c r="L56" s="8">
        <f t="shared" si="28"/>
        <v>3.7764780618168272</v>
      </c>
      <c r="M56" s="8">
        <v>4.26</v>
      </c>
      <c r="N56" s="8">
        <f t="shared" si="33"/>
        <v>-0.69930069930070893</v>
      </c>
      <c r="O56" s="8">
        <f t="shared" si="34"/>
        <v>0.4665834264309654</v>
      </c>
    </row>
    <row r="57" spans="1:15" x14ac:dyDescent="0.2">
      <c r="A57" s="7" t="s">
        <v>7</v>
      </c>
      <c r="B57" s="9">
        <v>921.41</v>
      </c>
      <c r="C57" s="9">
        <f t="shared" si="29"/>
        <v>0.91892839149196881</v>
      </c>
      <c r="D57" s="8">
        <v>431.45</v>
      </c>
      <c r="E57" s="8">
        <f t="shared" si="35"/>
        <v>0.50081528068948167</v>
      </c>
      <c r="F57" s="8">
        <v>46.83</v>
      </c>
      <c r="G57" s="8">
        <v>450.79</v>
      </c>
      <c r="H57" s="8">
        <f t="shared" si="31"/>
        <v>1.3056766596251546</v>
      </c>
      <c r="I57" s="8">
        <f t="shared" ref="I57:I63" si="36">((G57/$B57)*100)</f>
        <v>48.923931800175822</v>
      </c>
      <c r="J57" s="8">
        <v>34.9</v>
      </c>
      <c r="K57" s="8">
        <f t="shared" si="32"/>
        <v>1.2180974477958184</v>
      </c>
      <c r="L57" s="8">
        <f t="shared" si="28"/>
        <v>3.7876732399257658</v>
      </c>
      <c r="M57" s="8">
        <v>4.2699999999999996</v>
      </c>
      <c r="N57" s="8">
        <f t="shared" si="33"/>
        <v>0.23474178403755097</v>
      </c>
      <c r="O57" s="8">
        <f t="shared" si="34"/>
        <v>0.46342019296512954</v>
      </c>
    </row>
    <row r="58" spans="1:15" x14ac:dyDescent="0.2">
      <c r="A58" s="7" t="s">
        <v>8</v>
      </c>
      <c r="B58" s="9">
        <v>927.94</v>
      </c>
      <c r="C58" s="9">
        <f t="shared" si="29"/>
        <v>0.70869645434714634</v>
      </c>
      <c r="D58" s="8">
        <v>430.85</v>
      </c>
      <c r="E58" s="8">
        <f t="shared" si="35"/>
        <v>-0.1390659404334138</v>
      </c>
      <c r="F58" s="8">
        <f t="shared" si="30"/>
        <v>46.430803715757484</v>
      </c>
      <c r="G58" s="8">
        <v>457.43</v>
      </c>
      <c r="H58" s="8">
        <f t="shared" si="31"/>
        <v>1.4729696754586463</v>
      </c>
      <c r="I58" s="8">
        <v>49.29</v>
      </c>
      <c r="J58" s="8">
        <v>35.409999999999997</v>
      </c>
      <c r="K58" s="8">
        <f t="shared" si="32"/>
        <v>1.4613180515759217</v>
      </c>
      <c r="L58" s="8">
        <f t="shared" ref="L58:L69" si="37">((J58/$B58)*100)</f>
        <v>3.8159794814319885</v>
      </c>
      <c r="M58" s="8">
        <v>4.25</v>
      </c>
      <c r="N58" s="8">
        <f t="shared" si="33"/>
        <v>-0.46838407494144141</v>
      </c>
      <c r="O58" s="8">
        <f t="shared" si="34"/>
        <v>0.45800375024247253</v>
      </c>
    </row>
    <row r="59" spans="1:15" x14ac:dyDescent="0.2">
      <c r="A59" s="7" t="s">
        <v>9</v>
      </c>
      <c r="B59" s="9">
        <v>929.46</v>
      </c>
      <c r="C59" s="9">
        <f>((B59/B58-1)*100)</f>
        <v>0.16380369420436747</v>
      </c>
      <c r="D59" s="8">
        <v>431.69</v>
      </c>
      <c r="E59" s="8">
        <f t="shared" si="35"/>
        <v>0.19496344435416813</v>
      </c>
      <c r="F59" s="8">
        <f t="shared" si="30"/>
        <v>46.445247778279857</v>
      </c>
      <c r="G59" s="8">
        <v>457.89</v>
      </c>
      <c r="H59" s="8">
        <f t="shared" si="31"/>
        <v>0.10056183459763446</v>
      </c>
      <c r="I59" s="8">
        <f t="shared" si="36"/>
        <v>49.264088825769797</v>
      </c>
      <c r="J59" s="8">
        <v>35.630000000000003</v>
      </c>
      <c r="K59" s="8">
        <f t="shared" si="32"/>
        <v>0.62129341993788501</v>
      </c>
      <c r="L59" s="8">
        <f t="shared" si="37"/>
        <v>3.8334086458804038</v>
      </c>
      <c r="M59" s="8">
        <v>4.25</v>
      </c>
      <c r="N59" s="8">
        <f t="shared" si="33"/>
        <v>0</v>
      </c>
      <c r="O59" s="8">
        <f t="shared" si="34"/>
        <v>0.45725475006993305</v>
      </c>
    </row>
    <row r="60" spans="1:15" x14ac:dyDescent="0.2">
      <c r="A60" s="7" t="s">
        <v>10</v>
      </c>
      <c r="B60" s="9">
        <v>930.08</v>
      </c>
      <c r="C60" s="9">
        <f>((B60/B59-1)*100)</f>
        <v>6.6705398833732943E-2</v>
      </c>
      <c r="D60" s="8">
        <v>431.37</v>
      </c>
      <c r="E60" s="8">
        <f t="shared" si="35"/>
        <v>-7.4127267251966611E-2</v>
      </c>
      <c r="F60" s="8">
        <f t="shared" si="30"/>
        <v>46.379881300533285</v>
      </c>
      <c r="G60" s="8">
        <v>458.95</v>
      </c>
      <c r="H60" s="8">
        <f t="shared" si="31"/>
        <v>0.23149664766646261</v>
      </c>
      <c r="I60" s="8">
        <f t="shared" si="36"/>
        <v>49.345217615688966</v>
      </c>
      <c r="J60" s="8">
        <v>35.43</v>
      </c>
      <c r="K60" s="8">
        <f t="shared" si="32"/>
        <v>-0.56132472635420649</v>
      </c>
      <c r="L60" s="8">
        <f t="shared" si="37"/>
        <v>3.80934973335627</v>
      </c>
      <c r="M60" s="8">
        <v>4.32</v>
      </c>
      <c r="N60" s="8">
        <f t="shared" si="33"/>
        <v>1.6470588235294237</v>
      </c>
      <c r="O60" s="8">
        <f t="shared" si="34"/>
        <v>0.46447617409255115</v>
      </c>
    </row>
    <row r="61" spans="1:15" x14ac:dyDescent="0.2">
      <c r="A61" s="7" t="s">
        <v>11</v>
      </c>
      <c r="B61" s="9">
        <v>933.37</v>
      </c>
      <c r="C61" s="9">
        <f>((B61/B60-1)*100)</f>
        <v>0.353733012213997</v>
      </c>
      <c r="D61" s="8">
        <v>433.58</v>
      </c>
      <c r="E61" s="8">
        <f t="shared" si="35"/>
        <v>0.51232120917077406</v>
      </c>
      <c r="F61" s="8">
        <f t="shared" si="30"/>
        <v>46.453175053837171</v>
      </c>
      <c r="G61" s="8">
        <v>459.83</v>
      </c>
      <c r="H61" s="8">
        <f t="shared" si="31"/>
        <v>0.19174201982785632</v>
      </c>
      <c r="I61" s="8">
        <f t="shared" si="36"/>
        <v>49.265564567106289</v>
      </c>
      <c r="J61" s="8">
        <v>35.68</v>
      </c>
      <c r="K61" s="8">
        <f t="shared" si="32"/>
        <v>0.70561670900366469</v>
      </c>
      <c r="L61" s="8">
        <f t="shared" si="37"/>
        <v>3.8227069650835146</v>
      </c>
      <c r="M61" s="8">
        <v>4.28</v>
      </c>
      <c r="N61" s="8">
        <f t="shared" si="33"/>
        <v>-0.92592592592593004</v>
      </c>
      <c r="O61" s="8">
        <f t="shared" si="34"/>
        <v>0.45855341397302252</v>
      </c>
    </row>
    <row r="62" spans="1:15" x14ac:dyDescent="0.2">
      <c r="A62" s="7" t="s">
        <v>12</v>
      </c>
      <c r="B62" s="9">
        <v>934.69</v>
      </c>
      <c r="C62" s="9">
        <f>((B62/B61-1)*100)</f>
        <v>0.14142301552440006</v>
      </c>
      <c r="D62" s="8">
        <v>434.35</v>
      </c>
      <c r="E62" s="8">
        <f t="shared" si="35"/>
        <v>0.1775912173070715</v>
      </c>
      <c r="F62" s="8">
        <f t="shared" si="30"/>
        <v>46.469952604606874</v>
      </c>
      <c r="G62" s="8">
        <v>460.18</v>
      </c>
      <c r="H62" s="8">
        <f t="shared" si="31"/>
        <v>7.6115086010042354E-2</v>
      </c>
      <c r="I62" s="8">
        <f t="shared" si="36"/>
        <v>49.233435684558515</v>
      </c>
      <c r="J62" s="8">
        <v>35.880000000000003</v>
      </c>
      <c r="K62" s="8">
        <f t="shared" si="32"/>
        <v>0.56053811659193542</v>
      </c>
      <c r="L62" s="8">
        <f t="shared" si="37"/>
        <v>3.8387058810942669</v>
      </c>
      <c r="M62" s="8">
        <v>4.28</v>
      </c>
      <c r="N62" s="8">
        <f t="shared" si="33"/>
        <v>0</v>
      </c>
      <c r="O62" s="8">
        <f t="shared" si="34"/>
        <v>0.45790582974034172</v>
      </c>
    </row>
    <row r="63" spans="1:15" x14ac:dyDescent="0.2">
      <c r="A63" s="11" t="s">
        <v>13</v>
      </c>
      <c r="B63" s="13">
        <v>936.75</v>
      </c>
      <c r="C63" s="13">
        <f>((B63/B62-1)*100)</f>
        <v>0.22039392739838792</v>
      </c>
      <c r="D63" s="12">
        <v>434.58</v>
      </c>
      <c r="E63" s="12">
        <f t="shared" si="35"/>
        <v>5.2952687924467945E-2</v>
      </c>
      <c r="F63" s="12">
        <f t="shared" si="30"/>
        <v>46.392313851080864</v>
      </c>
      <c r="G63" s="12">
        <v>462.05</v>
      </c>
      <c r="H63" s="12">
        <f t="shared" si="31"/>
        <v>0.40636272762832881</v>
      </c>
      <c r="I63" s="12">
        <f t="shared" si="36"/>
        <v>49.324793167867632</v>
      </c>
      <c r="J63" s="12">
        <v>35.82</v>
      </c>
      <c r="K63" s="12">
        <f t="shared" si="32"/>
        <v>-0.16722408026756952</v>
      </c>
      <c r="L63" s="12">
        <f t="shared" si="37"/>
        <v>3.8238590872698159</v>
      </c>
      <c r="M63" s="12">
        <v>4.3</v>
      </c>
      <c r="N63" s="12">
        <f t="shared" si="33"/>
        <v>0.46728971962615162</v>
      </c>
      <c r="O63" s="12">
        <f t="shared" si="34"/>
        <v>0.45903389378169196</v>
      </c>
    </row>
    <row r="64" spans="1:15" x14ac:dyDescent="0.2">
      <c r="A64" s="4" t="s">
        <v>30</v>
      </c>
      <c r="B64" s="6">
        <v>943.91</v>
      </c>
      <c r="C64" s="6">
        <f t="shared" ref="C64:C70" si="38">((B64/B63-1)*100)</f>
        <v>0.7643448091806837</v>
      </c>
      <c r="D64" s="5">
        <v>435.1</v>
      </c>
      <c r="E64" s="5">
        <f>((D64/D63-1)*100)</f>
        <v>0.11965575958396979</v>
      </c>
      <c r="F64" s="5">
        <f t="shared" ref="F64:F69" si="39">((D64/$B64)*100)</f>
        <v>46.095496392664558</v>
      </c>
      <c r="G64" s="5">
        <v>468.42</v>
      </c>
      <c r="H64" s="5">
        <f t="shared" ref="H64:H75" si="40">((G64/G63-1)*100)</f>
        <v>1.3786386754680136</v>
      </c>
      <c r="I64" s="5">
        <v>49.62</v>
      </c>
      <c r="J64" s="5">
        <v>36.1</v>
      </c>
      <c r="K64" s="5">
        <f t="shared" ref="K64:K75" si="41">((J64/J63-1)*100)</f>
        <v>0.78168620882188566</v>
      </c>
      <c r="L64" s="5">
        <f t="shared" si="37"/>
        <v>3.8245171679503343</v>
      </c>
      <c r="M64" s="5">
        <v>4.3</v>
      </c>
      <c r="N64" s="5">
        <f t="shared" ref="N64:N75" si="42">((M64/M63-1)*100)</f>
        <v>0</v>
      </c>
      <c r="O64" s="5">
        <f t="shared" ref="O64:O75" si="43">((M64/$B64)*100)</f>
        <v>0.4555519064317573</v>
      </c>
    </row>
    <row r="65" spans="1:15" x14ac:dyDescent="0.2">
      <c r="A65" s="10" t="s">
        <v>18</v>
      </c>
      <c r="B65" s="9">
        <v>946.59</v>
      </c>
      <c r="C65" s="9">
        <f t="shared" si="38"/>
        <v>0.28392537424120068</v>
      </c>
      <c r="D65" s="8">
        <v>436.14</v>
      </c>
      <c r="E65" s="8">
        <f>((D65/D64-1)*100)</f>
        <v>0.23902551137668926</v>
      </c>
      <c r="F65" s="8">
        <f t="shared" si="39"/>
        <v>46.074858175133897</v>
      </c>
      <c r="G65" s="8">
        <v>470.07</v>
      </c>
      <c r="H65" s="8">
        <f t="shared" si="40"/>
        <v>0.35224798257973422</v>
      </c>
      <c r="I65" s="8">
        <f t="shared" ref="I65:I75" si="44">((G65/$B65)*100)</f>
        <v>49.659303394288976</v>
      </c>
      <c r="J65" s="8">
        <v>36.020000000000003</v>
      </c>
      <c r="K65" s="8">
        <f t="shared" si="41"/>
        <v>-0.22160664819944609</v>
      </c>
      <c r="L65" s="8">
        <f t="shared" si="37"/>
        <v>3.8052377481274893</v>
      </c>
      <c r="M65" s="8">
        <v>4.37</v>
      </c>
      <c r="N65" s="8">
        <f t="shared" si="42"/>
        <v>1.6279069767441978</v>
      </c>
      <c r="O65" s="8">
        <f t="shared" si="43"/>
        <v>0.46165710603323512</v>
      </c>
    </row>
    <row r="66" spans="1:15" x14ac:dyDescent="0.2">
      <c r="A66" s="7" t="s">
        <v>4</v>
      </c>
      <c r="B66" s="9">
        <v>954.13</v>
      </c>
      <c r="C66" s="9">
        <f t="shared" si="38"/>
        <v>0.79654338203445363</v>
      </c>
      <c r="D66" s="8">
        <v>438.09</v>
      </c>
      <c r="E66" s="8">
        <f>((D66/D65-1)*100)</f>
        <v>0.44710414087218986</v>
      </c>
      <c r="F66" s="8">
        <f t="shared" si="39"/>
        <v>45.915126869504149</v>
      </c>
      <c r="G66" s="8">
        <v>475.1</v>
      </c>
      <c r="H66" s="8">
        <f t="shared" si="40"/>
        <v>1.0700533963026837</v>
      </c>
      <c r="I66" s="8">
        <f t="shared" si="44"/>
        <v>49.794053221259162</v>
      </c>
      <c r="J66" s="8">
        <v>36.520000000000003</v>
      </c>
      <c r="K66" s="8">
        <f t="shared" si="41"/>
        <v>1.3881177123820088</v>
      </c>
      <c r="L66" s="8">
        <f t="shared" si="37"/>
        <v>3.8275706664710265</v>
      </c>
      <c r="M66" s="8">
        <v>4.42</v>
      </c>
      <c r="N66" s="8">
        <f t="shared" si="42"/>
        <v>1.1441647597253857</v>
      </c>
      <c r="O66" s="8">
        <f t="shared" si="43"/>
        <v>0.46324924276566082</v>
      </c>
    </row>
    <row r="67" spans="1:15" x14ac:dyDescent="0.2">
      <c r="A67" s="7" t="s">
        <v>5</v>
      </c>
      <c r="B67" s="9">
        <v>957.98</v>
      </c>
      <c r="C67" s="9">
        <f t="shared" si="38"/>
        <v>0.40350895580267832</v>
      </c>
      <c r="D67" s="8">
        <v>439.99</v>
      </c>
      <c r="E67" s="8">
        <f>((D67/D66-1)*100)</f>
        <v>0.43370083772742429</v>
      </c>
      <c r="F67" s="8">
        <f t="shared" si="39"/>
        <v>45.928933798200376</v>
      </c>
      <c r="G67" s="8">
        <v>476.82</v>
      </c>
      <c r="H67" s="8">
        <f t="shared" si="40"/>
        <v>0.36202904651652101</v>
      </c>
      <c r="I67" s="8">
        <f t="shared" si="44"/>
        <v>49.773481701079355</v>
      </c>
      <c r="J67" s="8">
        <v>36.74</v>
      </c>
      <c r="K67" s="8">
        <f t="shared" si="41"/>
        <v>0.60240963855422436</v>
      </c>
      <c r="L67" s="8">
        <f t="shared" si="37"/>
        <v>3.8351531347209757</v>
      </c>
      <c r="M67" s="8">
        <v>4.43</v>
      </c>
      <c r="N67" s="8">
        <f t="shared" si="42"/>
        <v>0.22624434389140191</v>
      </c>
      <c r="O67" s="8">
        <f t="shared" si="43"/>
        <v>0.46243136599929013</v>
      </c>
    </row>
    <row r="68" spans="1:15" x14ac:dyDescent="0.2">
      <c r="A68" s="7" t="s">
        <v>6</v>
      </c>
      <c r="B68" s="9">
        <v>971.04</v>
      </c>
      <c r="C68" s="9">
        <f t="shared" si="38"/>
        <v>1.3632852460385259</v>
      </c>
      <c r="D68" s="8">
        <v>442.81</v>
      </c>
      <c r="E68" s="8">
        <f t="shared" ref="E68:E75" si="45">((D68/D67-1)*100)</f>
        <v>0.64092365735584078</v>
      </c>
      <c r="F68" s="8">
        <f t="shared" si="39"/>
        <v>45.601623002142034</v>
      </c>
      <c r="G68" s="8">
        <v>486.93</v>
      </c>
      <c r="H68" s="8">
        <f t="shared" si="40"/>
        <v>2.1202969674090966</v>
      </c>
      <c r="I68" s="8">
        <v>50.14</v>
      </c>
      <c r="J68" s="8">
        <v>36.869999999999997</v>
      </c>
      <c r="K68" s="8">
        <f t="shared" si="41"/>
        <v>0.35383777898747582</v>
      </c>
      <c r="L68" s="8">
        <f t="shared" si="37"/>
        <v>3.7969599604547701</v>
      </c>
      <c r="M68" s="8">
        <v>4.43</v>
      </c>
      <c r="N68" s="8">
        <f t="shared" si="42"/>
        <v>0</v>
      </c>
      <c r="O68" s="8">
        <f t="shared" si="43"/>
        <v>0.45621189652331517</v>
      </c>
    </row>
    <row r="69" spans="1:15" x14ac:dyDescent="0.2">
      <c r="A69" s="7" t="s">
        <v>7</v>
      </c>
      <c r="B69" s="9">
        <v>981.08</v>
      </c>
      <c r="C69" s="9">
        <f t="shared" si="38"/>
        <v>1.0339429889602902</v>
      </c>
      <c r="D69" s="8">
        <v>443.07</v>
      </c>
      <c r="E69" s="8">
        <f t="shared" si="45"/>
        <v>5.8715927824581904E-2</v>
      </c>
      <c r="F69" s="8">
        <f t="shared" si="39"/>
        <v>45.161454723366084</v>
      </c>
      <c r="G69" s="8">
        <v>496.57</v>
      </c>
      <c r="H69" s="8">
        <f t="shared" si="40"/>
        <v>1.9797506828496791</v>
      </c>
      <c r="I69" s="8">
        <f t="shared" si="44"/>
        <v>50.614628776450445</v>
      </c>
      <c r="J69" s="8">
        <v>37.06</v>
      </c>
      <c r="K69" s="8">
        <f t="shared" si="41"/>
        <v>0.51532411174397552</v>
      </c>
      <c r="L69" s="8">
        <f t="shared" si="37"/>
        <v>3.7774697272393687</v>
      </c>
      <c r="M69" s="8">
        <v>4.3899999999999997</v>
      </c>
      <c r="N69" s="8">
        <f t="shared" si="42"/>
        <v>-0.90293453724604733</v>
      </c>
      <c r="O69" s="8">
        <f t="shared" si="43"/>
        <v>0.44746605781383775</v>
      </c>
    </row>
    <row r="70" spans="1:15" x14ac:dyDescent="0.2">
      <c r="A70" s="7" t="s">
        <v>8</v>
      </c>
      <c r="B70" s="9">
        <v>994.31</v>
      </c>
      <c r="C70" s="9">
        <f t="shared" si="38"/>
        <v>1.3485138826599075</v>
      </c>
      <c r="D70" s="8">
        <v>444.72</v>
      </c>
      <c r="E70" s="8">
        <f t="shared" si="45"/>
        <v>0.37240165210914444</v>
      </c>
      <c r="F70" s="8">
        <f t="shared" ref="F70:F81" si="46">((D70/$B70)*100)</f>
        <v>44.72649374943429</v>
      </c>
      <c r="G70" s="8">
        <v>507.08</v>
      </c>
      <c r="H70" s="8">
        <f t="shared" si="40"/>
        <v>2.1165193225527013</v>
      </c>
      <c r="I70" s="8">
        <f t="shared" si="44"/>
        <v>50.998179642163912</v>
      </c>
      <c r="J70" s="8">
        <v>38.03</v>
      </c>
      <c r="K70" s="8">
        <f t="shared" si="41"/>
        <v>2.6173772261198103</v>
      </c>
      <c r="L70" s="8">
        <f t="shared" ref="L70:L81" si="47">((J70/$B70)*100)</f>
        <v>3.8247629009061561</v>
      </c>
      <c r="M70" s="8">
        <v>4.4800000000000004</v>
      </c>
      <c r="N70" s="8">
        <f t="shared" si="42"/>
        <v>2.05011389521641</v>
      </c>
      <c r="O70" s="8">
        <f t="shared" si="43"/>
        <v>0.45056370749565033</v>
      </c>
    </row>
    <row r="71" spans="1:15" x14ac:dyDescent="0.2">
      <c r="A71" s="7" t="s">
        <v>9</v>
      </c>
      <c r="B71" s="9">
        <v>996.84</v>
      </c>
      <c r="C71" s="9">
        <f>((B71/B70-1)*100)</f>
        <v>0.25444780802768019</v>
      </c>
      <c r="D71" s="8">
        <v>446.16</v>
      </c>
      <c r="E71" s="8">
        <f t="shared" si="45"/>
        <v>0.32379924446843678</v>
      </c>
      <c r="F71" s="8">
        <f t="shared" si="46"/>
        <v>44.757433489827861</v>
      </c>
      <c r="G71" s="8">
        <v>507.99</v>
      </c>
      <c r="H71" s="8">
        <f t="shared" si="40"/>
        <v>0.17945886250689824</v>
      </c>
      <c r="I71" s="8">
        <f t="shared" si="44"/>
        <v>50.960033706512576</v>
      </c>
      <c r="J71" s="8">
        <v>38.17</v>
      </c>
      <c r="K71" s="8">
        <f t="shared" si="41"/>
        <v>0.36813042334999935</v>
      </c>
      <c r="L71" s="8">
        <f t="shared" si="47"/>
        <v>3.8290999558605194</v>
      </c>
      <c r="M71" s="8">
        <v>4.5199999999999996</v>
      </c>
      <c r="N71" s="8">
        <f t="shared" si="42"/>
        <v>0.89285714285711748</v>
      </c>
      <c r="O71" s="8">
        <f t="shared" si="43"/>
        <v>0.45343284779904491</v>
      </c>
    </row>
    <row r="72" spans="1:15" x14ac:dyDescent="0.2">
      <c r="A72" s="7" t="s">
        <v>10</v>
      </c>
      <c r="B72" s="9">
        <v>998.34</v>
      </c>
      <c r="C72" s="9">
        <f>((B72/B71-1)*100)</f>
        <v>0.15047550258817655</v>
      </c>
      <c r="D72" s="8">
        <v>447.84</v>
      </c>
      <c r="E72" s="8">
        <f t="shared" si="45"/>
        <v>0.37654653039267405</v>
      </c>
      <c r="F72" s="8">
        <f t="shared" si="46"/>
        <v>44.858465051986293</v>
      </c>
      <c r="G72" s="8">
        <v>507.62</v>
      </c>
      <c r="H72" s="8">
        <f t="shared" si="40"/>
        <v>-7.2836079450389057E-2</v>
      </c>
      <c r="I72" s="8">
        <f t="shared" si="44"/>
        <v>50.846405032353701</v>
      </c>
      <c r="J72" s="8">
        <v>38.270000000000003</v>
      </c>
      <c r="K72" s="8">
        <f t="shared" si="41"/>
        <v>0.26198585276395736</v>
      </c>
      <c r="L72" s="8">
        <f t="shared" si="47"/>
        <v>3.8333633832161387</v>
      </c>
      <c r="M72" s="8">
        <v>4.6100000000000003</v>
      </c>
      <c r="N72" s="8">
        <f t="shared" si="42"/>
        <v>1.9911504424778848</v>
      </c>
      <c r="O72" s="8">
        <f t="shared" si="43"/>
        <v>0.46176653244385679</v>
      </c>
    </row>
    <row r="73" spans="1:15" x14ac:dyDescent="0.2">
      <c r="A73" s="7" t="s">
        <v>11</v>
      </c>
      <c r="B73" s="9">
        <v>1001.47</v>
      </c>
      <c r="C73" s="9">
        <f>((B73/B72-1)*100)</f>
        <v>0.31352044393693212</v>
      </c>
      <c r="D73" s="8">
        <v>448.77</v>
      </c>
      <c r="E73" s="8">
        <f t="shared" si="45"/>
        <v>0.2076634512325759</v>
      </c>
      <c r="F73" s="8">
        <f t="shared" si="46"/>
        <v>44.811127642365719</v>
      </c>
      <c r="G73" s="8">
        <v>509.01</v>
      </c>
      <c r="H73" s="8">
        <f t="shared" si="40"/>
        <v>0.27382687837358421</v>
      </c>
      <c r="I73" s="8">
        <f t="shared" si="44"/>
        <v>50.826285360520032</v>
      </c>
      <c r="J73" s="8">
        <v>38.86</v>
      </c>
      <c r="K73" s="8">
        <f t="shared" si="41"/>
        <v>1.5416775542200112</v>
      </c>
      <c r="L73" s="8">
        <f t="shared" si="47"/>
        <v>3.88029596493155</v>
      </c>
      <c r="M73" s="8">
        <v>4.83</v>
      </c>
      <c r="N73" s="8">
        <f t="shared" si="42"/>
        <v>4.7722342733188761</v>
      </c>
      <c r="O73" s="8">
        <f t="shared" si="43"/>
        <v>0.48229103218269148</v>
      </c>
    </row>
    <row r="74" spans="1:15" x14ac:dyDescent="0.2">
      <c r="A74" s="7" t="s">
        <v>12</v>
      </c>
      <c r="B74" s="9">
        <v>1005.16</v>
      </c>
      <c r="C74" s="9">
        <f>((B74/B73-1)*100)</f>
        <v>0.36845836620167383</v>
      </c>
      <c r="D74" s="8">
        <v>449.72</v>
      </c>
      <c r="E74" s="8">
        <f t="shared" si="45"/>
        <v>0.21168972970564415</v>
      </c>
      <c r="F74" s="8">
        <f t="shared" si="46"/>
        <v>44.741135739583754</v>
      </c>
      <c r="G74" s="8">
        <v>511.62</v>
      </c>
      <c r="H74" s="8">
        <f t="shared" si="40"/>
        <v>0.51276006365297278</v>
      </c>
      <c r="I74" s="8">
        <f t="shared" si="44"/>
        <v>50.899359305981143</v>
      </c>
      <c r="J74" s="8">
        <v>38.81</v>
      </c>
      <c r="K74" s="8">
        <f t="shared" si="41"/>
        <v>-0.1286670097786824</v>
      </c>
      <c r="L74" s="8">
        <f t="shared" si="47"/>
        <v>3.8610768434876039</v>
      </c>
      <c r="M74" s="8">
        <v>5.01</v>
      </c>
      <c r="N74" s="8">
        <f t="shared" si="42"/>
        <v>3.7267080745341463</v>
      </c>
      <c r="O74" s="8">
        <f t="shared" si="43"/>
        <v>0.49842811094751088</v>
      </c>
    </row>
    <row r="75" spans="1:15" x14ac:dyDescent="0.2">
      <c r="A75" s="11" t="s">
        <v>13</v>
      </c>
      <c r="B75" s="13">
        <v>1006.13</v>
      </c>
      <c r="C75" s="13">
        <f>((B75/B74-1)*100)</f>
        <v>9.6502049424973535E-2</v>
      </c>
      <c r="D75" s="12">
        <v>450.85</v>
      </c>
      <c r="E75" s="12">
        <f t="shared" si="45"/>
        <v>0.25126745530552608</v>
      </c>
      <c r="F75" s="12">
        <f t="shared" si="46"/>
        <v>44.810312782642406</v>
      </c>
      <c r="G75" s="12">
        <v>511.53</v>
      </c>
      <c r="H75" s="12">
        <f t="shared" si="40"/>
        <v>-1.7591180954623642E-2</v>
      </c>
      <c r="I75" s="12">
        <f t="shared" si="44"/>
        <v>50.841342570045626</v>
      </c>
      <c r="J75" s="12">
        <v>38.71</v>
      </c>
      <c r="K75" s="12">
        <f t="shared" si="41"/>
        <v>-0.25766555011594861</v>
      </c>
      <c r="L75" s="12">
        <f t="shared" si="47"/>
        <v>3.8474153439416376</v>
      </c>
      <c r="M75" s="12">
        <v>5.05</v>
      </c>
      <c r="N75" s="12">
        <f t="shared" si="42"/>
        <v>0.79840319361277334</v>
      </c>
      <c r="O75" s="12">
        <f t="shared" si="43"/>
        <v>0.50192321071829682</v>
      </c>
    </row>
    <row r="76" spans="1:15" x14ac:dyDescent="0.2">
      <c r="A76" s="4" t="s">
        <v>31</v>
      </c>
      <c r="B76" s="6">
        <v>1010.85</v>
      </c>
      <c r="C76" s="6">
        <f t="shared" ref="C76:C82" si="48">((B76/B75-1)*100)</f>
        <v>0.46912426823570996</v>
      </c>
      <c r="D76" s="5">
        <v>451.54</v>
      </c>
      <c r="E76" s="5">
        <f>((D76/D75-1)*100)</f>
        <v>0.15304424975046693</v>
      </c>
      <c r="F76" s="5">
        <f t="shared" si="46"/>
        <v>44.669337686105756</v>
      </c>
      <c r="G76" s="5">
        <v>515.54</v>
      </c>
      <c r="H76" s="5">
        <f t="shared" ref="H76:H87" si="49">((G76/G75-1)*100)</f>
        <v>0.78392274157919051</v>
      </c>
      <c r="I76" s="8">
        <f t="shared" ref="I76:I80" si="50">((G76/$B76)*100)</f>
        <v>51.000643023198286</v>
      </c>
      <c r="J76" s="5">
        <v>38.76</v>
      </c>
      <c r="K76" s="5">
        <f t="shared" ref="K76:K87" si="51">((J76/J75-1)*100)</f>
        <v>0.12916559028675056</v>
      </c>
      <c r="L76" s="5">
        <f t="shared" si="47"/>
        <v>3.8343967947766724</v>
      </c>
      <c r="M76" s="5">
        <v>5.01</v>
      </c>
      <c r="N76" s="5">
        <f t="shared" ref="N76:N87" si="52">((M76/M75-1)*100)</f>
        <v>-0.79207920792079278</v>
      </c>
      <c r="O76" s="5">
        <f t="shared" ref="O76:O87" si="53">((M76/$B76)*100)</f>
        <v>0.49562249591927587</v>
      </c>
    </row>
    <row r="77" spans="1:15" x14ac:dyDescent="0.2">
      <c r="A77" s="10" t="s">
        <v>18</v>
      </c>
      <c r="B77" s="9">
        <v>1013.5</v>
      </c>
      <c r="C77" s="9">
        <f t="shared" si="48"/>
        <v>0.26215561161397893</v>
      </c>
      <c r="D77" s="8">
        <v>453.26</v>
      </c>
      <c r="E77" s="8">
        <f>((D77/D76-1)*100)</f>
        <v>0.38091863400806503</v>
      </c>
      <c r="F77" s="8">
        <f t="shared" si="46"/>
        <v>44.722249629995062</v>
      </c>
      <c r="G77" s="8">
        <v>515.92999999999995</v>
      </c>
      <c r="H77" s="8">
        <f t="shared" si="49"/>
        <v>7.5648834232056039E-2</v>
      </c>
      <c r="I77" s="8">
        <f t="shared" si="50"/>
        <v>50.905772076961021</v>
      </c>
      <c r="J77" s="8">
        <v>39.29</v>
      </c>
      <c r="K77" s="8">
        <f t="shared" si="51"/>
        <v>1.3673890608875139</v>
      </c>
      <c r="L77" s="8">
        <f t="shared" si="47"/>
        <v>3.8766650222002959</v>
      </c>
      <c r="M77" s="8">
        <v>5.0199999999999996</v>
      </c>
      <c r="N77" s="8">
        <f t="shared" si="52"/>
        <v>0.19960079840319889</v>
      </c>
      <c r="O77" s="8">
        <v>0.49</v>
      </c>
    </row>
    <row r="78" spans="1:15" x14ac:dyDescent="0.2">
      <c r="A78" s="7" t="s">
        <v>4</v>
      </c>
      <c r="B78" s="9">
        <v>1020.59</v>
      </c>
      <c r="C78" s="9">
        <f t="shared" si="48"/>
        <v>0.69955599407991453</v>
      </c>
      <c r="D78" s="8">
        <v>454.77</v>
      </c>
      <c r="E78" s="8">
        <f>((D78/D77-1)*100)</f>
        <v>0.33314212593213988</v>
      </c>
      <c r="F78" s="8">
        <f t="shared" si="46"/>
        <v>44.559519493626233</v>
      </c>
      <c r="G78" s="8">
        <v>521.47</v>
      </c>
      <c r="H78" s="8">
        <f t="shared" si="49"/>
        <v>1.073789079913956</v>
      </c>
      <c r="I78" s="8">
        <f t="shared" si="50"/>
        <v>51.094954879040557</v>
      </c>
      <c r="J78" s="8">
        <v>39.4</v>
      </c>
      <c r="K78" s="8">
        <f t="shared" si="51"/>
        <v>0.27996945787731597</v>
      </c>
      <c r="L78" s="8">
        <f t="shared" si="47"/>
        <v>3.860512056751487</v>
      </c>
      <c r="M78" s="8">
        <v>4.95</v>
      </c>
      <c r="N78" s="8">
        <f t="shared" si="52"/>
        <v>-1.3944223107569598</v>
      </c>
      <c r="O78" s="8">
        <f t="shared" si="53"/>
        <v>0.48501357058172234</v>
      </c>
    </row>
    <row r="79" spans="1:15" x14ac:dyDescent="0.2">
      <c r="A79" s="7" t="s">
        <v>5</v>
      </c>
      <c r="B79" s="9">
        <v>1023.1</v>
      </c>
      <c r="C79" s="9">
        <f t="shared" si="48"/>
        <v>0.24593617417376645</v>
      </c>
      <c r="D79" s="8">
        <v>455.32</v>
      </c>
      <c r="E79" s="8">
        <f>((D79/D78-1)*100)</f>
        <v>0.12094025551376841</v>
      </c>
      <c r="F79" s="8">
        <f t="shared" si="46"/>
        <v>44.503958557325774</v>
      </c>
      <c r="G79" s="8">
        <v>522.69000000000005</v>
      </c>
      <c r="H79" s="8">
        <f t="shared" si="49"/>
        <v>0.23395401461254739</v>
      </c>
      <c r="I79" s="8">
        <f t="shared" si="50"/>
        <v>51.088847619978509</v>
      </c>
      <c r="J79" s="8">
        <v>40.21</v>
      </c>
      <c r="K79" s="8">
        <f t="shared" si="51"/>
        <v>2.0558375634517789</v>
      </c>
      <c r="L79" s="8">
        <f t="shared" si="47"/>
        <v>3.9302121004789368</v>
      </c>
      <c r="M79" s="8">
        <v>4.88</v>
      </c>
      <c r="N79" s="8">
        <f t="shared" si="52"/>
        <v>-1.4141414141414232</v>
      </c>
      <c r="O79" s="8">
        <f t="shared" si="53"/>
        <v>0.47698172221679214</v>
      </c>
    </row>
    <row r="80" spans="1:15" x14ac:dyDescent="0.2">
      <c r="A80" s="7" t="s">
        <v>6</v>
      </c>
      <c r="B80" s="9">
        <v>1041.82</v>
      </c>
      <c r="C80" s="9">
        <f t="shared" si="48"/>
        <v>1.8297331639135939</v>
      </c>
      <c r="D80" s="8">
        <v>456.12</v>
      </c>
      <c r="E80" s="8">
        <f t="shared" ref="E80:E87" si="54">((D80/D79-1)*100)</f>
        <v>0.17570060616709515</v>
      </c>
      <c r="F80" s="8">
        <f t="shared" si="46"/>
        <v>43.781075425697338</v>
      </c>
      <c r="G80" s="8">
        <v>539.86</v>
      </c>
      <c r="H80" s="8">
        <f t="shared" si="49"/>
        <v>3.2849298819567885</v>
      </c>
      <c r="I80" s="8">
        <f t="shared" si="50"/>
        <v>51.818932253172335</v>
      </c>
      <c r="J80" s="8">
        <v>40.92</v>
      </c>
      <c r="K80" s="8">
        <f t="shared" si="51"/>
        <v>1.7657299179308694</v>
      </c>
      <c r="L80" s="8">
        <f t="shared" si="47"/>
        <v>3.9277418364016818</v>
      </c>
      <c r="M80" s="8">
        <v>4.91</v>
      </c>
      <c r="N80" s="8">
        <f>((M80/M79-1)*100)</f>
        <v>0.6147540983606703</v>
      </c>
      <c r="O80" s="8">
        <f t="shared" si="53"/>
        <v>0.47129062601984995</v>
      </c>
    </row>
    <row r="81" spans="1:15" x14ac:dyDescent="0.2">
      <c r="A81" s="7" t="s">
        <v>7</v>
      </c>
      <c r="B81" s="9">
        <v>1057.25</v>
      </c>
      <c r="C81" s="9">
        <f t="shared" si="48"/>
        <v>1.4810619876754139</v>
      </c>
      <c r="D81" s="8">
        <v>458.59</v>
      </c>
      <c r="E81" s="8">
        <f t="shared" si="54"/>
        <v>0.54152416030868178</v>
      </c>
      <c r="F81" s="8">
        <f t="shared" si="46"/>
        <v>43.375738945377158</v>
      </c>
      <c r="G81" s="8">
        <v>552.07000000000005</v>
      </c>
      <c r="H81" s="8">
        <f t="shared" si="49"/>
        <v>2.2616974771237031</v>
      </c>
      <c r="I81" s="8">
        <f t="shared" ref="I81:I92" si="55">((G81/$B81)*100)</f>
        <v>52.217545519035234</v>
      </c>
      <c r="J81" s="8">
        <v>41.85</v>
      </c>
      <c r="K81" s="8">
        <f t="shared" si="51"/>
        <v>2.2727272727272707</v>
      </c>
      <c r="L81" s="8">
        <f t="shared" si="47"/>
        <v>3.9583825963584771</v>
      </c>
      <c r="M81" s="8">
        <v>4.74</v>
      </c>
      <c r="N81" s="8">
        <f t="shared" si="52"/>
        <v>-3.4623217922606919</v>
      </c>
      <c r="O81" s="8">
        <f t="shared" si="53"/>
        <v>0.4483329392291322</v>
      </c>
    </row>
    <row r="82" spans="1:15" x14ac:dyDescent="0.2">
      <c r="A82" s="7" t="s">
        <v>8</v>
      </c>
      <c r="B82" s="9">
        <v>1064.08</v>
      </c>
      <c r="C82" s="9">
        <f t="shared" si="48"/>
        <v>0.64601560652635115</v>
      </c>
      <c r="D82" s="8">
        <v>458.98</v>
      </c>
      <c r="E82" s="8">
        <f t="shared" si="54"/>
        <v>8.5043284851393786E-2</v>
      </c>
      <c r="F82" s="8">
        <f t="shared" ref="F82:F92" si="56">((D82/$B82)*100)</f>
        <v>43.133974889106085</v>
      </c>
      <c r="G82" s="8">
        <v>557.95000000000005</v>
      </c>
      <c r="H82" s="8">
        <f t="shared" si="49"/>
        <v>1.0650823265165643</v>
      </c>
      <c r="I82" s="8">
        <f t="shared" si="55"/>
        <v>52.434967295692061</v>
      </c>
      <c r="J82" s="8">
        <v>42.36</v>
      </c>
      <c r="K82" s="8">
        <f t="shared" si="51"/>
        <v>1.2186379928315283</v>
      </c>
      <c r="L82" s="8">
        <f t="shared" ref="L82:L93" si="57">((J82/$B82)*100)</f>
        <v>3.980903691451771</v>
      </c>
      <c r="M82" s="8">
        <v>4.79</v>
      </c>
      <c r="N82" s="8">
        <f t="shared" si="52"/>
        <v>1.0548523206751037</v>
      </c>
      <c r="O82" s="8">
        <f t="shared" si="53"/>
        <v>0.450154123750094</v>
      </c>
    </row>
    <row r="83" spans="1:15" x14ac:dyDescent="0.2">
      <c r="A83" s="7" t="s">
        <v>9</v>
      </c>
      <c r="B83" s="9">
        <v>1067.9100000000001</v>
      </c>
      <c r="C83" s="9">
        <f t="shared" ref="C83:C91" si="58">((B83/B82-1)*100)</f>
        <v>0.35993534320728493</v>
      </c>
      <c r="D83" s="8">
        <v>461.35</v>
      </c>
      <c r="E83" s="8">
        <f t="shared" si="54"/>
        <v>0.51636236873067176</v>
      </c>
      <c r="F83" s="8">
        <f t="shared" si="56"/>
        <v>43.201206094146514</v>
      </c>
      <c r="G83" s="8">
        <v>558.74</v>
      </c>
      <c r="H83" s="8">
        <f t="shared" si="49"/>
        <v>0.14158974818532233</v>
      </c>
      <c r="I83" s="8">
        <f t="shared" si="55"/>
        <v>52.3208884643837</v>
      </c>
      <c r="J83" s="8">
        <v>43.01</v>
      </c>
      <c r="K83" s="8">
        <f t="shared" si="51"/>
        <v>1.5344664778092598</v>
      </c>
      <c r="L83" s="8">
        <f t="shared" si="57"/>
        <v>4.0274929535260453</v>
      </c>
      <c r="M83" s="8">
        <v>4.8099999999999996</v>
      </c>
      <c r="N83" s="8">
        <f t="shared" si="52"/>
        <v>0.41753653444676075</v>
      </c>
      <c r="O83" s="8">
        <f t="shared" si="53"/>
        <v>0.4504124879437405</v>
      </c>
    </row>
    <row r="84" spans="1:15" x14ac:dyDescent="0.2">
      <c r="A84" s="7" t="s">
        <v>10</v>
      </c>
      <c r="B84" s="9">
        <v>1070.1500000000001</v>
      </c>
      <c r="C84" s="9">
        <f t="shared" si="58"/>
        <v>0.20975550374096041</v>
      </c>
      <c r="D84" s="8">
        <v>462.25</v>
      </c>
      <c r="E84" s="8">
        <f t="shared" si="54"/>
        <v>0.19507965752680878</v>
      </c>
      <c r="F84" s="8">
        <f t="shared" si="56"/>
        <v>43.194879222538887</v>
      </c>
      <c r="G84" s="8">
        <v>560.08000000000004</v>
      </c>
      <c r="H84" s="8">
        <f t="shared" si="49"/>
        <v>0.23982532125854661</v>
      </c>
      <c r="I84" s="8">
        <f t="shared" si="55"/>
        <v>52.336588328738962</v>
      </c>
      <c r="J84" s="8">
        <v>42.82</v>
      </c>
      <c r="K84" s="8">
        <f t="shared" si="51"/>
        <v>-0.4417577307602838</v>
      </c>
      <c r="L84" s="8">
        <f t="shared" si="57"/>
        <v>4.0013082278185301</v>
      </c>
      <c r="M84" s="8">
        <v>5</v>
      </c>
      <c r="N84" s="8">
        <f t="shared" si="52"/>
        <v>3.9501039501039559</v>
      </c>
      <c r="O84" s="8">
        <f t="shared" si="53"/>
        <v>0.4672242209036116</v>
      </c>
    </row>
    <row r="85" spans="1:15" x14ac:dyDescent="0.2">
      <c r="A85" s="7" t="s">
        <v>11</v>
      </c>
      <c r="B85" s="9">
        <v>1074.5</v>
      </c>
      <c r="C85" s="9">
        <f t="shared" si="58"/>
        <v>0.40648507218612462</v>
      </c>
      <c r="D85" s="8">
        <v>464.43</v>
      </c>
      <c r="E85" s="8">
        <f t="shared" si="54"/>
        <v>0.47160627366142904</v>
      </c>
      <c r="F85" s="8">
        <f t="shared" si="56"/>
        <v>43.222894369474176</v>
      </c>
      <c r="G85" s="8">
        <v>562.13</v>
      </c>
      <c r="H85" s="8">
        <f t="shared" si="49"/>
        <v>0.36601914012284187</v>
      </c>
      <c r="I85" s="8">
        <f t="shared" si="55"/>
        <v>52.31549557933922</v>
      </c>
      <c r="J85" s="8">
        <v>42.94</v>
      </c>
      <c r="K85" s="8">
        <f t="shared" si="51"/>
        <v>0.28024287716019725</v>
      </c>
      <c r="L85" s="8">
        <f t="shared" si="57"/>
        <v>3.9962773382968821</v>
      </c>
      <c r="M85" s="8">
        <v>5</v>
      </c>
      <c r="N85" s="8">
        <f t="shared" si="52"/>
        <v>0</v>
      </c>
      <c r="O85" s="8">
        <v>0.46</v>
      </c>
    </row>
    <row r="86" spans="1:15" x14ac:dyDescent="0.2">
      <c r="A86" s="7" t="s">
        <v>12</v>
      </c>
      <c r="B86" s="9">
        <v>1078.31</v>
      </c>
      <c r="C86" s="9">
        <f t="shared" si="58"/>
        <v>0.35458352722195219</v>
      </c>
      <c r="D86" s="8">
        <v>464.47</v>
      </c>
      <c r="E86" s="8">
        <f t="shared" si="54"/>
        <v>8.6127080507258924E-3</v>
      </c>
      <c r="F86" s="8">
        <f t="shared" si="56"/>
        <v>43.073884133505217</v>
      </c>
      <c r="G86" s="8">
        <v>566.77</v>
      </c>
      <c r="H86" s="8">
        <f t="shared" si="49"/>
        <v>0.82543183961005795</v>
      </c>
      <c r="I86" s="8">
        <f t="shared" si="55"/>
        <v>52.560951859854775</v>
      </c>
      <c r="J86" s="8">
        <v>42.34</v>
      </c>
      <c r="K86" s="8">
        <f t="shared" si="51"/>
        <v>-1.3972985561248152</v>
      </c>
      <c r="L86" s="8">
        <f t="shared" si="57"/>
        <v>3.9265146386475136</v>
      </c>
      <c r="M86" s="8">
        <v>4.7300000000000004</v>
      </c>
      <c r="N86" s="8">
        <f t="shared" si="52"/>
        <v>-5.3999999999999932</v>
      </c>
      <c r="O86" s="8">
        <f t="shared" si="53"/>
        <v>0.43864936799250687</v>
      </c>
    </row>
    <row r="87" spans="1:15" x14ac:dyDescent="0.2">
      <c r="A87" s="11" t="s">
        <v>13</v>
      </c>
      <c r="B87" s="13">
        <v>1080.43</v>
      </c>
      <c r="C87" s="13">
        <f t="shared" si="58"/>
        <v>0.19660394506220147</v>
      </c>
      <c r="D87" s="12">
        <v>465.61</v>
      </c>
      <c r="E87" s="12">
        <f t="shared" si="54"/>
        <v>0.2454410403255336</v>
      </c>
      <c r="F87" s="12">
        <f>((D87/$B87)*100)</f>
        <v>43.094878890811991</v>
      </c>
      <c r="G87" s="12">
        <v>567.65</v>
      </c>
      <c r="H87" s="12">
        <f t="shared" si="49"/>
        <v>0.15526580447093874</v>
      </c>
      <c r="I87" s="12">
        <f t="shared" si="55"/>
        <v>52.539266773414283</v>
      </c>
      <c r="J87" s="12">
        <v>42.21</v>
      </c>
      <c r="K87" s="12">
        <f t="shared" si="51"/>
        <v>-0.30703826169108384</v>
      </c>
      <c r="L87" s="12">
        <f t="shared" si="57"/>
        <v>3.9067778569643568</v>
      </c>
      <c r="M87" s="12">
        <v>4.95</v>
      </c>
      <c r="N87" s="12">
        <f t="shared" si="52"/>
        <v>4.6511627906976605</v>
      </c>
      <c r="O87" s="12">
        <f t="shared" si="53"/>
        <v>0.45815092139240859</v>
      </c>
    </row>
    <row r="88" spans="1:15" x14ac:dyDescent="0.2">
      <c r="A88" s="4" t="s">
        <v>32</v>
      </c>
      <c r="B88" s="6">
        <v>1089</v>
      </c>
      <c r="C88" s="6">
        <f t="shared" si="58"/>
        <v>0.79320270632987633</v>
      </c>
      <c r="D88" s="5">
        <v>468.18</v>
      </c>
      <c r="E88" s="5">
        <f>((D88/D87-1)*100)</f>
        <v>0.5519640901183287</v>
      </c>
      <c r="F88" s="5">
        <f>((D88/$B88)*100)</f>
        <v>42.991735537190081</v>
      </c>
      <c r="G88" s="5">
        <v>573.13</v>
      </c>
      <c r="H88" s="5">
        <f>((G88/G87-1)*100)</f>
        <v>0.96538359904871918</v>
      </c>
      <c r="I88" s="8">
        <f>((G88/$B88)*100)</f>
        <v>52.629017447199267</v>
      </c>
      <c r="J88" s="5">
        <v>42.57</v>
      </c>
      <c r="K88" s="5">
        <f>((J88/J87-1)*100)</f>
        <v>0.85287846481876262</v>
      </c>
      <c r="L88" s="5">
        <f>((J88/$B88)*100)</f>
        <v>3.9090909090909092</v>
      </c>
      <c r="M88" s="5">
        <v>5.1100000000000003</v>
      </c>
      <c r="N88" s="5">
        <f t="shared" ref="N88:N93" si="59">((M88/M87-1)*100)</f>
        <v>3.2323232323232309</v>
      </c>
      <c r="O88" s="5">
        <f>((M88/$B88)*100)</f>
        <v>0.46923783287419657</v>
      </c>
    </row>
    <row r="89" spans="1:15" x14ac:dyDescent="0.2">
      <c r="A89" s="10" t="s">
        <v>18</v>
      </c>
      <c r="B89" s="9">
        <v>1092.3499999999999</v>
      </c>
      <c r="C89" s="9">
        <f t="shared" si="58"/>
        <v>0.3076216712580182</v>
      </c>
      <c r="D89" s="8">
        <v>470.35</v>
      </c>
      <c r="E89" s="8">
        <f>((D89/D88-1)*100)</f>
        <v>0.46349694561920174</v>
      </c>
      <c r="F89" s="8">
        <f>((D89/$B89)*100)</f>
        <v>43.058543507117683</v>
      </c>
      <c r="G89" s="8">
        <v>573.76</v>
      </c>
      <c r="H89" s="8">
        <f t="shared" ref="H89:H99" si="60">((G89/G88-1)*100)</f>
        <v>0.10992270514542657</v>
      </c>
      <c r="I89" s="8">
        <f t="shared" si="55"/>
        <v>52.525289513434345</v>
      </c>
      <c r="J89" s="8">
        <v>43.09</v>
      </c>
      <c r="K89" s="8">
        <f t="shared" ref="K89:K99" si="61">((J89/J88-1)*100)</f>
        <v>1.2215175005872769</v>
      </c>
      <c r="L89" s="8">
        <f t="shared" si="57"/>
        <v>3.9447063670069125</v>
      </c>
      <c r="M89" s="8">
        <v>5.15</v>
      </c>
      <c r="N89" s="8">
        <f t="shared" si="59"/>
        <v>0.78277886497064575</v>
      </c>
      <c r="O89" s="8">
        <f>((M89/$B89)*100)</f>
        <v>0.47146061244106752</v>
      </c>
    </row>
    <row r="90" spans="1:15" x14ac:dyDescent="0.2">
      <c r="A90" s="7" t="s">
        <v>4</v>
      </c>
      <c r="B90" s="9">
        <v>1098.3</v>
      </c>
      <c r="C90" s="9">
        <f t="shared" si="58"/>
        <v>0.54469721243191049</v>
      </c>
      <c r="D90" s="8">
        <v>472.04</v>
      </c>
      <c r="E90" s="8">
        <f>((D90/D89-1)*100)</f>
        <v>0.35930689911767288</v>
      </c>
      <c r="F90" s="8">
        <f>((D90/$B90)*100)</f>
        <v>42.979149594828378</v>
      </c>
      <c r="G90" s="8">
        <v>577.51</v>
      </c>
      <c r="H90" s="8">
        <f t="shared" si="60"/>
        <v>0.65358337981036296</v>
      </c>
      <c r="I90" s="8">
        <f t="shared" si="55"/>
        <v>52.582172448329231</v>
      </c>
      <c r="J90" s="8">
        <v>43.6</v>
      </c>
      <c r="K90" s="8">
        <f t="shared" si="61"/>
        <v>1.1835692736133607</v>
      </c>
      <c r="L90" s="8">
        <f t="shared" si="57"/>
        <v>3.9697714649913509</v>
      </c>
      <c r="M90" s="8">
        <v>5.16</v>
      </c>
      <c r="N90" s="8">
        <f t="shared" si="59"/>
        <v>0.19417475728153999</v>
      </c>
      <c r="O90" s="8">
        <f>((M90/$B90)*100)</f>
        <v>0.46981698989347176</v>
      </c>
    </row>
    <row r="91" spans="1:15" x14ac:dyDescent="0.2">
      <c r="A91" s="7" t="s">
        <v>5</v>
      </c>
      <c r="B91" s="9">
        <v>1103.24</v>
      </c>
      <c r="C91" s="9">
        <f t="shared" si="58"/>
        <v>0.44978603296004227</v>
      </c>
      <c r="D91" s="8">
        <v>473.63</v>
      </c>
      <c r="E91" s="8">
        <f>((D91/D90-1)*100)</f>
        <v>0.33683586136767918</v>
      </c>
      <c r="F91" s="8">
        <f t="shared" si="56"/>
        <v>42.930821942641671</v>
      </c>
      <c r="G91" s="8">
        <v>580.37</v>
      </c>
      <c r="H91" s="8">
        <f t="shared" si="60"/>
        <v>0.49522951983516084</v>
      </c>
      <c r="I91" s="8">
        <f t="shared" si="55"/>
        <v>52.605960625067979</v>
      </c>
      <c r="J91" s="8">
        <v>44.1</v>
      </c>
      <c r="K91" s="8">
        <f t="shared" si="61"/>
        <v>1.1467889908256979</v>
      </c>
      <c r="L91" s="8">
        <f t="shared" si="57"/>
        <v>3.9973169935825386</v>
      </c>
      <c r="M91" s="8">
        <v>5.15</v>
      </c>
      <c r="N91" s="8">
        <f t="shared" si="59"/>
        <v>-0.19379844961240345</v>
      </c>
      <c r="O91" s="8">
        <f t="shared" ref="O91:O97" si="62">((M91/$B91)*100)</f>
        <v>0.46680685979478631</v>
      </c>
    </row>
    <row r="92" spans="1:15" x14ac:dyDescent="0.2">
      <c r="A92" s="7" t="s">
        <v>6</v>
      </c>
      <c r="B92" s="9">
        <v>1112.9000000000001</v>
      </c>
      <c r="C92" s="9">
        <f t="shared" ref="C92:C94" si="63">((B92/B91-1)*100)</f>
        <v>0.87560277002285414</v>
      </c>
      <c r="D92" s="8">
        <v>475.81</v>
      </c>
      <c r="E92" s="8">
        <f t="shared" ref="E92:E99" si="64">((D92/D91-1)*100)</f>
        <v>0.4602748981272331</v>
      </c>
      <c r="F92" s="8">
        <f t="shared" si="56"/>
        <v>42.754065953814354</v>
      </c>
      <c r="G92" s="8">
        <v>587.69000000000005</v>
      </c>
      <c r="H92" s="8">
        <f t="shared" si="60"/>
        <v>1.2612643658356015</v>
      </c>
      <c r="I92" s="8">
        <f t="shared" si="55"/>
        <v>52.807080600233625</v>
      </c>
      <c r="J92" s="8">
        <v>44.17</v>
      </c>
      <c r="K92" s="8">
        <f t="shared" si="61"/>
        <v>0.15873015873015817</v>
      </c>
      <c r="L92" s="8">
        <f t="shared" si="57"/>
        <v>3.9689100548117526</v>
      </c>
      <c r="M92" s="8">
        <v>5.22</v>
      </c>
      <c r="N92" s="8">
        <f t="shared" si="59"/>
        <v>1.3592233009708687</v>
      </c>
      <c r="O92" s="8">
        <f t="shared" si="62"/>
        <v>0.46904483781112399</v>
      </c>
    </row>
    <row r="93" spans="1:15" x14ac:dyDescent="0.2">
      <c r="A93" s="7" t="s">
        <v>7</v>
      </c>
      <c r="B93" s="9">
        <v>1126.52</v>
      </c>
      <c r="C93" s="9">
        <f>((B93/B92-1)*100)</f>
        <v>1.2238296342887756</v>
      </c>
      <c r="D93" s="8">
        <v>477.29</v>
      </c>
      <c r="E93" s="8">
        <f>((D93/D92-1)*100)</f>
        <v>0.31104852777370517</v>
      </c>
      <c r="F93" s="8">
        <f>((D93/$B93)*100)</f>
        <v>42.368533181834323</v>
      </c>
      <c r="G93" s="8">
        <v>599.28</v>
      </c>
      <c r="H93" s="8">
        <f>((G93/G92-1)*100)</f>
        <v>1.9721281628069187</v>
      </c>
      <c r="I93" s="8">
        <f>((G93/$B93)*100)</f>
        <v>53.19745765720981</v>
      </c>
      <c r="J93" s="8">
        <v>44.67</v>
      </c>
      <c r="K93" s="8">
        <f>((J93/J92-1)*100)</f>
        <v>1.1319900384876513</v>
      </c>
      <c r="L93" s="8">
        <f t="shared" si="57"/>
        <v>3.9653090934914608</v>
      </c>
      <c r="M93" s="8">
        <v>5.29</v>
      </c>
      <c r="N93" s="8">
        <f t="shared" si="59"/>
        <v>1.3409961685823868</v>
      </c>
      <c r="O93" s="8">
        <f>((M93/$B93)*100)</f>
        <v>0.46958775698611654</v>
      </c>
    </row>
    <row r="94" spans="1:15" x14ac:dyDescent="0.2">
      <c r="A94" s="7" t="s">
        <v>8</v>
      </c>
      <c r="B94" s="9">
        <v>1137.2</v>
      </c>
      <c r="C94" s="9">
        <f t="shared" si="63"/>
        <v>0.9480524091893594</v>
      </c>
      <c r="D94" s="8">
        <v>477.52</v>
      </c>
      <c r="E94" s="8">
        <f t="shared" si="64"/>
        <v>4.8188732217302466E-2</v>
      </c>
      <c r="F94" s="8">
        <f t="shared" ref="F94:F99" si="65">((D94/$B94)*100)</f>
        <v>41.990854730918045</v>
      </c>
      <c r="G94" s="8">
        <v>608.79</v>
      </c>
      <c r="H94" s="8">
        <f t="shared" si="60"/>
        <v>1.5869042851421655</v>
      </c>
      <c r="I94" s="8">
        <f t="shared" ref="I94:I99" si="66">((G94/$B94)*100)</f>
        <v>53.534118888498064</v>
      </c>
      <c r="J94" s="8">
        <v>45.37</v>
      </c>
      <c r="K94" s="8">
        <f t="shared" si="61"/>
        <v>1.5670472352809384</v>
      </c>
      <c r="L94" s="8">
        <f t="shared" ref="L94:L99" si="67">((J94/$B94)*100)</f>
        <v>3.9896236370031652</v>
      </c>
      <c r="M94" s="8">
        <v>5.52</v>
      </c>
      <c r="N94" s="8">
        <f t="shared" ref="N94:N105" si="68">((M94/M93-1)*100)</f>
        <v>4.3478260869565188</v>
      </c>
      <c r="O94" s="8">
        <f t="shared" si="62"/>
        <v>0.48540274358072455</v>
      </c>
    </row>
    <row r="95" spans="1:15" x14ac:dyDescent="0.2">
      <c r="A95" s="7" t="s">
        <v>9</v>
      </c>
      <c r="B95" s="9">
        <v>1140.2</v>
      </c>
      <c r="C95" s="9">
        <f>((B95/B94-1)*100)</f>
        <v>0.26380583890257547</v>
      </c>
      <c r="D95" s="8">
        <v>478.32</v>
      </c>
      <c r="E95" s="8">
        <f t="shared" si="64"/>
        <v>0.16753224995811333</v>
      </c>
      <c r="F95" s="8">
        <f t="shared" si="65"/>
        <v>41.950534993860721</v>
      </c>
      <c r="G95" s="8">
        <v>611.11</v>
      </c>
      <c r="H95" s="8">
        <f t="shared" si="60"/>
        <v>0.3810837891555563</v>
      </c>
      <c r="I95" s="8">
        <f t="shared" si="66"/>
        <v>53.596737414488679</v>
      </c>
      <c r="J95" s="8">
        <v>45.26</v>
      </c>
      <c r="K95" s="8">
        <f t="shared" si="61"/>
        <v>-0.24245095878333567</v>
      </c>
      <c r="L95" s="8">
        <f t="shared" si="67"/>
        <v>3.9694790387651286</v>
      </c>
      <c r="M95" s="8">
        <v>5.5</v>
      </c>
      <c r="N95" s="8">
        <f t="shared" si="68"/>
        <v>-0.36231884057970065</v>
      </c>
      <c r="O95" s="8">
        <f t="shared" si="62"/>
        <v>0.48237151376951409</v>
      </c>
    </row>
    <row r="96" spans="1:15" x14ac:dyDescent="0.2">
      <c r="A96" s="7" t="s">
        <v>10</v>
      </c>
      <c r="B96" s="9">
        <v>1141.72</v>
      </c>
      <c r="C96" s="9">
        <f>((B96/B95-1)*100)</f>
        <v>0.13330994562357201</v>
      </c>
      <c r="D96" s="8">
        <v>476.38</v>
      </c>
      <c r="E96" s="8">
        <f t="shared" si="64"/>
        <v>-0.40558621843117537</v>
      </c>
      <c r="F96" s="8">
        <f t="shared" si="65"/>
        <v>41.724766142311594</v>
      </c>
      <c r="G96" s="8">
        <v>613.6</v>
      </c>
      <c r="H96" s="8">
        <f t="shared" si="60"/>
        <v>0.40745528628234329</v>
      </c>
      <c r="I96" s="8">
        <f t="shared" si="66"/>
        <v>53.743474757383602</v>
      </c>
      <c r="J96" s="8">
        <v>46.38</v>
      </c>
      <c r="K96" s="8">
        <f t="shared" si="61"/>
        <v>2.4745912505523826</v>
      </c>
      <c r="L96" s="8">
        <f t="shared" si="67"/>
        <v>4.0622919805206177</v>
      </c>
      <c r="M96" s="8">
        <v>5.36</v>
      </c>
      <c r="N96" s="8">
        <f t="shared" si="68"/>
        <v>-2.5454545454545396</v>
      </c>
      <c r="O96" s="8">
        <f t="shared" si="62"/>
        <v>0.46946711978418532</v>
      </c>
    </row>
    <row r="97" spans="1:15" x14ac:dyDescent="0.2">
      <c r="A97" s="7" t="s">
        <v>11</v>
      </c>
      <c r="B97" s="9">
        <v>1143.19</v>
      </c>
      <c r="C97" s="9">
        <f>((B97/B96-1)*100)</f>
        <v>0.12875310934379325</v>
      </c>
      <c r="D97" s="8">
        <v>475.77</v>
      </c>
      <c r="E97" s="8">
        <f t="shared" si="64"/>
        <v>-0.12804903648347965</v>
      </c>
      <c r="F97" s="8">
        <f t="shared" si="65"/>
        <v>41.617753829197241</v>
      </c>
      <c r="G97" s="8">
        <v>615.1</v>
      </c>
      <c r="H97" s="8">
        <f t="shared" si="60"/>
        <v>0.2444589308996159</v>
      </c>
      <c r="I97" s="8">
        <f t="shared" si="66"/>
        <v>53.805579125079817</v>
      </c>
      <c r="J97" s="8">
        <v>46.86</v>
      </c>
      <c r="K97" s="8">
        <f t="shared" si="61"/>
        <v>1.0349288486416475</v>
      </c>
      <c r="L97" s="8">
        <f t="shared" si="67"/>
        <v>4.0990561498963425</v>
      </c>
      <c r="M97" s="8">
        <v>5.45</v>
      </c>
      <c r="N97" s="8">
        <f t="shared" si="68"/>
        <v>1.6791044776119479</v>
      </c>
      <c r="O97" s="8">
        <f t="shared" si="62"/>
        <v>0.47673615059613883</v>
      </c>
    </row>
    <row r="98" spans="1:15" x14ac:dyDescent="0.2">
      <c r="A98" s="7" t="s">
        <v>12</v>
      </c>
      <c r="B98" s="9">
        <v>1144.82</v>
      </c>
      <c r="C98" s="9">
        <f>((B98/B97-1)*100)</f>
        <v>0.14258347256359549</v>
      </c>
      <c r="D98" s="8">
        <v>477.52</v>
      </c>
      <c r="E98" s="8">
        <f t="shared" si="64"/>
        <v>0.36782478928893969</v>
      </c>
      <c r="F98" s="8">
        <f t="shared" si="65"/>
        <v>41.711360737932601</v>
      </c>
      <c r="G98" s="8">
        <v>615.22</v>
      </c>
      <c r="H98" s="8">
        <f t="shared" si="60"/>
        <v>1.950902292309209E-2</v>
      </c>
      <c r="I98" s="8">
        <f t="shared" si="66"/>
        <v>53.73945249034783</v>
      </c>
      <c r="J98" s="8">
        <v>46.63</v>
      </c>
      <c r="K98" s="8">
        <f t="shared" si="61"/>
        <v>-0.49082373026034798</v>
      </c>
      <c r="L98" s="8">
        <f t="shared" si="67"/>
        <v>4.0731294002550618</v>
      </c>
      <c r="M98" s="8">
        <v>5.45</v>
      </c>
      <c r="N98" s="8">
        <f t="shared" si="68"/>
        <v>0</v>
      </c>
      <c r="O98" s="8">
        <f t="shared" ref="O98:O99" si="69">((M98/$B98)*100)</f>
        <v>0.47605737146450972</v>
      </c>
    </row>
    <row r="99" spans="1:15" x14ac:dyDescent="0.2">
      <c r="A99" s="11" t="s">
        <v>13</v>
      </c>
      <c r="B99" s="13">
        <v>1145.42</v>
      </c>
      <c r="C99" s="13">
        <f>((B99/B98-1)*100)</f>
        <v>5.2409985849322105E-2</v>
      </c>
      <c r="D99" s="12">
        <v>478.07</v>
      </c>
      <c r="E99" s="12">
        <f t="shared" si="64"/>
        <v>0.11517842184620708</v>
      </c>
      <c r="F99" s="12">
        <f t="shared" si="65"/>
        <v>41.737528592132136</v>
      </c>
      <c r="G99" s="12">
        <v>615.44000000000005</v>
      </c>
      <c r="H99" s="12">
        <f t="shared" si="60"/>
        <v>3.575956568382388E-2</v>
      </c>
      <c r="I99" s="12">
        <f t="shared" si="66"/>
        <v>53.73050933282115</v>
      </c>
      <c r="J99" s="12">
        <v>46.42</v>
      </c>
      <c r="K99" s="12">
        <f t="shared" si="61"/>
        <v>-0.45035384945314449</v>
      </c>
      <c r="L99" s="12">
        <f t="shared" si="67"/>
        <v>4.0526619056765201</v>
      </c>
      <c r="M99" s="12">
        <v>5.48</v>
      </c>
      <c r="N99" s="12">
        <f t="shared" si="68"/>
        <v>0.55045871559633586</v>
      </c>
      <c r="O99" s="12">
        <f t="shared" si="69"/>
        <v>0.47842712716732727</v>
      </c>
    </row>
    <row r="100" spans="1:15" x14ac:dyDescent="0.2">
      <c r="A100" s="4" t="s">
        <v>33</v>
      </c>
      <c r="B100" s="21">
        <v>1152</v>
      </c>
      <c r="C100" s="6">
        <f t="shared" ref="C100:C103" si="70">((B100/B99-1)*100)</f>
        <v>0.57446176948192651</v>
      </c>
      <c r="D100" s="22">
        <v>479.25</v>
      </c>
      <c r="E100" s="5">
        <f t="shared" ref="E100:E105" si="71">((D100/D99-1)*100)</f>
        <v>0.24682577865167143</v>
      </c>
      <c r="F100" s="5">
        <f>((D100/$B100)*100)</f>
        <v>41.6015625</v>
      </c>
      <c r="G100" s="22">
        <v>620.65</v>
      </c>
      <c r="H100" s="5">
        <f>((G100/G99-1)*100)</f>
        <v>0.84654881060703957</v>
      </c>
      <c r="I100" s="5">
        <f>((G100/$B100)*100)</f>
        <v>53.875868055555557</v>
      </c>
      <c r="J100" s="22">
        <v>46.75</v>
      </c>
      <c r="K100" s="5">
        <f>((J100/J99-1)*100)</f>
        <v>0.71090047393365108</v>
      </c>
      <c r="L100" s="5">
        <f>((J100/$B100)*100)</f>
        <v>4.0581597222222223</v>
      </c>
      <c r="M100" s="22">
        <v>5.34</v>
      </c>
      <c r="N100" s="5">
        <f t="shared" si="68"/>
        <v>-2.5547445255474588</v>
      </c>
      <c r="O100" s="5">
        <f>((M100/$B100)*100)</f>
        <v>0.46354166666666663</v>
      </c>
    </row>
    <row r="101" spans="1:15" x14ac:dyDescent="0.2">
      <c r="A101" s="10" t="s">
        <v>18</v>
      </c>
      <c r="B101" s="21">
        <v>1154.51</v>
      </c>
      <c r="C101" s="9">
        <f t="shared" si="70"/>
        <v>0.21788194444445352</v>
      </c>
      <c r="D101" s="22">
        <v>480.53</v>
      </c>
      <c r="E101" s="8">
        <f t="shared" si="71"/>
        <v>0.26708398539383449</v>
      </c>
      <c r="F101" s="8">
        <f>((D101/$B101)*100)</f>
        <v>41.621986816917996</v>
      </c>
      <c r="G101" s="22">
        <v>621.84</v>
      </c>
      <c r="H101" s="8">
        <f t="shared" ref="H101:H103" si="72">((G101/G100-1)*100)</f>
        <v>0.19173447192459836</v>
      </c>
      <c r="I101" s="8">
        <f t="shared" ref="I101:I104" si="73">((G101/$B101)*100)</f>
        <v>53.861811504447779</v>
      </c>
      <c r="J101" s="22">
        <v>46.88</v>
      </c>
      <c r="K101" s="8">
        <f t="shared" ref="K101:K103" si="74">((J101/J100-1)*100)</f>
        <v>0.27807486631017397</v>
      </c>
      <c r="L101" s="8">
        <f t="shared" ref="L101:L111" si="75">((J101/$B101)*100)</f>
        <v>4.0605971364474973</v>
      </c>
      <c r="M101" s="22">
        <v>5.25</v>
      </c>
      <c r="N101" s="8">
        <f t="shared" si="68"/>
        <v>-1.6853932584269593</v>
      </c>
      <c r="O101" s="8">
        <f>((M101/$B101)*100)</f>
        <v>0.45473837385557508</v>
      </c>
    </row>
    <row r="102" spans="1:15" x14ac:dyDescent="0.2">
      <c r="A102" s="7" t="s">
        <v>4</v>
      </c>
      <c r="B102" s="21">
        <v>1156.33</v>
      </c>
      <c r="C102" s="9">
        <f>((B102/B101-1)*100)</f>
        <v>0.15764263626991681</v>
      </c>
      <c r="D102" s="22">
        <v>482.28</v>
      </c>
      <c r="E102" s="8">
        <f t="shared" si="71"/>
        <v>0.364181216573356</v>
      </c>
      <c r="F102" s="8">
        <f>((D102/$B102)*100)</f>
        <v>41.707816972663515</v>
      </c>
      <c r="G102" s="22">
        <v>621.71</v>
      </c>
      <c r="H102" s="8">
        <f t="shared" si="72"/>
        <v>-2.0905699215234552E-2</v>
      </c>
      <c r="I102" s="8">
        <f t="shared" si="73"/>
        <v>53.765793501855008</v>
      </c>
      <c r="J102" s="22">
        <v>47.05</v>
      </c>
      <c r="K102" s="8">
        <f t="shared" si="74"/>
        <v>0.36262798634811855</v>
      </c>
      <c r="L102" s="8">
        <f t="shared" si="75"/>
        <v>4.0689076647669786</v>
      </c>
      <c r="M102" s="22">
        <v>5.3</v>
      </c>
      <c r="N102" s="8">
        <f t="shared" si="68"/>
        <v>0.952380952380949</v>
      </c>
      <c r="O102" s="8">
        <f>((M102/$B102)*100)</f>
        <v>0.45834666574420796</v>
      </c>
    </row>
    <row r="103" spans="1:15" x14ac:dyDescent="0.2">
      <c r="A103" s="7" t="s">
        <v>5</v>
      </c>
      <c r="B103" s="21">
        <v>1165.96</v>
      </c>
      <c r="C103" s="9">
        <f t="shared" si="70"/>
        <v>0.8328072436069478</v>
      </c>
      <c r="D103" s="22">
        <v>485.09</v>
      </c>
      <c r="E103" s="8">
        <f t="shared" si="71"/>
        <v>0.58264908351994826</v>
      </c>
      <c r="F103" s="8">
        <f t="shared" ref="F103:F104" si="76">((D103/$B103)*100)</f>
        <v>41.604343202168167</v>
      </c>
      <c r="G103" s="22">
        <v>628.39</v>
      </c>
      <c r="H103" s="8">
        <f t="shared" si="72"/>
        <v>1.074455936047336</v>
      </c>
      <c r="I103" s="8">
        <f t="shared" si="73"/>
        <v>53.894644756252355</v>
      </c>
      <c r="J103" s="22">
        <v>47.1</v>
      </c>
      <c r="K103" s="8">
        <f t="shared" si="74"/>
        <v>0.10626992561106885</v>
      </c>
      <c r="L103" s="8">
        <f t="shared" si="75"/>
        <v>4.0395896943291358</v>
      </c>
      <c r="M103" s="22">
        <v>5.39</v>
      </c>
      <c r="N103" s="8">
        <f t="shared" si="68"/>
        <v>1.6981132075471583</v>
      </c>
      <c r="O103" s="8">
        <f t="shared" ref="O103:O104" si="77">((M103/$B103)*100)</f>
        <v>0.46228000960581839</v>
      </c>
    </row>
    <row r="104" spans="1:15" x14ac:dyDescent="0.2">
      <c r="A104" s="7" t="s">
        <v>6</v>
      </c>
      <c r="B104" s="21">
        <v>1180.52</v>
      </c>
      <c r="C104" s="9">
        <f t="shared" ref="C104:C111" si="78">((B104/B103-1)*100)</f>
        <v>1.2487563895845488</v>
      </c>
      <c r="D104" s="22">
        <v>488.13</v>
      </c>
      <c r="E104" s="8">
        <f t="shared" si="71"/>
        <v>0.62668783112411752</v>
      </c>
      <c r="F104" s="8">
        <f t="shared" si="76"/>
        <v>41.348727679327752</v>
      </c>
      <c r="G104" s="22">
        <v>638.95000000000005</v>
      </c>
      <c r="H104" s="8">
        <f>((G104/G103-1)*100)</f>
        <v>1.6804850490937273</v>
      </c>
      <c r="I104" s="8">
        <f t="shared" si="73"/>
        <v>54.124453630603462</v>
      </c>
      <c r="J104" s="22">
        <v>47.93</v>
      </c>
      <c r="K104" s="8">
        <f>((J104/J103-1)*100)</f>
        <v>1.7622080679405405</v>
      </c>
      <c r="L104" s="8">
        <f t="shared" si="75"/>
        <v>4.0600752210890114</v>
      </c>
      <c r="M104" s="22">
        <v>5.5</v>
      </c>
      <c r="N104" s="8">
        <f>((M104/M103-1)*100)</f>
        <v>2.0408163265306145</v>
      </c>
      <c r="O104" s="8">
        <f t="shared" si="77"/>
        <v>0.46589638464405514</v>
      </c>
    </row>
    <row r="105" spans="1:15" x14ac:dyDescent="0.2">
      <c r="A105" s="7" t="s">
        <v>7</v>
      </c>
      <c r="B105" s="21">
        <v>1187.98</v>
      </c>
      <c r="C105" s="9">
        <f t="shared" si="78"/>
        <v>0.63192491444448162</v>
      </c>
      <c r="D105" s="22">
        <v>490.12</v>
      </c>
      <c r="E105" s="8">
        <f t="shared" si="71"/>
        <v>0.40767828242476156</v>
      </c>
      <c r="F105" s="8">
        <f>((D105/$B105)*100)</f>
        <v>41.256586811225773</v>
      </c>
      <c r="G105" s="22">
        <v>644.13</v>
      </c>
      <c r="H105" s="8">
        <f>((G105/G104-1)*100)</f>
        <v>0.81070506299396605</v>
      </c>
      <c r="I105" s="8">
        <f>((G105/$B105)*100)</f>
        <v>54.220609774575323</v>
      </c>
      <c r="J105" s="22">
        <v>48.17</v>
      </c>
      <c r="K105" s="8">
        <f>((J105/J104-1)*100)</f>
        <v>0.50073023158774266</v>
      </c>
      <c r="L105" s="8">
        <f t="shared" si="75"/>
        <v>4.0547820670381656</v>
      </c>
      <c r="M105" s="22">
        <v>5.55</v>
      </c>
      <c r="N105" s="8">
        <f t="shared" si="68"/>
        <v>0.90909090909090384</v>
      </c>
      <c r="O105" s="8">
        <f>((M105/$B105)*100)</f>
        <v>0.46717958214784761</v>
      </c>
    </row>
    <row r="106" spans="1:15" x14ac:dyDescent="0.2">
      <c r="A106" s="7" t="s">
        <v>8</v>
      </c>
      <c r="B106" s="21">
        <v>1205.54</v>
      </c>
      <c r="C106" s="9">
        <f t="shared" si="78"/>
        <v>1.4781393626155381</v>
      </c>
      <c r="D106" s="22">
        <v>490.12</v>
      </c>
      <c r="E106" s="8">
        <f>((D106/D105-1)*100)</f>
        <v>0</v>
      </c>
      <c r="F106" s="8">
        <f>((D106/$B106)*100)</f>
        <v>40.655639796273867</v>
      </c>
      <c r="G106" s="22">
        <v>661.18</v>
      </c>
      <c r="H106" s="8">
        <f>((G106/G105-1)*100)</f>
        <v>2.6469811994473069</v>
      </c>
      <c r="I106" s="8">
        <f>((G106/$B106)*100)</f>
        <v>54.845131642251602</v>
      </c>
      <c r="J106" s="22">
        <v>48.78</v>
      </c>
      <c r="K106" s="8">
        <f>((J106/J105-1)*100)</f>
        <v>1.2663483495951811</v>
      </c>
      <c r="L106" s="8">
        <f>((J106/$B106)*100)</f>
        <v>4.0463194916800775</v>
      </c>
      <c r="M106" s="22">
        <v>5.46</v>
      </c>
      <c r="N106" s="8">
        <f>((M106/M105-1)*100)</f>
        <v>-1.6216216216216162</v>
      </c>
      <c r="O106" s="8">
        <f>((M106/$B106)*100)</f>
        <v>0.452909069794449</v>
      </c>
    </row>
    <row r="107" spans="1:15" x14ac:dyDescent="0.2">
      <c r="A107" s="7" t="s">
        <v>9</v>
      </c>
      <c r="B107" s="21">
        <v>1206.92</v>
      </c>
      <c r="C107" s="9">
        <f t="shared" si="78"/>
        <v>0.11447152313486253</v>
      </c>
      <c r="D107" s="22">
        <v>491.06</v>
      </c>
      <c r="E107" s="8">
        <f t="shared" ref="E107:E111" si="79">((D107/D106-1)*100)</f>
        <v>0.19178976577165496</v>
      </c>
      <c r="F107" s="8">
        <f t="shared" ref="F107:F111" si="80">((D107/$B107)*100)</f>
        <v>40.687038080403006</v>
      </c>
      <c r="G107" s="22">
        <v>661.72</v>
      </c>
      <c r="H107" s="8">
        <f t="shared" ref="H107:H111" si="81">((G107/G106-1)*100)</f>
        <v>8.1672161892387685E-2</v>
      </c>
      <c r="I107" s="8">
        <f t="shared" ref="I107:I111" si="82">((G107/$B107)*100)</f>
        <v>54.827163357969042</v>
      </c>
      <c r="J107" s="22">
        <v>48.71</v>
      </c>
      <c r="K107" s="8">
        <f t="shared" ref="K107:K111" si="83">((J107/J106-1)*100)</f>
        <v>-0.1435014350143482</v>
      </c>
      <c r="L107" s="8">
        <f t="shared" si="75"/>
        <v>4.0358930169356713</v>
      </c>
      <c r="M107" s="22">
        <v>5.42</v>
      </c>
      <c r="N107" s="8">
        <f t="shared" ref="N107:N111" si="84">((M107/M106-1)*100)</f>
        <v>-0.73260073260073</v>
      </c>
      <c r="O107" s="8">
        <f t="shared" ref="O107:O111" si="85">((M107/$B107)*100)</f>
        <v>0.44907698936134954</v>
      </c>
    </row>
    <row r="108" spans="1:15" x14ac:dyDescent="0.2">
      <c r="A108" s="7" t="s">
        <v>10</v>
      </c>
      <c r="B108" s="21">
        <v>1211.06</v>
      </c>
      <c r="C108" s="9">
        <f t="shared" si="78"/>
        <v>0.34302190700294943</v>
      </c>
      <c r="D108" s="22">
        <v>493.76</v>
      </c>
      <c r="E108" s="8">
        <f t="shared" si="79"/>
        <v>0.54983097788456892</v>
      </c>
      <c r="F108" s="8">
        <f t="shared" si="80"/>
        <v>40.770894918501149</v>
      </c>
      <c r="G108" s="22">
        <v>662.48</v>
      </c>
      <c r="H108" s="8">
        <f t="shared" si="81"/>
        <v>0.11485220334883639</v>
      </c>
      <c r="I108" s="8">
        <f t="shared" si="82"/>
        <v>54.702492031773822</v>
      </c>
      <c r="J108" s="22">
        <v>49.35</v>
      </c>
      <c r="K108" s="8">
        <f t="shared" si="83"/>
        <v>1.3138985834530992</v>
      </c>
      <c r="L108" s="8">
        <f t="shared" si="75"/>
        <v>4.0749426122570309</v>
      </c>
      <c r="M108" s="22">
        <v>5.48</v>
      </c>
      <c r="N108" s="8">
        <f t="shared" si="84"/>
        <v>1.1070110701107083</v>
      </c>
      <c r="O108" s="8">
        <f t="shared" si="85"/>
        <v>0.45249616038842017</v>
      </c>
    </row>
    <row r="109" spans="1:15" x14ac:dyDescent="0.2">
      <c r="A109" s="7" t="s">
        <v>11</v>
      </c>
      <c r="B109" s="21">
        <v>1212.5899999999999</v>
      </c>
      <c r="C109" s="9">
        <f>((B109/B108-1)*100)</f>
        <v>0.12633560682377976</v>
      </c>
      <c r="D109" s="22">
        <v>493.43</v>
      </c>
      <c r="E109" s="8">
        <f>((D109/D108-1)*100)</f>
        <v>-6.683408943616298E-2</v>
      </c>
      <c r="F109" s="8">
        <f>((D109/$B109)*100)</f>
        <v>40.692237277233033</v>
      </c>
      <c r="G109" s="22">
        <v>664.42</v>
      </c>
      <c r="H109" s="8">
        <f t="shared" si="81"/>
        <v>0.29283902910275383</v>
      </c>
      <c r="I109" s="8">
        <f t="shared" si="82"/>
        <v>54.793458629874891</v>
      </c>
      <c r="J109" s="22">
        <v>49.18</v>
      </c>
      <c r="K109" s="8">
        <f t="shared" si="83"/>
        <v>-0.34447821681864443</v>
      </c>
      <c r="L109" s="8">
        <f t="shared" si="75"/>
        <v>4.0557814265332883</v>
      </c>
      <c r="M109" s="22">
        <v>5.56</v>
      </c>
      <c r="N109" s="8">
        <f t="shared" si="84"/>
        <v>1.4598540145985162</v>
      </c>
      <c r="O109" s="8">
        <f t="shared" si="85"/>
        <v>0.4585226663587858</v>
      </c>
    </row>
    <row r="110" spans="1:15" x14ac:dyDescent="0.2">
      <c r="A110" s="7" t="s">
        <v>12</v>
      </c>
      <c r="B110" s="21">
        <v>1215.1300000000001</v>
      </c>
      <c r="C110" s="9">
        <f t="shared" si="78"/>
        <v>0.20946898786895485</v>
      </c>
      <c r="D110" s="22">
        <v>495.47</v>
      </c>
      <c r="E110" s="8">
        <f t="shared" si="79"/>
        <v>0.41343250309060497</v>
      </c>
      <c r="F110" s="8">
        <f t="shared" si="80"/>
        <v>40.775061104573176</v>
      </c>
      <c r="G110" s="22">
        <v>664.91</v>
      </c>
      <c r="H110" s="8">
        <f t="shared" si="81"/>
        <v>7.3748532554707147E-2</v>
      </c>
      <c r="I110" s="8">
        <f t="shared" si="82"/>
        <v>54.719248146288869</v>
      </c>
      <c r="J110" s="22">
        <v>49.14</v>
      </c>
      <c r="K110" s="8">
        <f t="shared" si="83"/>
        <v>-8.1333875559164159E-2</v>
      </c>
      <c r="L110" s="8">
        <f t="shared" si="75"/>
        <v>4.0440117518290224</v>
      </c>
      <c r="M110" s="22">
        <v>5.61</v>
      </c>
      <c r="N110" s="8">
        <f t="shared" si="84"/>
        <v>0.89928057553958496</v>
      </c>
      <c r="O110" s="8">
        <f t="shared" si="85"/>
        <v>0.46167899730892986</v>
      </c>
    </row>
    <row r="111" spans="1:15" x14ac:dyDescent="0.2">
      <c r="A111" s="11" t="s">
        <v>13</v>
      </c>
      <c r="B111" s="21">
        <v>1217.98</v>
      </c>
      <c r="C111" s="9">
        <f t="shared" si="78"/>
        <v>0.23454280611949763</v>
      </c>
      <c r="D111" s="22">
        <v>497.38</v>
      </c>
      <c r="E111" s="8">
        <f t="shared" si="79"/>
        <v>0.38549256261730669</v>
      </c>
      <c r="F111" s="8">
        <f t="shared" si="80"/>
        <v>40.836466937059726</v>
      </c>
      <c r="G111" s="22">
        <v>665.87</v>
      </c>
      <c r="H111" s="8">
        <f t="shared" si="81"/>
        <v>0.14438044246589676</v>
      </c>
      <c r="I111" s="8">
        <f t="shared" si="82"/>
        <v>54.670027422453572</v>
      </c>
      <c r="J111" s="22">
        <v>49.14</v>
      </c>
      <c r="K111" s="8">
        <f t="shared" si="83"/>
        <v>0</v>
      </c>
      <c r="L111" s="8">
        <f t="shared" si="75"/>
        <v>4.0345490073728634</v>
      </c>
      <c r="M111" s="22">
        <v>5.6</v>
      </c>
      <c r="N111" s="8">
        <f t="shared" si="84"/>
        <v>-0.17825311942960553</v>
      </c>
      <c r="O111" s="12">
        <f t="shared" si="85"/>
        <v>0.45977766465787617</v>
      </c>
    </row>
    <row r="112" spans="1:15" x14ac:dyDescent="0.2">
      <c r="A112" s="4" t="s">
        <v>34</v>
      </c>
      <c r="B112" s="6">
        <v>1224.48</v>
      </c>
      <c r="C112" s="6">
        <f t="shared" ref="C112:C123" si="86">((B112/B111-1)*100)</f>
        <v>0.53367050362074231</v>
      </c>
      <c r="D112" s="5">
        <v>497.88</v>
      </c>
      <c r="E112" s="5">
        <f t="shared" ref="E112:E123" si="87">((D112/D111-1)*100)</f>
        <v>0.10052676022356266</v>
      </c>
      <c r="F112" s="5">
        <f t="shared" ref="F112:F123" si="88">((D112/$B112)*100)</f>
        <v>40.660525284202272</v>
      </c>
      <c r="G112" s="5">
        <v>671.49</v>
      </c>
      <c r="H112" s="5">
        <f t="shared" ref="H112:H123" si="89">((G112/G111-1)*100)</f>
        <v>0.84400859026536601</v>
      </c>
      <c r="I112" s="5">
        <f t="shared" ref="I112:I123" si="90">((G112/$B112)*100)</f>
        <v>54.838788710309686</v>
      </c>
      <c r="J112" s="5">
        <v>49.54</v>
      </c>
      <c r="K112" s="5">
        <f t="shared" ref="K112:K123" si="91">((J112/J111-1)*100)</f>
        <v>0.81400081400080371</v>
      </c>
      <c r="L112" s="5">
        <f t="shared" ref="L112:L123" si="92">((J112/$B112)*100)</f>
        <v>4.0457990330589313</v>
      </c>
      <c r="M112" s="5">
        <v>5.56</v>
      </c>
      <c r="N112" s="5">
        <f t="shared" ref="N112:N119" si="93">((M112/M111-1)*100)</f>
        <v>-0.71428571428571175</v>
      </c>
      <c r="O112" s="5">
        <f t="shared" ref="O112:O123" si="94">((M112/$B112)*100)</f>
        <v>0.45407029922906045</v>
      </c>
    </row>
    <row r="113" spans="1:15" x14ac:dyDescent="0.2">
      <c r="A113" s="10" t="s">
        <v>18</v>
      </c>
      <c r="B113" s="9">
        <v>1227.9000000000001</v>
      </c>
      <c r="C113" s="9">
        <f t="shared" si="86"/>
        <v>0.27930223441787749</v>
      </c>
      <c r="D113" s="8">
        <v>498.82</v>
      </c>
      <c r="E113" s="8">
        <f t="shared" si="87"/>
        <v>0.18880051418013188</v>
      </c>
      <c r="F113" s="8">
        <f t="shared" si="88"/>
        <v>40.623829302060429</v>
      </c>
      <c r="G113" s="8">
        <v>673.59</v>
      </c>
      <c r="H113" s="8">
        <f t="shared" si="89"/>
        <v>0.31273734530670172</v>
      </c>
      <c r="I113" s="8">
        <f t="shared" si="90"/>
        <v>54.857073051551431</v>
      </c>
      <c r="J113" s="8">
        <v>49.94</v>
      </c>
      <c r="K113" s="8">
        <f t="shared" si="91"/>
        <v>0.80742834073475045</v>
      </c>
      <c r="L113" s="8">
        <f t="shared" si="92"/>
        <v>4.0671064418926619</v>
      </c>
      <c r="M113" s="8">
        <v>5.55</v>
      </c>
      <c r="N113" s="8">
        <f t="shared" si="93"/>
        <v>-0.17985611510791255</v>
      </c>
      <c r="O113" s="8">
        <f t="shared" si="94"/>
        <v>0.45199120449548003</v>
      </c>
    </row>
    <row r="114" spans="1:15" x14ac:dyDescent="0.2">
      <c r="A114" s="7" t="s">
        <v>4</v>
      </c>
      <c r="B114" s="9">
        <v>1234.75</v>
      </c>
      <c r="C114" s="9">
        <f t="shared" si="86"/>
        <v>0.55786301816107553</v>
      </c>
      <c r="D114" s="8">
        <v>499.46</v>
      </c>
      <c r="E114" s="8">
        <f t="shared" si="87"/>
        <v>0.12830279459523641</v>
      </c>
      <c r="F114" s="8">
        <f t="shared" si="88"/>
        <v>40.450293581696698</v>
      </c>
      <c r="G114" s="8">
        <v>679.7</v>
      </c>
      <c r="H114" s="8">
        <f t="shared" si="89"/>
        <v>0.90707997446517474</v>
      </c>
      <c r="I114" s="8">
        <f t="shared" si="90"/>
        <v>55.047580481878924</v>
      </c>
      <c r="J114" s="8">
        <v>50.04</v>
      </c>
      <c r="K114" s="8">
        <f t="shared" si="91"/>
        <v>0.20024028834602081</v>
      </c>
      <c r="L114" s="8">
        <f t="shared" si="92"/>
        <v>4.052642235270298</v>
      </c>
      <c r="M114" s="8">
        <v>5.55</v>
      </c>
      <c r="N114" s="8">
        <f t="shared" si="93"/>
        <v>0</v>
      </c>
      <c r="O114" s="8">
        <f t="shared" si="94"/>
        <v>0.44948370115407976</v>
      </c>
    </row>
    <row r="115" spans="1:15" x14ac:dyDescent="0.2">
      <c r="A115" s="7" t="s">
        <v>5</v>
      </c>
      <c r="B115" s="9">
        <v>1239.68</v>
      </c>
      <c r="C115" s="9">
        <f>((B115/B114-1)*100)</f>
        <v>0.39927110751165618</v>
      </c>
      <c r="D115" s="8">
        <v>500.58</v>
      </c>
      <c r="E115" s="8">
        <f>((D115/D114-1)*100)</f>
        <v>0.224242181556078</v>
      </c>
      <c r="F115" s="8">
        <f>((D115/$B115)*100)</f>
        <v>40.379775425916364</v>
      </c>
      <c r="G115" s="8">
        <v>683.31</v>
      </c>
      <c r="H115" s="8">
        <f>((G115/G114-1)*100)</f>
        <v>0.53111666911871414</v>
      </c>
      <c r="I115" s="8">
        <f>((G115/$B115)*100)</f>
        <v>55.119869643779026</v>
      </c>
      <c r="J115" s="8">
        <v>50.2</v>
      </c>
      <c r="K115" s="8">
        <f>((J115/J114-1)*100)</f>
        <v>0.31974420463629638</v>
      </c>
      <c r="L115" s="8">
        <f>((J115/$B115)*100)</f>
        <v>4.0494321115126484</v>
      </c>
      <c r="M115" s="8">
        <v>5.58</v>
      </c>
      <c r="N115" s="8">
        <f>((M115/M114-1)*100)</f>
        <v>0.54054054054053502</v>
      </c>
      <c r="O115" s="8">
        <f>((M115/$B115)*100)</f>
        <v>0.45011615900877644</v>
      </c>
    </row>
    <row r="116" spans="1:15" x14ac:dyDescent="0.2">
      <c r="A116" s="7" t="s">
        <v>6</v>
      </c>
      <c r="B116" s="9">
        <v>1244.5</v>
      </c>
      <c r="C116" s="9">
        <f t="shared" si="86"/>
        <v>0.38881001548787264</v>
      </c>
      <c r="D116" s="8">
        <v>501.39</v>
      </c>
      <c r="E116" s="8">
        <f t="shared" si="87"/>
        <v>0.16181229773462036</v>
      </c>
      <c r="F116" s="8">
        <f t="shared" si="88"/>
        <v>40.288469264764963</v>
      </c>
      <c r="G116" s="8">
        <v>687.28</v>
      </c>
      <c r="H116" s="8">
        <f t="shared" si="89"/>
        <v>0.5809954486250879</v>
      </c>
      <c r="I116" s="8">
        <f t="shared" si="90"/>
        <v>55.225391723583762</v>
      </c>
      <c r="J116" s="8">
        <v>50.32</v>
      </c>
      <c r="K116" s="8">
        <f t="shared" si="91"/>
        <v>0.23904382470119057</v>
      </c>
      <c r="L116" s="8">
        <f t="shared" si="92"/>
        <v>4.0433909200482123</v>
      </c>
      <c r="M116" s="8">
        <v>5.51</v>
      </c>
      <c r="N116" s="8">
        <f t="shared" si="93"/>
        <v>-1.2544802867383575</v>
      </c>
      <c r="O116" s="8">
        <f t="shared" si="94"/>
        <v>0.44274809160305345</v>
      </c>
    </row>
    <row r="117" spans="1:15" x14ac:dyDescent="0.2">
      <c r="A117" s="7" t="s">
        <v>7</v>
      </c>
      <c r="B117" s="9">
        <v>1262.8699999999999</v>
      </c>
      <c r="C117" s="9">
        <f>((B117/B116-1)*100)</f>
        <v>1.4760948171956612</v>
      </c>
      <c r="D117" s="8">
        <v>500.61</v>
      </c>
      <c r="E117" s="8">
        <f>((D117/D116-1)*100)</f>
        <v>-0.15556752228803594</v>
      </c>
      <c r="F117" s="8">
        <f>((D117/$B117)*100)</f>
        <v>39.640659767038578</v>
      </c>
      <c r="G117" s="8">
        <v>704.93</v>
      </c>
      <c r="H117" s="8">
        <f>((G117/G116-1)*100)</f>
        <v>2.5680945175183378</v>
      </c>
      <c r="I117" s="8">
        <f>((G117/$B117)*100)</f>
        <v>55.819680568862985</v>
      </c>
      <c r="J117" s="8">
        <v>51.92</v>
      </c>
      <c r="K117" s="8">
        <f>((J117/J116-1)*100)</f>
        <v>3.1796502384737746</v>
      </c>
      <c r="L117" s="8">
        <f>((J117/$B117)*100)</f>
        <v>4.1112703603696348</v>
      </c>
      <c r="M117" s="8">
        <v>5.41</v>
      </c>
      <c r="N117" s="8">
        <f>((M117/M116-1)*100)</f>
        <v>-1.814882032667875</v>
      </c>
      <c r="O117" s="8">
        <f>((M117/$B117)*100)</f>
        <v>0.42838930372880829</v>
      </c>
    </row>
    <row r="118" spans="1:15" x14ac:dyDescent="0.2">
      <c r="A118" s="7" t="s">
        <v>8</v>
      </c>
      <c r="B118" s="9">
        <v>1270.96</v>
      </c>
      <c r="C118" s="9">
        <f t="shared" si="86"/>
        <v>0.64060433773864833</v>
      </c>
      <c r="D118" s="8">
        <v>501.71</v>
      </c>
      <c r="E118" s="8">
        <f t="shared" si="87"/>
        <v>0.21973192704898281</v>
      </c>
      <c r="F118" s="8">
        <f t="shared" si="88"/>
        <v>39.474885126203816</v>
      </c>
      <c r="G118" s="8">
        <v>711.78</v>
      </c>
      <c r="H118" s="8">
        <f t="shared" si="89"/>
        <v>0.97172768927411557</v>
      </c>
      <c r="I118" s="8">
        <f t="shared" si="90"/>
        <v>56.003336060930323</v>
      </c>
      <c r="J118" s="8">
        <v>52.13</v>
      </c>
      <c r="K118" s="8">
        <f t="shared" si="91"/>
        <v>0.40446841294299318</v>
      </c>
      <c r="L118" s="8">
        <f t="shared" si="92"/>
        <v>4.1016239692830618</v>
      </c>
      <c r="M118" s="8">
        <v>5.34</v>
      </c>
      <c r="N118" s="8">
        <f t="shared" si="93"/>
        <v>-1.2939001848428888</v>
      </c>
      <c r="O118" s="8">
        <f t="shared" si="94"/>
        <v>0.42015484358280353</v>
      </c>
    </row>
    <row r="119" spans="1:15" x14ac:dyDescent="0.2">
      <c r="A119" s="7" t="s">
        <v>9</v>
      </c>
      <c r="B119" s="9">
        <v>1276.8900000000001</v>
      </c>
      <c r="C119" s="9">
        <f t="shared" si="86"/>
        <v>0.46657644615095695</v>
      </c>
      <c r="D119" s="8">
        <v>503.65</v>
      </c>
      <c r="E119" s="8">
        <f t="shared" si="87"/>
        <v>0.38667756273544907</v>
      </c>
      <c r="F119" s="8">
        <f t="shared" si="88"/>
        <v>39.443491608517569</v>
      </c>
      <c r="G119" s="8">
        <v>715.53</v>
      </c>
      <c r="H119" s="8">
        <f t="shared" si="89"/>
        <v>0.52684818342745299</v>
      </c>
      <c r="I119" s="8">
        <f t="shared" si="90"/>
        <v>56.036933486831273</v>
      </c>
      <c r="J119" s="8">
        <v>52.1</v>
      </c>
      <c r="K119" s="8">
        <f t="shared" si="91"/>
        <v>-5.7548436600807218E-2</v>
      </c>
      <c r="L119" s="8">
        <f t="shared" si="92"/>
        <v>4.0802261745334363</v>
      </c>
      <c r="M119" s="8">
        <v>5.61</v>
      </c>
      <c r="N119" s="8">
        <f t="shared" si="93"/>
        <v>5.0561797752809001</v>
      </c>
      <c r="O119" s="8">
        <f t="shared" si="94"/>
        <v>0.43934873011770786</v>
      </c>
    </row>
    <row r="120" spans="1:15" x14ac:dyDescent="0.2">
      <c r="A120" s="7" t="s">
        <v>10</v>
      </c>
      <c r="B120" s="9">
        <v>1281.25</v>
      </c>
      <c r="C120" s="9">
        <f t="shared" si="86"/>
        <v>0.34145462804155979</v>
      </c>
      <c r="D120" s="8">
        <v>505.11</v>
      </c>
      <c r="E120" s="8">
        <f t="shared" si="87"/>
        <v>0.28988384791026611</v>
      </c>
      <c r="F120" s="8">
        <f t="shared" si="88"/>
        <v>39.423219512195125</v>
      </c>
      <c r="G120" s="8">
        <v>718.3</v>
      </c>
      <c r="H120" s="8">
        <f t="shared" si="89"/>
        <v>0.38712562715748078</v>
      </c>
      <c r="I120" s="8">
        <f t="shared" si="90"/>
        <v>56.062439024390244</v>
      </c>
      <c r="J120" s="8">
        <v>52.27</v>
      </c>
      <c r="K120" s="8">
        <f t="shared" si="91"/>
        <v>0.32629558541266146</v>
      </c>
      <c r="L120" s="8">
        <f t="shared" si="92"/>
        <v>4.079609756097561</v>
      </c>
      <c r="M120" s="8">
        <v>5.58</v>
      </c>
      <c r="N120" s="8">
        <f t="shared" ref="N120" si="95">((M120/M119-1)*100)</f>
        <v>-0.53475935828877219</v>
      </c>
      <c r="O120" s="8">
        <f t="shared" si="94"/>
        <v>0.43551219512195122</v>
      </c>
    </row>
    <row r="121" spans="1:15" x14ac:dyDescent="0.2">
      <c r="A121" s="7" t="s">
        <v>11</v>
      </c>
      <c r="B121" s="9">
        <v>1283.56</v>
      </c>
      <c r="C121" s="9">
        <f t="shared" si="86"/>
        <v>0.18029268292683032</v>
      </c>
      <c r="D121" s="8">
        <v>505.76</v>
      </c>
      <c r="E121" s="8">
        <f t="shared" si="87"/>
        <v>0.12868484092574128</v>
      </c>
      <c r="F121" s="8">
        <f t="shared" si="88"/>
        <v>39.402910654741504</v>
      </c>
      <c r="G121" s="8">
        <v>719.84</v>
      </c>
      <c r="H121" s="8">
        <f t="shared" si="89"/>
        <v>0.21439509954059854</v>
      </c>
      <c r="I121" s="8">
        <f t="shared" si="90"/>
        <v>56.081523263423605</v>
      </c>
      <c r="J121" s="8">
        <v>52.37</v>
      </c>
      <c r="K121" s="8">
        <f t="shared" si="91"/>
        <v>0.19131432944325955</v>
      </c>
      <c r="L121" s="8">
        <f t="shared" si="92"/>
        <v>4.0800585870547534</v>
      </c>
      <c r="M121" s="8">
        <v>5.59</v>
      </c>
      <c r="N121" s="8">
        <f t="shared" ref="N121:N135" si="96">((M121/M120-1)*100)</f>
        <v>0.17921146953405742</v>
      </c>
      <c r="O121" s="8">
        <f t="shared" si="94"/>
        <v>0.43550749478014272</v>
      </c>
    </row>
    <row r="122" spans="1:15" x14ac:dyDescent="0.2">
      <c r="A122" s="7" t="s">
        <v>12</v>
      </c>
      <c r="B122" s="9">
        <v>1284.82</v>
      </c>
      <c r="C122" s="9">
        <f t="shared" si="86"/>
        <v>9.8164480039897306E-2</v>
      </c>
      <c r="D122" s="8">
        <v>506</v>
      </c>
      <c r="E122" s="8">
        <f t="shared" si="87"/>
        <v>4.7453337551406349E-2</v>
      </c>
      <c r="F122" s="8">
        <f t="shared" si="88"/>
        <v>39.382948584237482</v>
      </c>
      <c r="G122" s="8">
        <v>721.37</v>
      </c>
      <c r="H122" s="8">
        <f t="shared" si="89"/>
        <v>0.21254723271837417</v>
      </c>
      <c r="I122" s="8">
        <f t="shared" si="90"/>
        <v>56.1456079450818</v>
      </c>
      <c r="J122" s="8">
        <v>51.87</v>
      </c>
      <c r="K122" s="8">
        <f t="shared" si="91"/>
        <v>-0.95474508306282457</v>
      </c>
      <c r="L122" s="8">
        <f t="shared" si="92"/>
        <v>4.0371413894553321</v>
      </c>
      <c r="M122" s="8">
        <v>5.58</v>
      </c>
      <c r="N122" s="8">
        <f t="shared" si="96"/>
        <v>-0.17889087656529634</v>
      </c>
      <c r="O122" s="8">
        <f t="shared" si="94"/>
        <v>0.43430208122538566</v>
      </c>
    </row>
    <row r="123" spans="1:15" x14ac:dyDescent="0.2">
      <c r="A123" s="11" t="s">
        <v>13</v>
      </c>
      <c r="B123" s="13">
        <v>1289.56</v>
      </c>
      <c r="C123" s="13">
        <f t="shared" si="86"/>
        <v>0.36892327329898222</v>
      </c>
      <c r="D123" s="12">
        <v>504.81</v>
      </c>
      <c r="E123" s="12">
        <f t="shared" si="87"/>
        <v>-0.23517786561264575</v>
      </c>
      <c r="F123" s="12">
        <f t="shared" si="88"/>
        <v>39.145910232947671</v>
      </c>
      <c r="G123" s="12">
        <v>727.1</v>
      </c>
      <c r="H123" s="12">
        <f t="shared" si="89"/>
        <v>0.79432191524460016</v>
      </c>
      <c r="I123" s="12">
        <f t="shared" si="90"/>
        <v>56.383572691460657</v>
      </c>
      <c r="J123" s="12">
        <v>52.01</v>
      </c>
      <c r="K123" s="12">
        <f t="shared" si="91"/>
        <v>0.26990553306343035</v>
      </c>
      <c r="L123" s="12">
        <f t="shared" si="92"/>
        <v>4.0331585967306678</v>
      </c>
      <c r="M123" s="12">
        <v>5.65</v>
      </c>
      <c r="N123" s="12">
        <f t="shared" si="96"/>
        <v>1.2544802867383575</v>
      </c>
      <c r="O123" s="12">
        <f t="shared" si="94"/>
        <v>0.43813393715685978</v>
      </c>
    </row>
    <row r="124" spans="1:15" x14ac:dyDescent="0.2">
      <c r="A124" s="4" t="s">
        <v>35</v>
      </c>
      <c r="B124" s="6">
        <v>1295.98</v>
      </c>
      <c r="C124" s="6">
        <f t="shared" ref="C124:C135" si="97">((B124/B123-1)*100)</f>
        <v>0.49784422593752709</v>
      </c>
      <c r="D124" s="5">
        <v>505.66</v>
      </c>
      <c r="E124" s="5">
        <f t="shared" ref="E124:E135" si="98">((D124/D123-1)*100)</f>
        <v>0.16838018264297983</v>
      </c>
      <c r="F124" s="5">
        <f t="shared" ref="F124:F135" si="99">((D124/$B124)*100)</f>
        <v>39.017577431750489</v>
      </c>
      <c r="G124" s="5">
        <v>732.05</v>
      </c>
      <c r="H124" s="5">
        <f t="shared" ref="H124:H135" si="100">((G124/G123-1)*100)</f>
        <v>0.6807866868381085</v>
      </c>
      <c r="I124" s="5">
        <f t="shared" ref="I124:I135" si="101">((G124/$B124)*100)</f>
        <v>56.486211206963063</v>
      </c>
      <c r="J124" s="5">
        <v>52.62</v>
      </c>
      <c r="K124" s="5">
        <f t="shared" ref="K124:K135" si="102">((J124/J123-1)*100)</f>
        <v>1.1728513747356173</v>
      </c>
      <c r="L124" s="5">
        <f t="shared" ref="L124:L135" si="103">((J124/$B124)*100)</f>
        <v>4.0602478433309157</v>
      </c>
      <c r="M124" s="5">
        <v>5.65</v>
      </c>
      <c r="N124" s="5">
        <f t="shared" si="96"/>
        <v>0</v>
      </c>
      <c r="O124" s="5">
        <f t="shared" ref="O124:O135" si="104">((M124/$B124)*100)</f>
        <v>0.43596351795552402</v>
      </c>
    </row>
    <row r="125" spans="1:15" x14ac:dyDescent="0.2">
      <c r="A125" s="10" t="s">
        <v>18</v>
      </c>
      <c r="B125" s="9">
        <v>1302.76</v>
      </c>
      <c r="C125" s="9">
        <f t="shared" si="97"/>
        <v>0.52315622154661678</v>
      </c>
      <c r="D125" s="8">
        <v>507.14</v>
      </c>
      <c r="E125" s="8">
        <f t="shared" si="98"/>
        <v>0.29268678558713734</v>
      </c>
      <c r="F125" s="8">
        <f t="shared" si="99"/>
        <v>38.928121833645491</v>
      </c>
      <c r="G125" s="8">
        <v>737.44</v>
      </c>
      <c r="H125" s="8">
        <f t="shared" si="100"/>
        <v>0.73628850488356434</v>
      </c>
      <c r="I125" s="8">
        <f t="shared" si="101"/>
        <v>56.605975006908416</v>
      </c>
      <c r="J125" s="8">
        <v>52.54</v>
      </c>
      <c r="K125" s="8">
        <f t="shared" si="102"/>
        <v>-0.15203344735841284</v>
      </c>
      <c r="L125" s="8">
        <f t="shared" si="103"/>
        <v>4.0329761429580273</v>
      </c>
      <c r="M125" s="8">
        <v>5.64</v>
      </c>
      <c r="N125" s="8">
        <f t="shared" si="96"/>
        <v>-0.17699115044248481</v>
      </c>
      <c r="O125" s="8">
        <f t="shared" si="104"/>
        <v>0.43292701648807147</v>
      </c>
    </row>
    <row r="126" spans="1:15" x14ac:dyDescent="0.2">
      <c r="A126" s="7" t="s">
        <v>4</v>
      </c>
      <c r="B126" s="9">
        <v>1304.92</v>
      </c>
      <c r="C126" s="9">
        <f t="shared" si="97"/>
        <v>0.16580183610181987</v>
      </c>
      <c r="D126" s="8">
        <v>508.31</v>
      </c>
      <c r="E126" s="8">
        <f t="shared" si="98"/>
        <v>0.23070552510155995</v>
      </c>
      <c r="F126" s="8">
        <f t="shared" si="99"/>
        <v>38.95334579897618</v>
      </c>
      <c r="G126" s="8">
        <v>738.29</v>
      </c>
      <c r="H126" s="8">
        <f t="shared" si="100"/>
        <v>0.11526361466693835</v>
      </c>
      <c r="I126" s="8">
        <f t="shared" si="101"/>
        <v>56.577414707415009</v>
      </c>
      <c r="J126" s="8">
        <v>52.64</v>
      </c>
      <c r="K126" s="8">
        <f t="shared" si="102"/>
        <v>0.19033117624667195</v>
      </c>
      <c r="L126" s="8">
        <f t="shared" si="103"/>
        <v>4.0339637678938169</v>
      </c>
      <c r="M126" s="8">
        <v>5.69</v>
      </c>
      <c r="N126" s="8">
        <f t="shared" si="96"/>
        <v>0.88652482269504507</v>
      </c>
      <c r="O126" s="8">
        <f t="shared" si="104"/>
        <v>0.43604205621800574</v>
      </c>
    </row>
    <row r="127" spans="1:15" x14ac:dyDescent="0.2">
      <c r="A127" s="7" t="s">
        <v>5</v>
      </c>
      <c r="B127" s="9">
        <v>1307.46</v>
      </c>
      <c r="C127" s="9">
        <f t="shared" si="97"/>
        <v>0.19464794776691274</v>
      </c>
      <c r="D127" s="8">
        <v>507.49</v>
      </c>
      <c r="E127" s="8">
        <f t="shared" si="98"/>
        <v>-0.16131888021089225</v>
      </c>
      <c r="F127" s="8">
        <f t="shared" si="99"/>
        <v>38.81495418597892</v>
      </c>
      <c r="G127" s="8">
        <v>741.53</v>
      </c>
      <c r="H127" s="8">
        <f t="shared" si="100"/>
        <v>0.43885194164894337</v>
      </c>
      <c r="I127" s="8">
        <f t="shared" si="101"/>
        <v>56.715310602236393</v>
      </c>
      <c r="J127" s="8">
        <v>52.73</v>
      </c>
      <c r="K127" s="8">
        <f t="shared" si="102"/>
        <v>0.17097264437688775</v>
      </c>
      <c r="L127" s="8">
        <f t="shared" si="103"/>
        <v>4.033010570113043</v>
      </c>
      <c r="M127" s="8">
        <v>5.71</v>
      </c>
      <c r="N127" s="8">
        <f t="shared" si="96"/>
        <v>0.35149384885764245</v>
      </c>
      <c r="O127" s="8">
        <f t="shared" si="104"/>
        <v>0.4367246416716381</v>
      </c>
    </row>
    <row r="128" spans="1:15" x14ac:dyDescent="0.2">
      <c r="A128" s="7" t="s">
        <v>6</v>
      </c>
      <c r="B128" s="9">
        <v>1315.5</v>
      </c>
      <c r="C128" s="9">
        <f t="shared" si="97"/>
        <v>0.61493277040980399</v>
      </c>
      <c r="D128" s="8">
        <v>507.88</v>
      </c>
      <c r="E128" s="8">
        <f t="shared" si="98"/>
        <v>7.6848804902551748E-2</v>
      </c>
      <c r="F128" s="8">
        <f t="shared" si="99"/>
        <v>38.607373622196882</v>
      </c>
      <c r="G128" s="8">
        <v>748.99</v>
      </c>
      <c r="H128" s="8">
        <f>((G128/G127-1)*100)</f>
        <v>1.0060280770838759</v>
      </c>
      <c r="I128" s="8">
        <f>((G128/$B128)*100)</f>
        <v>56.935765868491075</v>
      </c>
      <c r="J128" s="8">
        <v>52.98</v>
      </c>
      <c r="K128" s="8">
        <f t="shared" si="102"/>
        <v>0.47411340792717915</v>
      </c>
      <c r="L128" s="8">
        <f t="shared" si="103"/>
        <v>4.0273660205245152</v>
      </c>
      <c r="M128" s="8">
        <v>5.64</v>
      </c>
      <c r="N128" s="8">
        <f t="shared" si="96"/>
        <v>-1.2259194395796924</v>
      </c>
      <c r="O128" s="8">
        <f t="shared" si="104"/>
        <v>0.42873432155074115</v>
      </c>
    </row>
    <row r="129" spans="1:15" x14ac:dyDescent="0.2">
      <c r="A129" s="7" t="s">
        <v>7</v>
      </c>
      <c r="B129" s="9">
        <v>1326.58</v>
      </c>
      <c r="C129" s="9">
        <f t="shared" si="97"/>
        <v>0.8422652983656409</v>
      </c>
      <c r="D129" s="8">
        <v>507.85</v>
      </c>
      <c r="E129" s="8">
        <f t="shared" si="98"/>
        <v>-5.9069071434159071E-3</v>
      </c>
      <c r="F129" s="8">
        <f t="shared" si="99"/>
        <v>38.282651630508532</v>
      </c>
      <c r="G129" s="8">
        <v>759.57</v>
      </c>
      <c r="H129" s="8">
        <f t="shared" si="100"/>
        <v>1.4125689261538898</v>
      </c>
      <c r="I129" s="8">
        <f t="shared" si="101"/>
        <v>57.25776055722234</v>
      </c>
      <c r="J129" s="8">
        <v>53.33</v>
      </c>
      <c r="K129" s="8">
        <f t="shared" si="102"/>
        <v>0.66062665156663147</v>
      </c>
      <c r="L129" s="8">
        <f t="shared" si="103"/>
        <v>4.0201118666043509</v>
      </c>
      <c r="M129" s="8">
        <v>5.84</v>
      </c>
      <c r="N129" s="8">
        <f t="shared" si="96"/>
        <v>3.5460992907801359</v>
      </c>
      <c r="O129" s="8">
        <f t="shared" si="104"/>
        <v>0.440229763753411</v>
      </c>
    </row>
    <row r="130" spans="1:15" x14ac:dyDescent="0.2">
      <c r="A130" s="7" t="s">
        <v>8</v>
      </c>
      <c r="B130" s="9">
        <v>1329.22</v>
      </c>
      <c r="C130" s="9">
        <f>((B130/B129-1)*100)</f>
        <v>0.19900797539538218</v>
      </c>
      <c r="D130" s="8">
        <v>506.71</v>
      </c>
      <c r="E130" s="8">
        <f>((D130/D129-1)*100)</f>
        <v>-0.22447573102294394</v>
      </c>
      <c r="F130" s="8">
        <f>((D130/$B130)*100)</f>
        <v>38.12085283098358</v>
      </c>
      <c r="G130" s="8">
        <v>763.19</v>
      </c>
      <c r="H130" s="8">
        <f>((G130/G129-1)*100)</f>
        <v>0.47658543649695684</v>
      </c>
      <c r="I130" s="8">
        <f>((G130/$B130)*100)</f>
        <v>57.41637953085268</v>
      </c>
      <c r="J130" s="8">
        <v>53.45</v>
      </c>
      <c r="K130" s="8">
        <f>((J130/J129-1)*100)</f>
        <v>0.2250140633789588</v>
      </c>
      <c r="L130" s="8">
        <f>((J130/$B130)*100)</f>
        <v>4.0211552639894075</v>
      </c>
      <c r="M130" s="8">
        <v>5.88</v>
      </c>
      <c r="N130" s="8">
        <f>((M130/M129-1)*100)</f>
        <v>0.68493150684931781</v>
      </c>
      <c r="O130" s="8">
        <f>((M130/$B130)*100)</f>
        <v>0.44236469508433518</v>
      </c>
    </row>
    <row r="131" spans="1:15" x14ac:dyDescent="0.2">
      <c r="A131" s="7" t="s">
        <v>9</v>
      </c>
      <c r="B131" s="9">
        <v>1331.17</v>
      </c>
      <c r="C131" s="9">
        <f>((B131/B130-1)*100)</f>
        <v>0.14670257745144077</v>
      </c>
      <c r="D131" s="8">
        <v>506.3</v>
      </c>
      <c r="E131" s="8">
        <f>((D131/D130-1)*100)</f>
        <v>-8.0914132343934408E-2</v>
      </c>
      <c r="F131" s="8">
        <f>((D131/$B131)*100)</f>
        <v>38.03421050654687</v>
      </c>
      <c r="G131" s="8">
        <v>765.39</v>
      </c>
      <c r="H131" s="8">
        <f>((G131/G130-1)*100)</f>
        <v>0.28826373511181558</v>
      </c>
      <c r="I131" s="8">
        <f>((G131/$B131)*100)</f>
        <v>57.497539758257766</v>
      </c>
      <c r="J131" s="8">
        <v>53.59</v>
      </c>
      <c r="K131" s="8">
        <f>((J131/J130-1)*100)</f>
        <v>0.26192703461178635</v>
      </c>
      <c r="L131" s="8">
        <f>((J131/$B131)*100)</f>
        <v>4.0257818310208311</v>
      </c>
      <c r="M131" s="8">
        <v>5.89</v>
      </c>
      <c r="N131" s="8">
        <f>((M131/M130-1)*100)</f>
        <v>0.17006802721089009</v>
      </c>
      <c r="O131" s="8">
        <f>((M131/$B131)*100)</f>
        <v>0.44246790417452314</v>
      </c>
    </row>
    <row r="132" spans="1:15" x14ac:dyDescent="0.2">
      <c r="A132" s="7" t="s">
        <v>10</v>
      </c>
      <c r="B132" s="9">
        <v>1332.81</v>
      </c>
      <c r="C132" s="9">
        <f t="shared" si="97"/>
        <v>0.12319989182447699</v>
      </c>
      <c r="D132" s="8">
        <v>507.61</v>
      </c>
      <c r="E132" s="8">
        <f t="shared" si="98"/>
        <v>0.25873987754296834</v>
      </c>
      <c r="F132" s="8">
        <f t="shared" si="99"/>
        <v>38.085698636714916</v>
      </c>
      <c r="G132" s="8">
        <v>766.09</v>
      </c>
      <c r="H132" s="8">
        <f t="shared" si="100"/>
        <v>9.1456643018594797E-2</v>
      </c>
      <c r="I132" s="8">
        <f t="shared" si="101"/>
        <v>57.479310629422052</v>
      </c>
      <c r="J132" s="8">
        <v>53.31</v>
      </c>
      <c r="K132" s="8">
        <f t="shared" si="102"/>
        <v>-0.52248553834670641</v>
      </c>
      <c r="L132" s="8">
        <f t="shared" si="103"/>
        <v>3.9998199293222592</v>
      </c>
      <c r="M132" s="8">
        <v>5.8</v>
      </c>
      <c r="N132" s="8">
        <f t="shared" si="96"/>
        <v>-1.5280135823429464</v>
      </c>
      <c r="O132" s="8">
        <f t="shared" si="104"/>
        <v>0.43517080454078227</v>
      </c>
    </row>
    <row r="133" spans="1:15" x14ac:dyDescent="0.2">
      <c r="A133" s="7" t="s">
        <v>11</v>
      </c>
      <c r="B133" s="9">
        <v>1333.93</v>
      </c>
      <c r="C133" s="9">
        <f t="shared" si="97"/>
        <v>8.4032982945814183E-2</v>
      </c>
      <c r="D133" s="8">
        <v>509.58</v>
      </c>
      <c r="E133" s="8">
        <f t="shared" si="98"/>
        <v>0.38809322117372425</v>
      </c>
      <c r="F133" s="8">
        <f t="shared" si="99"/>
        <v>38.201404871320079</v>
      </c>
      <c r="G133" s="8">
        <v>765.69</v>
      </c>
      <c r="H133" s="8">
        <f t="shared" si="100"/>
        <v>-5.2213186440230874E-2</v>
      </c>
      <c r="I133" s="8">
        <f t="shared" si="101"/>
        <v>57.401063024296626</v>
      </c>
      <c r="J133" s="8">
        <v>52.83</v>
      </c>
      <c r="K133" s="8">
        <f t="shared" si="102"/>
        <v>-0.90039392234103621</v>
      </c>
      <c r="L133" s="8">
        <f t="shared" si="103"/>
        <v>3.9604776862354094</v>
      </c>
      <c r="M133" s="8">
        <v>5.82</v>
      </c>
      <c r="N133" s="8">
        <f t="shared" si="96"/>
        <v>0.34482758620690834</v>
      </c>
      <c r="O133" s="8">
        <f t="shared" si="104"/>
        <v>0.43630475362275384</v>
      </c>
    </row>
    <row r="134" spans="1:15" x14ac:dyDescent="0.2">
      <c r="A134" s="7" t="s">
        <v>12</v>
      </c>
      <c r="B134" s="9">
        <v>1336.94</v>
      </c>
      <c r="C134" s="9">
        <f>((B134/B133-1)*100)</f>
        <v>0.22564902206263504</v>
      </c>
      <c r="D134" s="8">
        <v>512.78</v>
      </c>
      <c r="E134" s="8">
        <f>((D134/D133-1)*100)</f>
        <v>0.62796813061736234</v>
      </c>
      <c r="F134" s="8">
        <f>((D134/$B134)*100)</f>
        <v>38.354750400167539</v>
      </c>
      <c r="G134" s="8">
        <v>765.24</v>
      </c>
      <c r="H134" s="8">
        <f>((G134/G133-1)*100)</f>
        <v>-5.8770520706818985E-2</v>
      </c>
      <c r="I134" s="8">
        <f>((G134/$B134)*100)</f>
        <v>57.238170748126315</v>
      </c>
      <c r="J134" s="8">
        <v>53.06</v>
      </c>
      <c r="K134" s="8">
        <f>((J134/J133-1)*100)</f>
        <v>0.43535869770963131</v>
      </c>
      <c r="L134" s="8">
        <f>((J134/$B134)*100)</f>
        <v>3.9687644920490075</v>
      </c>
      <c r="M134" s="8">
        <v>5.86</v>
      </c>
      <c r="N134" s="8">
        <f>((M134/M133-1)*100)</f>
        <v>0.68728522336769515</v>
      </c>
      <c r="O134" s="8">
        <f>((M134/$B134)*100)</f>
        <v>0.43831435965712751</v>
      </c>
    </row>
    <row r="135" spans="1:15" x14ac:dyDescent="0.2">
      <c r="A135" s="11" t="s">
        <v>13</v>
      </c>
      <c r="B135" s="13">
        <v>1339.52</v>
      </c>
      <c r="C135" s="13">
        <f t="shared" si="97"/>
        <v>0.19297799452480113</v>
      </c>
      <c r="D135" s="12">
        <v>515.14</v>
      </c>
      <c r="E135" s="12">
        <f t="shared" si="98"/>
        <v>0.46023635867233903</v>
      </c>
      <c r="F135" s="12">
        <f t="shared" si="99"/>
        <v>38.45705924510272</v>
      </c>
      <c r="G135" s="12">
        <v>765.39</v>
      </c>
      <c r="H135" s="12">
        <f t="shared" si="100"/>
        <v>1.9601693586324132E-2</v>
      </c>
      <c r="I135" s="12">
        <f t="shared" si="101"/>
        <v>57.139124462494031</v>
      </c>
      <c r="J135" s="12">
        <v>53.12</v>
      </c>
      <c r="K135" s="12">
        <f t="shared" si="102"/>
        <v>0.11307953260459858</v>
      </c>
      <c r="L135" s="12">
        <f t="shared" si="103"/>
        <v>3.9655996177735306</v>
      </c>
      <c r="M135" s="12">
        <v>5.87</v>
      </c>
      <c r="N135" s="12">
        <f t="shared" si="96"/>
        <v>0.17064846416381396</v>
      </c>
      <c r="O135" s="12">
        <f t="shared" si="104"/>
        <v>0.43821667462971808</v>
      </c>
    </row>
    <row r="136" spans="1:15" x14ac:dyDescent="0.2">
      <c r="A136" s="4" t="s">
        <v>36</v>
      </c>
      <c r="B136" s="6">
        <v>1342.55</v>
      </c>
      <c r="C136" s="6">
        <f t="shared" ref="C136:C144" si="105">((B136/B135-1)*100)</f>
        <v>0.22620043000478596</v>
      </c>
      <c r="D136" s="5">
        <v>517.07000000000005</v>
      </c>
      <c r="E136" s="5">
        <f t="shared" ref="E136:E140" si="106">((D136/D135-1)*100)</f>
        <v>0.37465543347441344</v>
      </c>
      <c r="F136" s="5">
        <f t="shared" ref="F136:F145" si="107">((D136/$B136)*100)</f>
        <v>38.514021824140634</v>
      </c>
      <c r="G136" s="5">
        <v>766.18</v>
      </c>
      <c r="H136" s="5">
        <f t="shared" ref="H136:H145" si="108">((G136/G135-1)*100)</f>
        <v>0.10321535426383033</v>
      </c>
      <c r="I136" s="5">
        <f t="shared" ref="I136:I145" si="109">((G136/$B136)*100)</f>
        <v>57.069010465159586</v>
      </c>
      <c r="J136" s="5">
        <v>53.47</v>
      </c>
      <c r="K136" s="5">
        <f t="shared" ref="K136:K145" si="110">((J136/J135-1)*100)</f>
        <v>0.65888554216868567</v>
      </c>
      <c r="L136" s="5">
        <f t="shared" ref="L136:L145" si="111">((J136/$B136)*100)</f>
        <v>3.9827194517895048</v>
      </c>
      <c r="M136" s="5">
        <v>5.83</v>
      </c>
      <c r="N136" s="5">
        <f t="shared" ref="N136:N145" si="112">((M136/M135-1)*100)</f>
        <v>-0.68143100511073307</v>
      </c>
      <c r="O136" s="5">
        <f t="shared" ref="O136:O145" si="113">((M136/$B136)*100)</f>
        <v>0.43424825891028274</v>
      </c>
    </row>
    <row r="137" spans="1:15" x14ac:dyDescent="0.2">
      <c r="A137" s="10" t="s">
        <v>18</v>
      </c>
      <c r="B137" s="9">
        <v>1345.23</v>
      </c>
      <c r="C137" s="9">
        <f t="shared" si="105"/>
        <v>0.19962012587986244</v>
      </c>
      <c r="D137" s="8">
        <v>518.79999999999995</v>
      </c>
      <c r="E137" s="8">
        <f t="shared" si="106"/>
        <v>0.33457752335270818</v>
      </c>
      <c r="F137" s="8">
        <f t="shared" si="107"/>
        <v>38.565895794771151</v>
      </c>
      <c r="G137" s="8">
        <v>766.78</v>
      </c>
      <c r="H137" s="8">
        <f t="shared" si="108"/>
        <v>7.8310579759333088E-2</v>
      </c>
      <c r="I137" s="8">
        <f t="shared" si="109"/>
        <v>56.999918229596425</v>
      </c>
      <c r="J137" s="8">
        <v>53.71</v>
      </c>
      <c r="K137" s="8">
        <f t="shared" si="110"/>
        <v>0.44884982233028836</v>
      </c>
      <c r="L137" s="8">
        <f t="shared" si="111"/>
        <v>3.9926257963322254</v>
      </c>
      <c r="M137" s="8">
        <v>5.93</v>
      </c>
      <c r="N137" s="8">
        <f t="shared" si="112"/>
        <v>1.7152658662092479</v>
      </c>
      <c r="O137" s="8">
        <f t="shared" si="113"/>
        <v>0.44081681199497474</v>
      </c>
    </row>
    <row r="138" spans="1:15" x14ac:dyDescent="0.2">
      <c r="A138" s="7" t="s">
        <v>4</v>
      </c>
      <c r="B138" s="9">
        <v>1347.97</v>
      </c>
      <c r="C138" s="9">
        <f t="shared" si="105"/>
        <v>0.20368264163006522</v>
      </c>
      <c r="D138" s="8">
        <v>522.04999999999995</v>
      </c>
      <c r="E138" s="8">
        <f t="shared" si="106"/>
        <v>0.62644564379337186</v>
      </c>
      <c r="F138" s="8">
        <f t="shared" si="107"/>
        <v>38.728606719734117</v>
      </c>
      <c r="G138" s="8">
        <v>765.86</v>
      </c>
      <c r="H138" s="8">
        <f t="shared" si="108"/>
        <v>-0.11998226349148045</v>
      </c>
      <c r="I138" s="8">
        <f t="shared" si="109"/>
        <v>56.815804506035008</v>
      </c>
      <c r="J138" s="8">
        <v>53.72</v>
      </c>
      <c r="K138" s="8">
        <f t="shared" si="110"/>
        <v>1.8618506795742285E-2</v>
      </c>
      <c r="L138" s="8">
        <f t="shared" si="111"/>
        <v>3.9852518972974176</v>
      </c>
      <c r="M138" s="8">
        <v>6.34</v>
      </c>
      <c r="N138" s="8">
        <f t="shared" si="112"/>
        <v>6.9139966273187303</v>
      </c>
      <c r="O138" s="8">
        <f t="shared" si="113"/>
        <v>0.47033687693346293</v>
      </c>
    </row>
    <row r="139" spans="1:15" x14ac:dyDescent="0.2">
      <c r="A139" s="7" t="s">
        <v>5</v>
      </c>
      <c r="B139" s="9">
        <v>1351.81</v>
      </c>
      <c r="C139" s="9">
        <f t="shared" si="105"/>
        <v>0.28487280874203158</v>
      </c>
      <c r="D139" s="8">
        <v>523.30999999999995</v>
      </c>
      <c r="E139" s="8">
        <f t="shared" si="106"/>
        <v>0.24135619193563773</v>
      </c>
      <c r="F139" s="8">
        <f t="shared" si="107"/>
        <v>38.711801214667737</v>
      </c>
      <c r="G139" s="8">
        <v>768.32</v>
      </c>
      <c r="H139" s="8">
        <f t="shared" si="108"/>
        <v>0.32120753140261193</v>
      </c>
      <c r="I139" s="8">
        <f t="shared" si="109"/>
        <v>56.836389729325873</v>
      </c>
      <c r="J139" s="8">
        <v>53.8</v>
      </c>
      <c r="K139" s="8">
        <f t="shared" si="110"/>
        <v>0.14892032762472418</v>
      </c>
      <c r="L139" s="8">
        <f t="shared" si="111"/>
        <v>3.9798492391682263</v>
      </c>
      <c r="M139" s="8">
        <v>6.38</v>
      </c>
      <c r="N139" s="8">
        <f t="shared" si="112"/>
        <v>0.63091482649841879</v>
      </c>
      <c r="O139" s="8">
        <f t="shared" si="113"/>
        <v>0.47195981683816518</v>
      </c>
    </row>
    <row r="140" spans="1:15" x14ac:dyDescent="0.2">
      <c r="A140" s="7" t="s">
        <v>6</v>
      </c>
      <c r="B140" s="9">
        <v>1357.86</v>
      </c>
      <c r="C140" s="9">
        <f t="shared" si="105"/>
        <v>0.44754810217411123</v>
      </c>
      <c r="D140" s="8">
        <v>525.91</v>
      </c>
      <c r="E140" s="8">
        <f t="shared" si="106"/>
        <v>0.49683743861190788</v>
      </c>
      <c r="F140" s="8">
        <f t="shared" si="107"/>
        <v>38.730796989380352</v>
      </c>
      <c r="G140" s="8">
        <v>771.76</v>
      </c>
      <c r="H140" s="8">
        <f t="shared" si="108"/>
        <v>0.44773011245313743</v>
      </c>
      <c r="I140" s="8">
        <f t="shared" si="109"/>
        <v>56.83649271648035</v>
      </c>
      <c r="J140" s="8">
        <v>53.72</v>
      </c>
      <c r="K140" s="8">
        <f t="shared" si="110"/>
        <v>-0.14869888475835813</v>
      </c>
      <c r="L140" s="8">
        <f t="shared" si="111"/>
        <v>3.9562252367696225</v>
      </c>
      <c r="M140" s="8">
        <v>6.47</v>
      </c>
      <c r="N140" s="8">
        <f t="shared" si="112"/>
        <v>1.4106583072100332</v>
      </c>
      <c r="O140" s="8">
        <f t="shared" si="113"/>
        <v>0.47648505736968461</v>
      </c>
    </row>
    <row r="141" spans="1:15" x14ac:dyDescent="0.2">
      <c r="A141" s="7" t="s">
        <v>7</v>
      </c>
      <c r="B141" s="9">
        <v>1365.78</v>
      </c>
      <c r="C141" s="9">
        <f>((B141/B140-1)*100)</f>
        <v>0.5832707348327526</v>
      </c>
      <c r="D141" s="8">
        <v>528.62</v>
      </c>
      <c r="E141" s="8">
        <f>((D141/D140-1)*100)</f>
        <v>0.51529729421384562</v>
      </c>
      <c r="F141" s="8">
        <f>((D141/$B141)*100)</f>
        <v>38.704622999311752</v>
      </c>
      <c r="G141" s="8">
        <v>776.34</v>
      </c>
      <c r="H141" s="8">
        <f>((G141/G140-1)*100)</f>
        <v>0.59344874054110264</v>
      </c>
      <c r="I141" s="8">
        <f>((G141/$B141)*100)</f>
        <v>56.842243992443883</v>
      </c>
      <c r="J141" s="8">
        <v>54.35</v>
      </c>
      <c r="K141" s="8">
        <f>((J141/J140-1)*100)</f>
        <v>1.1727475800446863</v>
      </c>
      <c r="L141" s="8">
        <f>((J141/$B141)*100)</f>
        <v>3.9794110325235401</v>
      </c>
      <c r="M141" s="8">
        <v>6.48</v>
      </c>
      <c r="N141" s="8">
        <f>((M141/M140-1)*100)</f>
        <v>0.15455950540959051</v>
      </c>
      <c r="O141" s="8">
        <f>((M141/$B141)*100)</f>
        <v>0.4744541580635242</v>
      </c>
    </row>
    <row r="142" spans="1:15" x14ac:dyDescent="0.2">
      <c r="A142" s="7" t="s">
        <v>8</v>
      </c>
      <c r="B142" s="9">
        <v>1372.48</v>
      </c>
      <c r="C142" s="9">
        <f t="shared" si="105"/>
        <v>0.49056216960272625</v>
      </c>
      <c r="D142" s="8">
        <v>531.72</v>
      </c>
      <c r="E142" s="8">
        <f t="shared" ref="E142:E145" si="114">((D142/D141-1)*100)</f>
        <v>0.58643259808559556</v>
      </c>
      <c r="F142" s="8">
        <f t="shared" si="107"/>
        <v>38.741548146421081</v>
      </c>
      <c r="G142" s="8">
        <v>780.34</v>
      </c>
      <c r="H142" s="8">
        <f t="shared" si="108"/>
        <v>0.515238168843557</v>
      </c>
      <c r="I142" s="8">
        <f t="shared" si="109"/>
        <v>56.856201911867565</v>
      </c>
      <c r="J142" s="8">
        <v>54.25</v>
      </c>
      <c r="K142" s="8">
        <f t="shared" si="110"/>
        <v>-0.18399264029439477</v>
      </c>
      <c r="L142" s="8">
        <f t="shared" si="111"/>
        <v>3.9526987642807181</v>
      </c>
      <c r="M142" s="8">
        <v>6.17</v>
      </c>
      <c r="N142" s="8">
        <f t="shared" si="112"/>
        <v>-4.7839506172839608</v>
      </c>
      <c r="O142" s="8">
        <f t="shared" si="113"/>
        <v>0.44955117743063655</v>
      </c>
    </row>
    <row r="143" spans="1:15" x14ac:dyDescent="0.2">
      <c r="A143" s="7" t="s">
        <v>9</v>
      </c>
      <c r="B143" s="9">
        <v>1376.64</v>
      </c>
      <c r="C143" s="9">
        <f t="shared" si="105"/>
        <v>0.30310095593379938</v>
      </c>
      <c r="D143" s="8">
        <v>535.6</v>
      </c>
      <c r="E143" s="8">
        <f t="shared" si="114"/>
        <v>0.72970736477846465</v>
      </c>
      <c r="F143" s="8">
        <f t="shared" si="107"/>
        <v>38.906322640632261</v>
      </c>
      <c r="G143" s="8">
        <v>780.43</v>
      </c>
      <c r="H143" s="8">
        <f t="shared" si="108"/>
        <v>1.1533434144084254E-2</v>
      </c>
      <c r="I143" s="8">
        <f t="shared" si="109"/>
        <v>56.690928637842852</v>
      </c>
      <c r="J143" s="8">
        <v>54.44</v>
      </c>
      <c r="K143" s="8">
        <f t="shared" si="110"/>
        <v>0.35023041474653294</v>
      </c>
      <c r="L143" s="8">
        <f t="shared" si="111"/>
        <v>3.9545560204556018</v>
      </c>
      <c r="M143" s="8">
        <v>6.18</v>
      </c>
      <c r="N143" s="8">
        <f t="shared" si="112"/>
        <v>0.16207455429497752</v>
      </c>
      <c r="O143" s="8">
        <f t="shared" si="113"/>
        <v>0.44891910739191071</v>
      </c>
    </row>
    <row r="144" spans="1:15" x14ac:dyDescent="0.2">
      <c r="A144" s="7" t="s">
        <v>10</v>
      </c>
      <c r="B144" s="9">
        <v>1379.67</v>
      </c>
      <c r="C144" s="9">
        <f t="shared" si="105"/>
        <v>0.22010111576011848</v>
      </c>
      <c r="D144" s="8">
        <v>538.1</v>
      </c>
      <c r="E144" s="8">
        <f t="shared" si="114"/>
        <v>0.46676624346526641</v>
      </c>
      <c r="F144" s="8">
        <f t="shared" si="107"/>
        <v>39.00208020758587</v>
      </c>
      <c r="G144" s="8">
        <v>780.86</v>
      </c>
      <c r="H144" s="8">
        <f t="shared" si="108"/>
        <v>5.509783068309293E-2</v>
      </c>
      <c r="I144" s="8">
        <f t="shared" si="109"/>
        <v>56.59759217783963</v>
      </c>
      <c r="J144" s="8">
        <v>54.55</v>
      </c>
      <c r="K144" s="8">
        <f t="shared" si="110"/>
        <v>0.20205731080087386</v>
      </c>
      <c r="L144" s="8">
        <f t="shared" si="111"/>
        <v>3.9538440351678297</v>
      </c>
      <c r="M144" s="8">
        <v>6.16</v>
      </c>
      <c r="N144" s="8">
        <f t="shared" si="112"/>
        <v>-0.32362459546925182</v>
      </c>
      <c r="O144" s="8">
        <f t="shared" si="113"/>
        <v>0.44648357940666972</v>
      </c>
    </row>
    <row r="145" spans="1:15" x14ac:dyDescent="0.2">
      <c r="A145" s="7" t="s">
        <v>11</v>
      </c>
      <c r="B145" s="9">
        <v>1383.34</v>
      </c>
      <c r="C145" s="9">
        <f>((B145/B144-1)*100)</f>
        <v>0.2660056390296095</v>
      </c>
      <c r="D145" s="8">
        <v>540.96</v>
      </c>
      <c r="E145" s="8">
        <f t="shared" si="114"/>
        <v>0.53149972124140188</v>
      </c>
      <c r="F145" s="8">
        <f t="shared" si="107"/>
        <v>39.105353709138754</v>
      </c>
      <c r="G145" s="8">
        <v>781.73</v>
      </c>
      <c r="H145" s="8">
        <f t="shared" si="108"/>
        <v>0.11141561867684668</v>
      </c>
      <c r="I145" s="8">
        <f t="shared" si="109"/>
        <v>56.510330070698458</v>
      </c>
      <c r="J145" s="8">
        <v>54.24</v>
      </c>
      <c r="K145" s="8">
        <f t="shared" si="110"/>
        <v>-0.56828597616864762</v>
      </c>
      <c r="L145" s="8">
        <f t="shared" si="111"/>
        <v>3.9209449593014014</v>
      </c>
      <c r="M145" s="8">
        <v>6.42</v>
      </c>
      <c r="N145" s="8">
        <f t="shared" si="112"/>
        <v>4.2207792207792139</v>
      </c>
      <c r="O145" s="8">
        <f t="shared" si="113"/>
        <v>0.46409414894386053</v>
      </c>
    </row>
    <row r="146" spans="1:15" x14ac:dyDescent="0.2">
      <c r="A146" s="7" t="s">
        <v>12</v>
      </c>
      <c r="B146" s="9">
        <v>1387.25</v>
      </c>
      <c r="C146" s="9">
        <f>((B146/B145-1)*100)</f>
        <v>0.28264924024463678</v>
      </c>
      <c r="D146" s="8">
        <v>544.29999999999995</v>
      </c>
      <c r="E146" s="8">
        <f>((D146/D145-1)*100)</f>
        <v>0.61742088139602469</v>
      </c>
      <c r="F146" s="8">
        <f t="shared" ref="F146:F155" si="115">((D146/$B146)*100)</f>
        <v>39.235898360064873</v>
      </c>
      <c r="G146" s="8">
        <v>782.58</v>
      </c>
      <c r="H146" s="8">
        <f>((G146/G145-1)*100)</f>
        <v>0.10873319432540551</v>
      </c>
      <c r="I146" s="8">
        <f t="shared" ref="I146:I153" si="116">((G146/$B146)*100)</f>
        <v>56.412326545323488</v>
      </c>
      <c r="J146" s="8">
        <v>54.19</v>
      </c>
      <c r="K146" s="8">
        <f>((J146/J145-1)*100)</f>
        <v>-9.2182890855463384E-2</v>
      </c>
      <c r="L146" s="8">
        <f t="shared" ref="L146:L159" si="117">((J146/$B146)*100)</f>
        <v>3.90628942151739</v>
      </c>
      <c r="M146" s="8">
        <v>6.17</v>
      </c>
      <c r="N146" s="8">
        <f t="shared" ref="N146:N153" si="118">((M146/M145-1)*100)</f>
        <v>-3.8940809968847301</v>
      </c>
      <c r="O146" s="8">
        <f t="shared" ref="O146:O157" si="119">((M146/$B146)*100)</f>
        <v>0.44476482249053878</v>
      </c>
    </row>
    <row r="147" spans="1:15" x14ac:dyDescent="0.2">
      <c r="A147" s="11" t="s">
        <v>13</v>
      </c>
      <c r="B147" s="13">
        <v>1390.96</v>
      </c>
      <c r="C147" s="13">
        <f>((B147/B146-1)*100)</f>
        <v>0.26743557397730378</v>
      </c>
      <c r="D147" s="12">
        <v>546.09</v>
      </c>
      <c r="E147" s="12">
        <f>((D147/D146-1)*100)</f>
        <v>0.328862759507631</v>
      </c>
      <c r="F147" s="12">
        <f t="shared" si="115"/>
        <v>39.259935584057054</v>
      </c>
      <c r="G147" s="12">
        <v>784.63</v>
      </c>
      <c r="H147" s="12">
        <f>((G147/G146-1)*100)</f>
        <v>0.26195404942626066</v>
      </c>
      <c r="I147" s="12">
        <f t="shared" si="116"/>
        <v>56.409242537528037</v>
      </c>
      <c r="J147" s="12">
        <v>54.05</v>
      </c>
      <c r="K147" s="12">
        <f>((J147/J146-1)*100)</f>
        <v>-0.25835024912345128</v>
      </c>
      <c r="L147" s="12">
        <f t="shared" si="117"/>
        <v>3.885805486857997</v>
      </c>
      <c r="M147" s="12">
        <v>6.18</v>
      </c>
      <c r="N147" s="12">
        <f t="shared" si="118"/>
        <v>0.16207455429497752</v>
      </c>
      <c r="O147" s="12">
        <f t="shared" si="119"/>
        <v>0.44429746362224648</v>
      </c>
    </row>
    <row r="148" spans="1:15" x14ac:dyDescent="0.2">
      <c r="A148" s="4" t="s">
        <v>37</v>
      </c>
      <c r="B148" s="6">
        <v>1394.81</v>
      </c>
      <c r="C148" s="6">
        <f t="shared" ref="C148:C152" si="120">((B148/B147-1)*100)</f>
        <v>0.27678725484556743</v>
      </c>
      <c r="D148" s="5">
        <v>546.88</v>
      </c>
      <c r="E148" s="5">
        <f t="shared" ref="E148:E151" si="121">((D148/D147-1)*100)</f>
        <v>0.14466479884267525</v>
      </c>
      <c r="F148" s="5">
        <f t="shared" si="115"/>
        <v>39.208207569489751</v>
      </c>
      <c r="G148" s="5">
        <v>787.25</v>
      </c>
      <c r="H148" s="5">
        <f t="shared" ref="H148:H152" si="122">((G148/G147-1)*100)</f>
        <v>0.33391534863567163</v>
      </c>
      <c r="I148" s="5">
        <f t="shared" si="116"/>
        <v>56.441379112567304</v>
      </c>
      <c r="J148" s="5">
        <v>54.4</v>
      </c>
      <c r="K148" s="5">
        <f t="shared" ref="K148:K152" si="123">((J148/J147-1)*100)</f>
        <v>0.64754856614246403</v>
      </c>
      <c r="L148" s="5">
        <f t="shared" si="117"/>
        <v>3.9001727833898525</v>
      </c>
      <c r="M148" s="5">
        <v>6.28</v>
      </c>
      <c r="N148" s="5">
        <f t="shared" si="118"/>
        <v>1.6181229773462924</v>
      </c>
      <c r="O148" s="5">
        <f t="shared" si="119"/>
        <v>0.45024053455309332</v>
      </c>
    </row>
    <row r="149" spans="1:15" x14ac:dyDescent="0.2">
      <c r="A149" s="10" t="s">
        <v>18</v>
      </c>
      <c r="B149" s="9">
        <v>1398.62</v>
      </c>
      <c r="C149" s="9">
        <f>((B149/B148-1)*100)</f>
        <v>0.27315548354256425</v>
      </c>
      <c r="D149" s="8">
        <v>551.09</v>
      </c>
      <c r="E149" s="8">
        <f>((D149/D148-1)*100)</f>
        <v>0.76982153306026646</v>
      </c>
      <c r="F149" s="8">
        <f t="shared" si="115"/>
        <v>39.402410947934399</v>
      </c>
      <c r="G149" s="8">
        <v>786.35</v>
      </c>
      <c r="H149" s="8">
        <f t="shared" si="122"/>
        <v>-0.11432200698634487</v>
      </c>
      <c r="I149" s="8">
        <f t="shared" si="116"/>
        <v>56.22327723041284</v>
      </c>
      <c r="J149" s="8">
        <v>54.59</v>
      </c>
      <c r="K149" s="8">
        <f t="shared" si="123"/>
        <v>0.34926470588236835</v>
      </c>
      <c r="L149" s="8">
        <f t="shared" si="117"/>
        <v>3.9031330883299256</v>
      </c>
      <c r="M149" s="8">
        <v>6.59</v>
      </c>
      <c r="N149" s="8">
        <f t="shared" si="118"/>
        <v>4.9363057324840698</v>
      </c>
      <c r="O149" s="8">
        <f t="shared" si="119"/>
        <v>0.47117873332284688</v>
      </c>
    </row>
    <row r="150" spans="1:15" x14ac:dyDescent="0.2">
      <c r="A150" s="7" t="s">
        <v>4</v>
      </c>
      <c r="B150" s="9">
        <v>1404.77</v>
      </c>
      <c r="C150" s="9">
        <f t="shared" si="120"/>
        <v>0.43971915173528497</v>
      </c>
      <c r="D150" s="8">
        <v>551.28</v>
      </c>
      <c r="E150" s="8">
        <f t="shared" si="121"/>
        <v>3.4477127148013764E-2</v>
      </c>
      <c r="F150" s="8">
        <f t="shared" si="115"/>
        <v>39.243434868341438</v>
      </c>
      <c r="G150" s="8">
        <v>791.65</v>
      </c>
      <c r="H150" s="8">
        <f t="shared" si="122"/>
        <v>0.67400012716982705</v>
      </c>
      <c r="I150" s="8">
        <f t="shared" si="116"/>
        <v>56.354421008421305</v>
      </c>
      <c r="J150" s="8">
        <v>54.69</v>
      </c>
      <c r="K150" s="8">
        <f t="shared" si="123"/>
        <v>0.18318373328447546</v>
      </c>
      <c r="L150" s="8">
        <f t="shared" si="117"/>
        <v>3.8931640054955614</v>
      </c>
      <c r="M150" s="8">
        <v>7.15</v>
      </c>
      <c r="N150" s="8">
        <f t="shared" si="118"/>
        <v>8.4977238239757327</v>
      </c>
      <c r="O150" s="8">
        <f t="shared" si="119"/>
        <v>0.50898011774169438</v>
      </c>
    </row>
    <row r="151" spans="1:15" ht="11.25" customHeight="1" x14ac:dyDescent="0.2">
      <c r="A151" s="7" t="s">
        <v>5</v>
      </c>
      <c r="B151" s="9">
        <v>1405.16</v>
      </c>
      <c r="C151" s="9">
        <f t="shared" si="120"/>
        <v>2.7762551876819863E-2</v>
      </c>
      <c r="D151" s="8">
        <v>554.75</v>
      </c>
      <c r="E151" s="8">
        <f t="shared" si="121"/>
        <v>0.62944420258308487</v>
      </c>
      <c r="F151" s="8">
        <f t="shared" si="115"/>
        <v>39.479489880155995</v>
      </c>
      <c r="G151" s="8">
        <v>789.5</v>
      </c>
      <c r="H151" s="8">
        <f t="shared" si="122"/>
        <v>-0.27158466494031641</v>
      </c>
      <c r="I151" s="8">
        <f t="shared" si="116"/>
        <v>56.185772438725834</v>
      </c>
      <c r="J151" s="8">
        <v>54.64</v>
      </c>
      <c r="K151" s="8">
        <f t="shared" si="123"/>
        <v>-9.1424392027783519E-2</v>
      </c>
      <c r="L151" s="8">
        <f t="shared" si="117"/>
        <v>3.8885251501608353</v>
      </c>
      <c r="M151" s="8">
        <v>6.27</v>
      </c>
      <c r="N151" s="8">
        <f>((M151/M150-1)*100)</f>
        <v>-12.307692307692319</v>
      </c>
      <c r="O151" s="8">
        <f t="shared" si="119"/>
        <v>0.4462125309573286</v>
      </c>
    </row>
    <row r="152" spans="1:15" ht="11.25" customHeight="1" x14ac:dyDescent="0.2">
      <c r="A152" s="7" t="s">
        <v>6</v>
      </c>
      <c r="B152" s="9">
        <v>1410.17</v>
      </c>
      <c r="C152" s="9">
        <f t="shared" si="120"/>
        <v>0.35654302712857522</v>
      </c>
      <c r="D152" s="8">
        <v>556.47</v>
      </c>
      <c r="E152" s="8">
        <f>((D152/D151-1)*100)</f>
        <v>0.31004957187923399</v>
      </c>
      <c r="F152" s="8">
        <f t="shared" si="115"/>
        <v>39.461199713509721</v>
      </c>
      <c r="G152" s="8">
        <v>792.77</v>
      </c>
      <c r="H152" s="8">
        <f t="shared" si="122"/>
        <v>0.41418619379354205</v>
      </c>
      <c r="I152" s="8">
        <f t="shared" si="116"/>
        <v>56.218044632916595</v>
      </c>
      <c r="J152" s="8">
        <v>54.64</v>
      </c>
      <c r="K152" s="8">
        <f t="shared" si="123"/>
        <v>0</v>
      </c>
      <c r="L152" s="8">
        <f t="shared" si="117"/>
        <v>3.8747101413304779</v>
      </c>
      <c r="M152" s="8">
        <v>6.28</v>
      </c>
      <c r="N152" s="8">
        <f t="shared" si="118"/>
        <v>0.15948963317384823</v>
      </c>
      <c r="O152" s="8">
        <f t="shared" si="119"/>
        <v>0.4453363778835176</v>
      </c>
    </row>
    <row r="153" spans="1:15" ht="11.25" customHeight="1" x14ac:dyDescent="0.2">
      <c r="A153" s="7" t="s">
        <v>7</v>
      </c>
      <c r="B153" s="9">
        <v>1419.3</v>
      </c>
      <c r="C153" s="9">
        <f>((B153/B152-1)*100)</f>
        <v>0.64743967039433414</v>
      </c>
      <c r="D153" s="8">
        <v>557.5</v>
      </c>
      <c r="E153" s="8">
        <f>((D153/D152-1)*100)</f>
        <v>0.18509533308175286</v>
      </c>
      <c r="F153" s="8">
        <f t="shared" si="115"/>
        <v>39.27992672444163</v>
      </c>
      <c r="G153" s="8">
        <v>801.86</v>
      </c>
      <c r="H153" s="8">
        <f>((G153/G152-1)*100)</f>
        <v>1.1466125105642266</v>
      </c>
      <c r="I153" s="8">
        <f t="shared" si="116"/>
        <v>56.496864651588815</v>
      </c>
      <c r="J153" s="8">
        <v>54.03</v>
      </c>
      <c r="K153" s="8">
        <f>((J153/J152-1)*100)</f>
        <v>-1.1163982430453911</v>
      </c>
      <c r="L153" s="8">
        <f t="shared" si="117"/>
        <v>3.806806172056648</v>
      </c>
      <c r="M153" s="8">
        <v>5.91</v>
      </c>
      <c r="N153" s="8">
        <f t="shared" si="118"/>
        <v>-5.8917197452229342</v>
      </c>
      <c r="O153" s="8">
        <f t="shared" si="119"/>
        <v>0.41640245191291481</v>
      </c>
    </row>
    <row r="154" spans="1:15" ht="11.25" customHeight="1" x14ac:dyDescent="0.2">
      <c r="A154" s="7" t="s">
        <v>8</v>
      </c>
      <c r="B154" s="9">
        <v>1425.84</v>
      </c>
      <c r="C154" s="9">
        <f t="shared" ref="C154:C156" si="124">((B154/B153-1)*100)</f>
        <v>0.46079053054322028</v>
      </c>
      <c r="D154" s="8">
        <v>557.87</v>
      </c>
      <c r="E154" s="8">
        <f t="shared" ref="E154:E156" si="125">((D154/D153-1)*100)</f>
        <v>6.636771300447819E-2</v>
      </c>
      <c r="F154" s="8">
        <f t="shared" si="115"/>
        <v>39.125708354373565</v>
      </c>
      <c r="G154" s="8">
        <v>808.12</v>
      </c>
      <c r="H154" s="8">
        <f t="shared" ref="H154:H157" si="126">((G154/G153-1)*100)</f>
        <v>0.78068490758984588</v>
      </c>
      <c r="I154" s="8">
        <f t="shared" ref="I154" si="127">((G154/$B154)*100)</f>
        <v>56.676765976547159</v>
      </c>
      <c r="J154" s="8">
        <v>54.19</v>
      </c>
      <c r="K154" s="8">
        <f t="shared" ref="K154:K157" si="128">((J154/J153-1)*100)</f>
        <v>0.2961317786414952</v>
      </c>
      <c r="L154" s="8">
        <f t="shared" si="117"/>
        <v>3.8005666834988494</v>
      </c>
      <c r="M154" s="8">
        <v>5.67</v>
      </c>
      <c r="N154" s="8">
        <f t="shared" ref="N154:N157" si="129">((M154/M153-1)*100)</f>
        <v>-4.0609137055837579</v>
      </c>
      <c r="O154" s="8">
        <f t="shared" si="119"/>
        <v>0.39766032654435279</v>
      </c>
    </row>
    <row r="155" spans="1:15" ht="11.25" customHeight="1" x14ac:dyDescent="0.2">
      <c r="A155" s="7" t="s">
        <v>9</v>
      </c>
      <c r="B155" s="9">
        <v>1435.88</v>
      </c>
      <c r="C155" s="9">
        <f t="shared" si="124"/>
        <v>0.70414632777873187</v>
      </c>
      <c r="D155" s="8">
        <v>559.49</v>
      </c>
      <c r="E155" s="8">
        <f t="shared" si="125"/>
        <v>0.29039023428396593</v>
      </c>
      <c r="F155" s="8">
        <f t="shared" si="115"/>
        <v>38.964955288742793</v>
      </c>
      <c r="G155" s="8">
        <v>816.46</v>
      </c>
      <c r="H155" s="8">
        <f t="shared" si="126"/>
        <v>1.0320249467900888</v>
      </c>
      <c r="I155" s="8">
        <f t="shared" ref="I155:I171" si="130">((G155/$B155)*100)</f>
        <v>56.861297601470874</v>
      </c>
      <c r="J155" s="8">
        <v>54.26</v>
      </c>
      <c r="K155" s="8">
        <f t="shared" si="128"/>
        <v>0.12917512456172009</v>
      </c>
      <c r="L155" s="8">
        <f t="shared" si="117"/>
        <v>3.7788673148173939</v>
      </c>
      <c r="M155" s="8">
        <v>5.68</v>
      </c>
      <c r="N155" s="8">
        <f t="shared" si="129"/>
        <v>0.17636684303350414</v>
      </c>
      <c r="O155" s="8">
        <f t="shared" si="119"/>
        <v>0.39557623199710279</v>
      </c>
    </row>
    <row r="156" spans="1:15" ht="11.25" customHeight="1" x14ac:dyDescent="0.2">
      <c r="A156" s="7" t="s">
        <v>10</v>
      </c>
      <c r="B156" s="9">
        <v>1439.67</v>
      </c>
      <c r="C156" s="9">
        <f t="shared" si="124"/>
        <v>0.26394963367410984</v>
      </c>
      <c r="D156" s="8">
        <v>560.44000000000005</v>
      </c>
      <c r="E156" s="8">
        <f t="shared" si="125"/>
        <v>0.16979749414647305</v>
      </c>
      <c r="F156" s="8">
        <f t="shared" ref="F156" si="131">((D156/$B156)*100)</f>
        <v>38.92836552821133</v>
      </c>
      <c r="G156" s="8">
        <v>818.38</v>
      </c>
      <c r="H156" s="8">
        <f t="shared" si="126"/>
        <v>0.23516155108638248</v>
      </c>
      <c r="I156" s="8">
        <f t="shared" si="130"/>
        <v>56.844971417060854</v>
      </c>
      <c r="J156" s="8">
        <v>55.17</v>
      </c>
      <c r="K156" s="8">
        <f t="shared" si="128"/>
        <v>1.6771102100995305</v>
      </c>
      <c r="L156" s="8">
        <f t="shared" si="117"/>
        <v>3.8321281960449269</v>
      </c>
      <c r="M156" s="8">
        <v>5.68</v>
      </c>
      <c r="N156" s="8">
        <f t="shared" si="129"/>
        <v>0</v>
      </c>
      <c r="O156" s="8">
        <f t="shared" si="119"/>
        <v>0.39453485868289251</v>
      </c>
    </row>
    <row r="157" spans="1:15" ht="11.25" customHeight="1" x14ac:dyDescent="0.2">
      <c r="A157" s="7" t="s">
        <v>11</v>
      </c>
      <c r="B157" s="9">
        <v>1439.17</v>
      </c>
      <c r="C157" s="9">
        <f t="shared" ref="C157:C165" si="132">((B157/B156-1)*100)</f>
        <v>-3.473018122208682E-2</v>
      </c>
      <c r="D157" s="8">
        <v>561.34</v>
      </c>
      <c r="E157" s="8">
        <f t="shared" ref="E157:E170" si="133">((D157/D156-1)*100)</f>
        <v>0.160588109342652</v>
      </c>
      <c r="F157" s="8">
        <f t="shared" ref="F157:F163" si="134">((D157/$B157)*100)</f>
        <v>39.004426162301883</v>
      </c>
      <c r="G157" s="8">
        <v>817.27</v>
      </c>
      <c r="H157" s="8">
        <f t="shared" si="126"/>
        <v>-0.13563381314304346</v>
      </c>
      <c r="I157" s="8">
        <f t="shared" si="130"/>
        <v>56.787592848655819</v>
      </c>
      <c r="J157" s="8">
        <v>54.88</v>
      </c>
      <c r="K157" s="8">
        <f t="shared" si="128"/>
        <v>-0.5256479970998762</v>
      </c>
      <c r="L157" s="8">
        <f t="shared" si="117"/>
        <v>3.8133090600832427</v>
      </c>
      <c r="M157" s="8">
        <v>5.68</v>
      </c>
      <c r="N157" s="8">
        <f t="shared" si="129"/>
        <v>0</v>
      </c>
      <c r="O157" s="8">
        <f t="shared" si="119"/>
        <v>0.39467192895905273</v>
      </c>
    </row>
    <row r="158" spans="1:15" ht="11.25" customHeight="1" x14ac:dyDescent="0.2">
      <c r="A158" s="7" t="s">
        <v>12</v>
      </c>
      <c r="B158" s="9">
        <v>1442.68</v>
      </c>
      <c r="C158" s="9">
        <f t="shared" si="132"/>
        <v>0.24389057581799545</v>
      </c>
      <c r="D158" s="8">
        <v>562.58000000000004</v>
      </c>
      <c r="E158" s="8">
        <f t="shared" si="133"/>
        <v>0.22089998931129617</v>
      </c>
      <c r="F158" s="8">
        <f t="shared" si="134"/>
        <v>38.995480633265863</v>
      </c>
      <c r="G158" s="8">
        <v>819.15</v>
      </c>
      <c r="H158" s="8">
        <f>((G158/G157-1)*100)</f>
        <v>0.23003413804494333</v>
      </c>
      <c r="I158" s="8">
        <f t="shared" si="130"/>
        <v>56.77974325560762</v>
      </c>
      <c r="J158" s="8">
        <v>55.38</v>
      </c>
      <c r="K158" s="8">
        <f t="shared" ref="K158:K171" si="135">((J158/J157-1)*100)</f>
        <v>0.91107871720117473</v>
      </c>
      <c r="L158" s="8">
        <f t="shared" si="117"/>
        <v>3.8386891063853388</v>
      </c>
      <c r="M158" s="8">
        <v>5.57</v>
      </c>
      <c r="N158" s="8">
        <f>((M158/M157-1)*100)</f>
        <v>-1.936619718309851</v>
      </c>
      <c r="O158" s="8">
        <f t="shared" ref="O158:O171" si="136">((M158/$B158)*100)</f>
        <v>0.38608700474117613</v>
      </c>
    </row>
    <row r="159" spans="1:15" ht="11.25" customHeight="1" x14ac:dyDescent="0.2">
      <c r="A159" s="11" t="s">
        <v>13</v>
      </c>
      <c r="B159" s="13">
        <v>1445.22</v>
      </c>
      <c r="C159" s="13">
        <f t="shared" si="132"/>
        <v>0.17606121939723884</v>
      </c>
      <c r="D159" s="12">
        <v>563.08000000000004</v>
      </c>
      <c r="E159" s="12">
        <f t="shared" si="133"/>
        <v>8.8876248711300398E-2</v>
      </c>
      <c r="F159" s="12">
        <f t="shared" si="134"/>
        <v>38.961542187348641</v>
      </c>
      <c r="G159" s="12">
        <v>821.04</v>
      </c>
      <c r="H159" s="12">
        <f>((G159/G158-1)*100)</f>
        <v>0.23072697308184065</v>
      </c>
      <c r="I159" s="12">
        <f t="shared" si="130"/>
        <v>56.810727778469705</v>
      </c>
      <c r="J159" s="12">
        <v>55.48</v>
      </c>
      <c r="K159" s="12">
        <f t="shared" si="135"/>
        <v>0.18057060310581186</v>
      </c>
      <c r="L159" s="12">
        <f t="shared" si="117"/>
        <v>3.8388619033780325</v>
      </c>
      <c r="M159" s="12">
        <v>5.62</v>
      </c>
      <c r="N159" s="12">
        <f>((M159/M158-1)*100)</f>
        <v>0.89766606822261341</v>
      </c>
      <c r="O159" s="12">
        <f t="shared" si="136"/>
        <v>0.38886813080361465</v>
      </c>
    </row>
    <row r="160" spans="1:15" ht="11.25" customHeight="1" x14ac:dyDescent="0.2">
      <c r="A160" s="4" t="s">
        <v>38</v>
      </c>
      <c r="B160" s="6">
        <v>1449.37</v>
      </c>
      <c r="C160" s="6">
        <f t="shared" si="132"/>
        <v>0.28715351295995895</v>
      </c>
      <c r="D160" s="5">
        <v>563.6</v>
      </c>
      <c r="E160" s="5">
        <f t="shared" si="133"/>
        <v>9.2349222135390541E-2</v>
      </c>
      <c r="F160" s="5">
        <f t="shared" si="134"/>
        <v>38.885860753292818</v>
      </c>
      <c r="G160" s="5">
        <v>824.83</v>
      </c>
      <c r="H160" s="5">
        <f t="shared" ref="H160:H163" si="137">((G160/G159-1)*100)</f>
        <v>0.46160966578974172</v>
      </c>
      <c r="I160" s="5">
        <f t="shared" si="130"/>
        <v>56.909553806136472</v>
      </c>
      <c r="J160" s="5">
        <v>55.44</v>
      </c>
      <c r="K160" s="5">
        <f t="shared" si="135"/>
        <v>-7.2098053352553926E-2</v>
      </c>
      <c r="L160" s="5">
        <f t="shared" ref="L160:L168" si="138">((J160/$B160)*100)</f>
        <v>3.8251102203026148</v>
      </c>
      <c r="M160" s="5">
        <v>5.49</v>
      </c>
      <c r="N160" s="5">
        <f t="shared" ref="N160" si="139">((M160/M159-1)*100)</f>
        <v>-2.313167259786475</v>
      </c>
      <c r="O160" s="5">
        <f t="shared" si="136"/>
        <v>0.37878526532217449</v>
      </c>
    </row>
    <row r="161" spans="1:15" ht="11.25" customHeight="1" x14ac:dyDescent="0.2">
      <c r="A161" s="10" t="s">
        <v>18</v>
      </c>
      <c r="B161" s="9">
        <v>1453.67</v>
      </c>
      <c r="C161" s="9">
        <f t="shared" si="132"/>
        <v>0.29668062675507478</v>
      </c>
      <c r="D161" s="8">
        <v>564.54</v>
      </c>
      <c r="E161" s="8">
        <f t="shared" si="133"/>
        <v>0.1667849538679711</v>
      </c>
      <c r="F161" s="8">
        <f t="shared" si="134"/>
        <v>38.835499116030462</v>
      </c>
      <c r="G161" s="8">
        <v>827.61</v>
      </c>
      <c r="H161" s="8">
        <f t="shared" si="137"/>
        <v>0.33703914746068264</v>
      </c>
      <c r="I161" s="8">
        <f t="shared" si="130"/>
        <v>56.932453720583077</v>
      </c>
      <c r="J161" s="8">
        <v>55.94</v>
      </c>
      <c r="K161" s="8">
        <f t="shared" si="135"/>
        <v>0.90187590187589262</v>
      </c>
      <c r="L161" s="8">
        <f t="shared" si="138"/>
        <v>3.84819113003639</v>
      </c>
      <c r="M161" s="8">
        <v>5.57</v>
      </c>
      <c r="N161" s="8">
        <f>((M161/M160-1)*100)</f>
        <v>1.4571948998178597</v>
      </c>
      <c r="O161" s="8">
        <f t="shared" si="136"/>
        <v>0.38316811931181077</v>
      </c>
    </row>
    <row r="162" spans="1:15" ht="11.25" customHeight="1" x14ac:dyDescent="0.2">
      <c r="A162" s="7" t="s">
        <v>4</v>
      </c>
      <c r="B162" s="9">
        <v>1455.87</v>
      </c>
      <c r="C162" s="9">
        <f t="shared" si="132"/>
        <v>0.1513410884175892</v>
      </c>
      <c r="D162" s="8">
        <v>565.37</v>
      </c>
      <c r="E162" s="8">
        <f t="shared" si="133"/>
        <v>0.14702235448329493</v>
      </c>
      <c r="F162" s="8">
        <f t="shared" si="134"/>
        <v>38.833824448611487</v>
      </c>
      <c r="G162" s="8">
        <v>829.8</v>
      </c>
      <c r="H162" s="8">
        <f t="shared" si="137"/>
        <v>0.26461739224996617</v>
      </c>
      <c r="I162" s="8">
        <f t="shared" si="130"/>
        <v>56.996847245976632</v>
      </c>
      <c r="J162" s="8">
        <v>55.21</v>
      </c>
      <c r="K162" s="8">
        <f t="shared" si="135"/>
        <v>-1.3049696102967356</v>
      </c>
      <c r="L162" s="8">
        <f t="shared" si="138"/>
        <v>3.7922341967345985</v>
      </c>
      <c r="M162" s="8">
        <v>5.49</v>
      </c>
      <c r="N162" s="8">
        <f>((M162/M161-1)*100)</f>
        <v>-1.4362657091561926</v>
      </c>
      <c r="O162" s="8">
        <f t="shared" si="136"/>
        <v>0.37709410867728577</v>
      </c>
    </row>
    <row r="163" spans="1:15" ht="11.25" customHeight="1" x14ac:dyDescent="0.2">
      <c r="A163" s="7" t="s">
        <v>5</v>
      </c>
      <c r="B163" s="9">
        <v>1454.62</v>
      </c>
      <c r="C163" s="9">
        <f t="shared" si="132"/>
        <v>-8.5859314361858008E-2</v>
      </c>
      <c r="D163" s="8">
        <v>566.23</v>
      </c>
      <c r="E163" s="8">
        <f t="shared" si="133"/>
        <v>0.15211277570441606</v>
      </c>
      <c r="F163" s="8">
        <f t="shared" si="134"/>
        <v>38.926317526226782</v>
      </c>
      <c r="G163" s="8">
        <v>827.29</v>
      </c>
      <c r="H163" s="8">
        <f t="shared" si="137"/>
        <v>-0.30248252590985292</v>
      </c>
      <c r="I163" s="8">
        <f t="shared" si="130"/>
        <v>56.873272744771832</v>
      </c>
      <c r="J163" s="8">
        <v>55.62</v>
      </c>
      <c r="K163" s="8">
        <f t="shared" si="135"/>
        <v>0.742619090744423</v>
      </c>
      <c r="L163" s="8">
        <f t="shared" si="138"/>
        <v>3.8236790364493825</v>
      </c>
      <c r="M163" s="8">
        <v>5.49</v>
      </c>
      <c r="N163" s="8">
        <f>((M163/M162-1)*100)</f>
        <v>0</v>
      </c>
      <c r="O163" s="8">
        <f t="shared" si="136"/>
        <v>0.3774181573194374</v>
      </c>
    </row>
    <row r="164" spans="1:15" ht="11.25" customHeight="1" x14ac:dyDescent="0.2">
      <c r="A164" s="7" t="s">
        <v>6</v>
      </c>
      <c r="B164" s="9">
        <v>1456.63</v>
      </c>
      <c r="C164" s="9">
        <f t="shared" si="132"/>
        <v>0.13818041825357508</v>
      </c>
      <c r="D164" s="8">
        <v>568.32000000000005</v>
      </c>
      <c r="E164" s="8">
        <f>((D164/D163-1)*100)</f>
        <v>0.36910795966305088</v>
      </c>
      <c r="F164" s="8">
        <f>((D164/$B164)*100)</f>
        <v>39.016085073079644</v>
      </c>
      <c r="G164" s="8">
        <v>827.96</v>
      </c>
      <c r="H164" s="8">
        <f>((G164/G163-1)*100)</f>
        <v>8.0987320044978439E-2</v>
      </c>
      <c r="I164" s="8">
        <f>((G164/$B164)*100)</f>
        <v>56.840790042769953</v>
      </c>
      <c r="J164" s="8">
        <v>54.7</v>
      </c>
      <c r="K164" s="8">
        <f>((J164/J163-1)*100)</f>
        <v>-1.6540812657317439</v>
      </c>
      <c r="L164" s="8">
        <f>((J164/$B164)*100)</f>
        <v>3.7552432669929905</v>
      </c>
      <c r="M164" s="8">
        <v>5.64</v>
      </c>
      <c r="N164" s="8">
        <f>((M164/M163-1)*100)</f>
        <v>2.7322404371584508</v>
      </c>
      <c r="O164" s="8">
        <f>((M164/$B164)*100)</f>
        <v>0.38719510102084942</v>
      </c>
    </row>
    <row r="165" spans="1:15" ht="11.25" customHeight="1" x14ac:dyDescent="0.2">
      <c r="A165" s="7" t="s">
        <v>7</v>
      </c>
      <c r="B165" s="9">
        <v>1460.86</v>
      </c>
      <c r="C165" s="9">
        <f t="shared" si="132"/>
        <v>0.29039632576561836</v>
      </c>
      <c r="D165" s="8">
        <v>568.5</v>
      </c>
      <c r="E165" s="8">
        <f t="shared" si="133"/>
        <v>3.1672297297280494E-2</v>
      </c>
      <c r="F165" s="8">
        <f t="shared" ref="F165" si="140">((D165/$B165)*100)</f>
        <v>38.915433374861387</v>
      </c>
      <c r="G165" s="8">
        <v>833.59</v>
      </c>
      <c r="H165" s="8">
        <f>((G165/G164-1)*100)</f>
        <v>0.67998454031594768</v>
      </c>
      <c r="I165" s="8">
        <f t="shared" si="130"/>
        <v>57.061593855674062</v>
      </c>
      <c r="J165" s="8">
        <v>53.45</v>
      </c>
      <c r="K165" s="8">
        <f t="shared" si="135"/>
        <v>-2.2851919561243106</v>
      </c>
      <c r="L165" s="8">
        <f t="shared" si="138"/>
        <v>3.6588037183576803</v>
      </c>
      <c r="M165" s="8">
        <v>5.32</v>
      </c>
      <c r="N165" s="8">
        <f t="shared" ref="N165:N169" si="141">((M165/M164-1)*100)</f>
        <v>-5.6737588652482129</v>
      </c>
      <c r="O165" s="8">
        <f t="shared" si="136"/>
        <v>0.3641690511068823</v>
      </c>
    </row>
    <row r="166" spans="1:15" ht="11.25" customHeight="1" x14ac:dyDescent="0.2">
      <c r="A166" s="7" t="s">
        <v>8</v>
      </c>
      <c r="B166" s="9">
        <v>1469.84</v>
      </c>
      <c r="C166" s="9">
        <f>((B166/B165-1)*100)</f>
        <v>0.61470640581575697</v>
      </c>
      <c r="D166" s="8">
        <v>575.01</v>
      </c>
      <c r="E166" s="8">
        <f t="shared" si="133"/>
        <v>1.1451187335092428</v>
      </c>
      <c r="F166" s="8">
        <f t="shared" ref="F166:F170" si="142">((D166/$B166)*100)</f>
        <v>39.120584553420784</v>
      </c>
      <c r="G166" s="8">
        <v>836.39</v>
      </c>
      <c r="H166" s="8">
        <f t="shared" ref="H166:H169" si="143">((G166/G165-1)*100)</f>
        <v>0.33589654386447787</v>
      </c>
      <c r="I166" s="8">
        <f t="shared" si="130"/>
        <v>56.903472486801284</v>
      </c>
      <c r="J166" s="8">
        <v>53.11</v>
      </c>
      <c r="K166" s="8">
        <f t="shared" si="135"/>
        <v>-0.63610851262863033</v>
      </c>
      <c r="L166" s="8">
        <f t="shared" si="138"/>
        <v>3.6133184564306324</v>
      </c>
      <c r="M166" s="8">
        <v>5.33</v>
      </c>
      <c r="N166" s="8">
        <f>((M166/M165-1)*100)</f>
        <v>0.1879699248120259</v>
      </c>
      <c r="O166" s="8">
        <f t="shared" si="136"/>
        <v>0.36262450334730312</v>
      </c>
    </row>
    <row r="167" spans="1:15" ht="11.25" customHeight="1" x14ac:dyDescent="0.2">
      <c r="A167" s="7" t="s">
        <v>9</v>
      </c>
      <c r="B167" s="9">
        <v>1488.07</v>
      </c>
      <c r="C167" s="9">
        <f t="shared" ref="C167" si="144">((B167/B166-1)*100)</f>
        <v>1.2402710499102021</v>
      </c>
      <c r="D167" s="8">
        <v>590.87</v>
      </c>
      <c r="E167" s="8">
        <f>((D167/D166-1)*100)</f>
        <v>2.7582129006452183</v>
      </c>
      <c r="F167" s="8">
        <f t="shared" si="142"/>
        <v>39.707137433050868</v>
      </c>
      <c r="G167" s="8">
        <v>838.23</v>
      </c>
      <c r="H167" s="8">
        <f t="shared" si="143"/>
        <v>0.21999306543598607</v>
      </c>
      <c r="I167" s="8">
        <f t="shared" si="130"/>
        <v>56.330011356992614</v>
      </c>
      <c r="J167" s="8">
        <v>53.49</v>
      </c>
      <c r="K167" s="8">
        <f t="shared" si="135"/>
        <v>0.71549614008661333</v>
      </c>
      <c r="L167" s="8">
        <f t="shared" si="138"/>
        <v>3.5945889642288336</v>
      </c>
      <c r="M167" s="8">
        <v>5.49</v>
      </c>
      <c r="N167" s="8">
        <f t="shared" si="141"/>
        <v>3.0018761726078758</v>
      </c>
      <c r="O167" s="8">
        <f t="shared" si="136"/>
        <v>0.36893425712500089</v>
      </c>
    </row>
    <row r="168" spans="1:15" ht="11.25" customHeight="1" x14ac:dyDescent="0.2">
      <c r="A168" s="7" t="s">
        <v>10</v>
      </c>
      <c r="B168" s="9">
        <v>1511.81</v>
      </c>
      <c r="C168" s="9">
        <f t="shared" ref="C168:C178" si="145">((B168/B167-1)*100)</f>
        <v>1.5953550572217701</v>
      </c>
      <c r="D168" s="8">
        <v>614.1</v>
      </c>
      <c r="E168" s="8">
        <f t="shared" si="133"/>
        <v>3.9314908524717751</v>
      </c>
      <c r="F168" s="8">
        <f t="shared" si="142"/>
        <v>40.620183753249414</v>
      </c>
      <c r="G168" s="8">
        <v>839.73</v>
      </c>
      <c r="H168" s="8">
        <f t="shared" si="143"/>
        <v>0.17894849862210016</v>
      </c>
      <c r="I168" s="8">
        <f t="shared" si="130"/>
        <v>55.54467823337589</v>
      </c>
      <c r="J168" s="8">
        <v>52.48</v>
      </c>
      <c r="K168" s="8">
        <f t="shared" si="135"/>
        <v>-1.8882034025051508</v>
      </c>
      <c r="L168" s="8">
        <f t="shared" si="138"/>
        <v>3.4713356837168687</v>
      </c>
      <c r="M168" s="8">
        <v>5.51</v>
      </c>
      <c r="N168" s="8">
        <f t="shared" si="141"/>
        <v>0.36429872495444826</v>
      </c>
      <c r="O168" s="8">
        <f t="shared" si="136"/>
        <v>0.36446378843902344</v>
      </c>
    </row>
    <row r="169" spans="1:15" ht="11.25" customHeight="1" x14ac:dyDescent="0.2">
      <c r="A169" s="7" t="s">
        <v>11</v>
      </c>
      <c r="B169" s="9">
        <v>1536.58</v>
      </c>
      <c r="C169" s="9">
        <f t="shared" si="145"/>
        <v>1.6384334010226098</v>
      </c>
      <c r="D169" s="8">
        <v>636.41</v>
      </c>
      <c r="E169" s="8">
        <f t="shared" si="133"/>
        <v>3.6329588014981207</v>
      </c>
      <c r="F169" s="8">
        <f t="shared" si="142"/>
        <v>41.417303362011744</v>
      </c>
      <c r="G169" s="8">
        <v>841.04</v>
      </c>
      <c r="H169" s="8">
        <f t="shared" si="143"/>
        <v>0.15600252462100173</v>
      </c>
      <c r="I169" s="8">
        <f t="shared" si="130"/>
        <v>54.734540342839288</v>
      </c>
      <c r="J169" s="8">
        <v>53.42</v>
      </c>
      <c r="K169" s="8">
        <f t="shared" si="135"/>
        <v>1.7911585365853799</v>
      </c>
      <c r="L169" s="8">
        <f t="shared" ref="L169" si="146">((J169/$B169)*100)</f>
        <v>3.4765518228793821</v>
      </c>
      <c r="M169" s="8">
        <v>5.72</v>
      </c>
      <c r="N169" s="8">
        <f t="shared" si="141"/>
        <v>3.8112522686025496</v>
      </c>
      <c r="O169" s="8">
        <f t="shared" si="136"/>
        <v>0.37225526819300003</v>
      </c>
    </row>
    <row r="170" spans="1:15" ht="11.25" customHeight="1" x14ac:dyDescent="0.2">
      <c r="A170" s="7" t="s">
        <v>12</v>
      </c>
      <c r="B170" s="9">
        <v>1554.97</v>
      </c>
      <c r="C170" s="9">
        <f t="shared" si="145"/>
        <v>1.196813703158961</v>
      </c>
      <c r="D170" s="8">
        <v>653.58000000000004</v>
      </c>
      <c r="E170" s="8">
        <f t="shared" si="133"/>
        <v>2.69794629248441</v>
      </c>
      <c r="F170" s="8">
        <f t="shared" si="142"/>
        <v>42.031679067763363</v>
      </c>
      <c r="G170" s="8">
        <v>842.08</v>
      </c>
      <c r="H170" s="8">
        <f t="shared" ref="H170:H176" si="147">((G170/G169-1)*100)</f>
        <v>0.12365642537810473</v>
      </c>
      <c r="I170" s="8">
        <f t="shared" si="130"/>
        <v>54.154099436001978</v>
      </c>
      <c r="J170" s="8">
        <v>53.61</v>
      </c>
      <c r="K170" s="8">
        <f t="shared" si="135"/>
        <v>0.35567203294646355</v>
      </c>
      <c r="L170" s="8">
        <f t="shared" ref="L170:L176" si="148">((J170/$B170)*100)</f>
        <v>3.4476549386804889</v>
      </c>
      <c r="M170" s="8">
        <v>5.69</v>
      </c>
      <c r="N170" s="8">
        <f t="shared" ref="N170:N176" si="149">((M170/M169-1)*100)</f>
        <v>-0.52447552447550949</v>
      </c>
      <c r="O170" s="8">
        <f t="shared" si="136"/>
        <v>0.36592345833038581</v>
      </c>
    </row>
    <row r="171" spans="1:15" ht="11.25" customHeight="1" x14ac:dyDescent="0.2">
      <c r="A171" s="11" t="s">
        <v>13</v>
      </c>
      <c r="B171" s="13">
        <v>1568.66</v>
      </c>
      <c r="C171" s="13">
        <f t="shared" si="145"/>
        <v>0.88040283735377756</v>
      </c>
      <c r="D171" s="12">
        <v>667.92</v>
      </c>
      <c r="E171" s="12">
        <f t="shared" ref="E171:E177" si="150">((D171/D170-1)*100)</f>
        <v>2.1940695859726356</v>
      </c>
      <c r="F171" s="12">
        <f t="shared" ref="F171:F177" si="151">((D171/$B171)*100)</f>
        <v>42.579016485407919</v>
      </c>
      <c r="G171" s="12">
        <v>842.46</v>
      </c>
      <c r="H171" s="12">
        <f t="shared" si="147"/>
        <v>4.512635379061436E-2</v>
      </c>
      <c r="I171" s="12">
        <f t="shared" si="130"/>
        <v>53.705710606504923</v>
      </c>
      <c r="J171" s="12">
        <v>52.49</v>
      </c>
      <c r="K171" s="12">
        <f t="shared" si="135"/>
        <v>-2.0891624696884881</v>
      </c>
      <c r="L171" s="12">
        <f t="shared" si="148"/>
        <v>3.3461680670126093</v>
      </c>
      <c r="M171" s="12">
        <v>5.79</v>
      </c>
      <c r="N171" s="12">
        <f t="shared" si="149"/>
        <v>1.7574692442882123</v>
      </c>
      <c r="O171" s="12">
        <f t="shared" si="136"/>
        <v>0.36910484107454766</v>
      </c>
    </row>
    <row r="172" spans="1:15" ht="11.25" customHeight="1" x14ac:dyDescent="0.2">
      <c r="A172" s="4" t="s">
        <v>39</v>
      </c>
      <c r="B172" s="6">
        <v>1594.78</v>
      </c>
      <c r="C172" s="6">
        <f t="shared" si="145"/>
        <v>1.6651154488544373</v>
      </c>
      <c r="D172" s="5">
        <v>688.64</v>
      </c>
      <c r="E172" s="5">
        <f t="shared" si="150"/>
        <v>3.1021679243023126</v>
      </c>
      <c r="F172" s="5">
        <f t="shared" si="151"/>
        <v>43.180877613213106</v>
      </c>
      <c r="G172" s="5">
        <v>846.78</v>
      </c>
      <c r="H172" s="5">
        <f t="shared" si="147"/>
        <v>0.51278398974430317</v>
      </c>
      <c r="I172" s="5">
        <f t="shared" ref="I172:I177" si="152">((G172/$B172)*100)</f>
        <v>53.096978893640504</v>
      </c>
      <c r="J172" s="5">
        <v>53.54</v>
      </c>
      <c r="K172" s="5">
        <f t="shared" ref="K172:K176" si="153">((J172/J171-1)*100)</f>
        <v>2.0003810249571208</v>
      </c>
      <c r="L172" s="5">
        <f t="shared" si="148"/>
        <v>3.3572028743776574</v>
      </c>
      <c r="M172" s="5">
        <v>5.82</v>
      </c>
      <c r="N172" s="5">
        <f t="shared" si="149"/>
        <v>0.51813471502590858</v>
      </c>
      <c r="O172" s="5">
        <f t="shared" ref="O172:O177" si="154">((M172/$B172)*100)</f>
        <v>0.36494061876873302</v>
      </c>
    </row>
    <row r="173" spans="1:15" ht="11.25" customHeight="1" x14ac:dyDescent="0.2">
      <c r="A173" s="10" t="s">
        <v>18</v>
      </c>
      <c r="B173" s="9">
        <v>1616.76</v>
      </c>
      <c r="C173" s="9">
        <f t="shared" si="145"/>
        <v>1.378246529301852</v>
      </c>
      <c r="D173" s="8">
        <v>709.15</v>
      </c>
      <c r="E173" s="8">
        <f t="shared" si="150"/>
        <v>2.9783341078066794</v>
      </c>
      <c r="F173" s="8">
        <f t="shared" si="151"/>
        <v>43.862416190405504</v>
      </c>
      <c r="G173" s="8">
        <v>848.6</v>
      </c>
      <c r="H173" s="8">
        <f t="shared" si="147"/>
        <v>0.21493185951486637</v>
      </c>
      <c r="I173" s="8">
        <f t="shared" si="152"/>
        <v>52.48769143224721</v>
      </c>
      <c r="J173" s="8">
        <v>52.96</v>
      </c>
      <c r="K173" s="8">
        <f t="shared" si="153"/>
        <v>-1.0833022039596574</v>
      </c>
      <c r="L173" s="8">
        <f t="shared" si="148"/>
        <v>3.2756871768227813</v>
      </c>
      <c r="M173" s="8">
        <v>6.05</v>
      </c>
      <c r="N173" s="8">
        <f t="shared" si="149"/>
        <v>3.9518900343642471</v>
      </c>
      <c r="O173" s="8">
        <f t="shared" si="154"/>
        <v>0.37420520052450579</v>
      </c>
    </row>
    <row r="174" spans="1:15" ht="11.25" customHeight="1" x14ac:dyDescent="0.2">
      <c r="A174" s="7" t="s">
        <v>4</v>
      </c>
      <c r="B174" s="9">
        <v>1646.74</v>
      </c>
      <c r="C174" s="9">
        <f t="shared" si="145"/>
        <v>1.8543259358222652</v>
      </c>
      <c r="D174" s="8">
        <v>736.98</v>
      </c>
      <c r="E174" s="8">
        <f t="shared" si="150"/>
        <v>3.9244165550306853</v>
      </c>
      <c r="F174" s="8">
        <f t="shared" si="151"/>
        <v>44.753877357688523</v>
      </c>
      <c r="G174" s="8">
        <v>849.89</v>
      </c>
      <c r="H174" s="8">
        <f t="shared" si="147"/>
        <v>0.15201508366722294</v>
      </c>
      <c r="I174" s="8">
        <f t="shared" si="152"/>
        <v>51.610454595139487</v>
      </c>
      <c r="J174" s="8">
        <v>53.76</v>
      </c>
      <c r="K174" s="8">
        <f t="shared" si="153"/>
        <v>1.5105740181268867</v>
      </c>
      <c r="L174" s="8">
        <f t="shared" si="148"/>
        <v>3.2646319394682828</v>
      </c>
      <c r="M174" s="8">
        <v>6.11</v>
      </c>
      <c r="N174" s="8">
        <f t="shared" si="149"/>
        <v>0.99173553719009711</v>
      </c>
      <c r="O174" s="8">
        <f t="shared" si="154"/>
        <v>0.37103610770370554</v>
      </c>
    </row>
    <row r="175" spans="1:15" ht="11.25" customHeight="1" x14ac:dyDescent="0.2">
      <c r="A175" s="7" t="s">
        <v>5</v>
      </c>
      <c r="B175" s="9">
        <v>1671.71</v>
      </c>
      <c r="C175" s="9">
        <f t="shared" si="145"/>
        <v>1.5163292323014055</v>
      </c>
      <c r="D175" s="8">
        <v>759.33</v>
      </c>
      <c r="E175" s="8">
        <f>((D175/D174-1)*100)</f>
        <v>3.0326467475372487</v>
      </c>
      <c r="F175" s="8">
        <f>((D175/$B175)*100)</f>
        <v>45.422351962960086</v>
      </c>
      <c r="G175" s="8">
        <v>852.88</v>
      </c>
      <c r="H175" s="8">
        <f>((G175/G174-1)*100)</f>
        <v>0.35181023426560376</v>
      </c>
      <c r="I175" s="8">
        <f>((G175/$B175)*100)</f>
        <v>51.018418266326094</v>
      </c>
      <c r="J175" s="8">
        <v>53.32</v>
      </c>
      <c r="K175" s="8">
        <f>((J175/J174-1)*100)</f>
        <v>-0.81845238095237249</v>
      </c>
      <c r="L175" s="8">
        <f>((J175/$B175)*100)</f>
        <v>3.1895484264615277</v>
      </c>
      <c r="M175" s="8">
        <v>6.18</v>
      </c>
      <c r="N175" s="8">
        <f>((M175/M174-1)*100)</f>
        <v>1.1456628477904962</v>
      </c>
      <c r="O175" s="8">
        <f>((M175/$B175)*100)</f>
        <v>0.36968134425229254</v>
      </c>
    </row>
    <row r="176" spans="1:15" ht="11.25" customHeight="1" x14ac:dyDescent="0.2">
      <c r="A176" s="7" t="s">
        <v>6</v>
      </c>
      <c r="B176" s="9">
        <v>1707.05</v>
      </c>
      <c r="C176" s="9">
        <f t="shared" si="145"/>
        <v>2.1140030268407717</v>
      </c>
      <c r="D176" s="8">
        <v>782.03</v>
      </c>
      <c r="E176" s="8">
        <f t="shared" si="150"/>
        <v>2.9894775657487438</v>
      </c>
      <c r="F176" s="8">
        <f t="shared" si="151"/>
        <v>45.811780557101436</v>
      </c>
      <c r="G176" s="8">
        <v>864.95</v>
      </c>
      <c r="H176" s="8">
        <f t="shared" si="147"/>
        <v>1.4152049526310995</v>
      </c>
      <c r="I176" s="8">
        <f t="shared" si="152"/>
        <v>50.669283266453824</v>
      </c>
      <c r="J176" s="8">
        <v>53.8</v>
      </c>
      <c r="K176" s="8">
        <f t="shared" si="153"/>
        <v>0.90022505626405902</v>
      </c>
      <c r="L176" s="8">
        <f t="shared" si="148"/>
        <v>3.151635863038575</v>
      </c>
      <c r="M176" s="8">
        <v>6.28</v>
      </c>
      <c r="N176" s="8">
        <f t="shared" si="149"/>
        <v>1.6181229773462924</v>
      </c>
      <c r="O176" s="8">
        <f t="shared" si="154"/>
        <v>0.36788611932866644</v>
      </c>
    </row>
    <row r="177" spans="1:15" ht="11.25" customHeight="1" x14ac:dyDescent="0.2">
      <c r="A177" s="7" t="s">
        <v>7</v>
      </c>
      <c r="B177" s="9">
        <v>1742.04</v>
      </c>
      <c r="C177" s="9">
        <f t="shared" si="145"/>
        <v>2.049734922820079</v>
      </c>
      <c r="D177" s="8">
        <v>800.24</v>
      </c>
      <c r="E177" s="8">
        <f t="shared" si="150"/>
        <v>2.3285551705177543</v>
      </c>
      <c r="F177" s="8">
        <f t="shared" si="151"/>
        <v>45.936947486854493</v>
      </c>
      <c r="G177" s="8">
        <v>881.04</v>
      </c>
      <c r="H177" s="8">
        <f>((G177/G176-1)*100)</f>
        <v>1.8602231342851994</v>
      </c>
      <c r="I177" s="8">
        <f t="shared" si="152"/>
        <v>50.575187710959568</v>
      </c>
      <c r="J177" s="8">
        <v>54.44</v>
      </c>
      <c r="K177" s="8">
        <f t="shared" ref="K177:K188" si="155">((J177/J176-1)*100)</f>
        <v>1.1895910780669094</v>
      </c>
      <c r="L177" s="8">
        <v>3.12</v>
      </c>
      <c r="M177" s="8">
        <v>6.32</v>
      </c>
      <c r="N177" s="8">
        <f t="shared" ref="N177:N188" si="156">((M177/M176-1)*100)</f>
        <v>0.63694267515923553</v>
      </c>
      <c r="O177" s="8">
        <f t="shared" si="154"/>
        <v>0.36279304723198091</v>
      </c>
    </row>
    <row r="178" spans="1:15" ht="11.25" customHeight="1" x14ac:dyDescent="0.2">
      <c r="A178" s="7" t="s">
        <v>8</v>
      </c>
      <c r="B178" s="9">
        <v>1768.21</v>
      </c>
      <c r="C178" s="9">
        <f t="shared" si="145"/>
        <v>1.5022617161488894</v>
      </c>
      <c r="D178" s="8">
        <v>815.26</v>
      </c>
      <c r="E178" s="8">
        <f t="shared" ref="E178:E181" si="157">((D178/D177-1)*100)</f>
        <v>1.8769369189243212</v>
      </c>
      <c r="F178" s="8">
        <f t="shared" ref="F178:F184" si="158">((D178/$B178)*100)</f>
        <v>46.106514497712375</v>
      </c>
      <c r="G178" s="8">
        <v>891.99</v>
      </c>
      <c r="H178" s="8">
        <f>((G178/G177-1)*100)</f>
        <v>1.2428493598474644</v>
      </c>
      <c r="I178" s="8">
        <f t="shared" ref="I178:I184" si="159">((G178/$B178)*100)</f>
        <v>50.445931195955232</v>
      </c>
      <c r="J178" s="8">
        <v>54.59</v>
      </c>
      <c r="K178" s="8">
        <f t="shared" si="155"/>
        <v>0.27553269654667645</v>
      </c>
      <c r="L178" s="8">
        <f t="shared" ref="L178:L184" si="160">((J178/$B178)*100)</f>
        <v>3.0873029787185913</v>
      </c>
      <c r="M178" s="8">
        <v>6.38</v>
      </c>
      <c r="N178" s="8">
        <f t="shared" si="156"/>
        <v>0.94936708860757779</v>
      </c>
      <c r="O178" s="8">
        <f t="shared" ref="O178:O184" si="161">((M178/$B178)*100)</f>
        <v>0.36081687129922346</v>
      </c>
    </row>
    <row r="179" spans="1:15" ht="11.25" customHeight="1" x14ac:dyDescent="0.2">
      <c r="A179" s="7" t="s">
        <v>9</v>
      </c>
      <c r="B179" s="9">
        <v>1784.92</v>
      </c>
      <c r="C179" s="9">
        <f t="shared" ref="C179:C188" si="162">((B179/B178-1)*100)</f>
        <v>0.94502349834013621</v>
      </c>
      <c r="D179" s="8">
        <v>830.91</v>
      </c>
      <c r="E179" s="8">
        <f>((D179/D178-1)*100)</f>
        <v>1.9196330005151641</v>
      </c>
      <c r="F179" s="8">
        <f t="shared" si="158"/>
        <v>46.551666181117355</v>
      </c>
      <c r="G179" s="8">
        <v>892.68</v>
      </c>
      <c r="H179" s="8">
        <f>((G179/G178-1)*100)</f>
        <v>7.7355127299627569E-2</v>
      </c>
      <c r="I179" s="8">
        <f t="shared" si="159"/>
        <v>50.01232548237455</v>
      </c>
      <c r="J179" s="8">
        <v>54.8</v>
      </c>
      <c r="K179" s="8">
        <f t="shared" si="155"/>
        <v>0.38468583989741401</v>
      </c>
      <c r="L179" s="8">
        <f t="shared" si="160"/>
        <v>3.070165609663178</v>
      </c>
      <c r="M179" s="8">
        <v>6.52</v>
      </c>
      <c r="N179" s="8">
        <f t="shared" si="156"/>
        <v>2.1943573667711602</v>
      </c>
      <c r="O179" s="8">
        <f t="shared" si="161"/>
        <v>0.36528247764605692</v>
      </c>
    </row>
    <row r="180" spans="1:15" ht="11.25" customHeight="1" x14ac:dyDescent="0.2">
      <c r="A180" s="7" t="s">
        <v>10</v>
      </c>
      <c r="B180" s="9">
        <v>1796.38</v>
      </c>
      <c r="C180" s="9">
        <f t="shared" si="162"/>
        <v>0.6420455818748172</v>
      </c>
      <c r="D180" s="8">
        <v>840.7</v>
      </c>
      <c r="E180" s="8">
        <f>((D180/D179-1)*100)</f>
        <v>1.1782262820281497</v>
      </c>
      <c r="F180" s="8">
        <f t="shared" si="158"/>
        <v>46.799674901746847</v>
      </c>
      <c r="G180" s="8">
        <v>895.02</v>
      </c>
      <c r="H180" s="8">
        <f>((G180/G179-1)*100)</f>
        <v>0.26213200699019001</v>
      </c>
      <c r="I180" s="8">
        <f t="shared" si="159"/>
        <v>49.823533996147809</v>
      </c>
      <c r="J180" s="8">
        <v>54.11</v>
      </c>
      <c r="K180" s="8">
        <f t="shared" si="155"/>
        <v>-1.2591240875912346</v>
      </c>
      <c r="L180" s="8">
        <f t="shared" si="160"/>
        <v>3.0121689174896176</v>
      </c>
      <c r="M180" s="8">
        <v>6.56</v>
      </c>
      <c r="N180" s="8">
        <f t="shared" si="156"/>
        <v>0.61349693251533388</v>
      </c>
      <c r="O180" s="8">
        <f t="shared" si="161"/>
        <v>0.36517885970674352</v>
      </c>
    </row>
    <row r="181" spans="1:15" ht="11.25" customHeight="1" x14ac:dyDescent="0.2">
      <c r="A181" s="7" t="s">
        <v>11</v>
      </c>
      <c r="B181" s="9">
        <v>1803.14</v>
      </c>
      <c r="C181" s="9">
        <f t="shared" si="162"/>
        <v>0.37631236152706471</v>
      </c>
      <c r="D181" s="8">
        <v>845.82</v>
      </c>
      <c r="E181" s="8">
        <f t="shared" si="157"/>
        <v>0.60901629594385387</v>
      </c>
      <c r="F181" s="8">
        <f t="shared" si="158"/>
        <v>46.908171301174619</v>
      </c>
      <c r="G181" s="8">
        <v>896.27</v>
      </c>
      <c r="H181" s="8">
        <f>((G181/G180-1)*100)</f>
        <v>0.13966168353780617</v>
      </c>
      <c r="I181" s="8">
        <f t="shared" si="159"/>
        <v>49.706068303071305</v>
      </c>
      <c r="J181" s="8">
        <v>54.45</v>
      </c>
      <c r="K181" s="8">
        <f t="shared" si="155"/>
        <v>0.62834965810387722</v>
      </c>
      <c r="L181" s="8">
        <f t="shared" si="160"/>
        <v>3.0197322448617414</v>
      </c>
      <c r="M181" s="8">
        <v>6.6</v>
      </c>
      <c r="N181" s="8">
        <f t="shared" si="156"/>
        <v>0.60975609756097615</v>
      </c>
      <c r="O181" s="8">
        <f t="shared" si="161"/>
        <v>0.36602815089233226</v>
      </c>
    </row>
    <row r="182" spans="1:15" ht="11.25" customHeight="1" x14ac:dyDescent="0.2">
      <c r="A182" s="7" t="s">
        <v>12</v>
      </c>
      <c r="B182" s="9">
        <v>1811.88</v>
      </c>
      <c r="C182" s="9">
        <f t="shared" si="162"/>
        <v>0.48471000587864133</v>
      </c>
      <c r="D182" s="8">
        <v>854.35</v>
      </c>
      <c r="E182" s="8">
        <f t="shared" ref="E182:E188" si="163">((D182/D181-1)*100)</f>
        <v>1.0084888037643847</v>
      </c>
      <c r="F182" s="8">
        <f t="shared" si="158"/>
        <v>47.152681193014992</v>
      </c>
      <c r="G182" s="8">
        <v>896.26</v>
      </c>
      <c r="H182" s="8">
        <v>0</v>
      </c>
      <c r="I182" s="8">
        <f t="shared" si="159"/>
        <v>49.465748283550781</v>
      </c>
      <c r="J182" s="8">
        <v>54.49</v>
      </c>
      <c r="K182" s="8">
        <f t="shared" si="155"/>
        <v>7.3461891643700206E-2</v>
      </c>
      <c r="L182" s="8">
        <f t="shared" si="160"/>
        <v>3.0073735567476874</v>
      </c>
      <c r="M182" s="8">
        <v>6.79</v>
      </c>
      <c r="N182" s="8">
        <f t="shared" si="156"/>
        <v>2.8787878787878807</v>
      </c>
      <c r="O182" s="8">
        <f t="shared" si="161"/>
        <v>0.37474887961675163</v>
      </c>
    </row>
    <row r="183" spans="1:15" ht="11.25" customHeight="1" x14ac:dyDescent="0.2">
      <c r="A183" s="11" t="s">
        <v>13</v>
      </c>
      <c r="B183" s="13">
        <v>1819.23</v>
      </c>
      <c r="C183" s="13">
        <f t="shared" si="162"/>
        <v>0.40565600370885413</v>
      </c>
      <c r="D183" s="12">
        <v>860.16</v>
      </c>
      <c r="E183" s="12">
        <f t="shared" si="163"/>
        <v>0.68004916018025163</v>
      </c>
      <c r="F183" s="12">
        <f t="shared" si="158"/>
        <v>47.281542190926928</v>
      </c>
      <c r="G183" s="12">
        <v>897.38</v>
      </c>
      <c r="H183" s="12">
        <f t="shared" ref="H183:H188" si="164">((G183/G182-1)*100)</f>
        <v>0.12496373820096718</v>
      </c>
      <c r="I183" s="12">
        <f t="shared" si="159"/>
        <v>49.327462717743217</v>
      </c>
      <c r="J183" s="12">
        <v>54.85</v>
      </c>
      <c r="K183" s="12">
        <f t="shared" si="155"/>
        <v>0.66067168287760047</v>
      </c>
      <c r="L183" s="12">
        <f t="shared" si="160"/>
        <v>3.0150118456709709</v>
      </c>
      <c r="M183" s="12">
        <v>6.84</v>
      </c>
      <c r="N183" s="12">
        <f t="shared" si="156"/>
        <v>0.73637702503681624</v>
      </c>
      <c r="O183" s="12">
        <f t="shared" si="161"/>
        <v>0.37598324565887764</v>
      </c>
    </row>
    <row r="184" spans="1:15" ht="11.25" customHeight="1" x14ac:dyDescent="0.2">
      <c r="A184" s="4" t="s">
        <v>40</v>
      </c>
      <c r="B184" s="6">
        <v>1829.69</v>
      </c>
      <c r="C184" s="6">
        <f t="shared" si="162"/>
        <v>0.57496853064209485</v>
      </c>
      <c r="D184" s="5">
        <v>860.53</v>
      </c>
      <c r="E184" s="5">
        <f t="shared" si="163"/>
        <v>4.3015252976186247E-2</v>
      </c>
      <c r="F184" s="5">
        <f t="shared" si="158"/>
        <v>47.031464346419341</v>
      </c>
      <c r="G184" s="5">
        <v>906.11</v>
      </c>
      <c r="H184" s="5">
        <f t="shared" si="164"/>
        <v>0.97283202210880493</v>
      </c>
      <c r="I184" s="5">
        <f t="shared" si="159"/>
        <v>49.522596724035218</v>
      </c>
      <c r="J184" s="5">
        <v>56.12</v>
      </c>
      <c r="K184" s="5">
        <f t="shared" si="155"/>
        <v>2.315405651777569</v>
      </c>
      <c r="L184" s="5">
        <f t="shared" si="160"/>
        <v>3.0671862446643967</v>
      </c>
      <c r="M184" s="5">
        <v>6.92</v>
      </c>
      <c r="N184" s="5">
        <f t="shared" si="156"/>
        <v>1.1695906432748648</v>
      </c>
      <c r="O184" s="5">
        <f t="shared" si="161"/>
        <v>0.37820614421022142</v>
      </c>
    </row>
    <row r="185" spans="1:15" ht="11.25" customHeight="1" x14ac:dyDescent="0.2">
      <c r="A185" s="10" t="s">
        <v>18</v>
      </c>
      <c r="B185" s="9">
        <v>1840.6</v>
      </c>
      <c r="C185" s="9">
        <f t="shared" si="162"/>
        <v>0.59627587186898978</v>
      </c>
      <c r="D185" s="8">
        <v>865.84</v>
      </c>
      <c r="E185" s="8">
        <f t="shared" si="163"/>
        <v>0.61706157832963626</v>
      </c>
      <c r="F185" s="8">
        <f>((D185/$B185)*100)</f>
        <v>47.041182223188095</v>
      </c>
      <c r="G185" s="8">
        <v>911.36</v>
      </c>
      <c r="H185" s="8">
        <f t="shared" si="164"/>
        <v>0.57939985211508116</v>
      </c>
      <c r="I185" s="8">
        <f>((G185/$B185)*100)</f>
        <v>49.51428881886342</v>
      </c>
      <c r="J185" s="8">
        <v>56.47</v>
      </c>
      <c r="K185" s="8">
        <f t="shared" si="155"/>
        <v>0.62366357804704009</v>
      </c>
      <c r="L185" s="8">
        <f t="shared" ref="L185:L190" si="165">((J185/$B185)*100)</f>
        <v>3.0680212974030208</v>
      </c>
      <c r="M185" s="8">
        <v>6.93</v>
      </c>
      <c r="N185" s="8">
        <f t="shared" si="156"/>
        <v>0.14450867052022698</v>
      </c>
      <c r="O185" s="8">
        <f t="shared" ref="O185:O194" si="166">((M185/$B185)*100)</f>
        <v>0.3765076605454743</v>
      </c>
    </row>
    <row r="186" spans="1:15" ht="11.25" customHeight="1" x14ac:dyDescent="0.2">
      <c r="A186" s="7" t="s">
        <v>4</v>
      </c>
      <c r="B186" s="9">
        <v>1857.41</v>
      </c>
      <c r="C186" s="9">
        <f t="shared" si="162"/>
        <v>0.91328914484407608</v>
      </c>
      <c r="D186" s="8">
        <v>877.08</v>
      </c>
      <c r="E186" s="8">
        <f t="shared" si="163"/>
        <v>1.2981613231082045</v>
      </c>
      <c r="F186" s="8">
        <f>((D186/$B186)*100)</f>
        <v>47.220592114826559</v>
      </c>
      <c r="G186" s="8">
        <v>916.7</v>
      </c>
      <c r="H186" s="8">
        <f t="shared" si="164"/>
        <v>0.5859375</v>
      </c>
      <c r="I186" s="8">
        <f>((G186/$B186)*100)</f>
        <v>49.353669895176616</v>
      </c>
      <c r="J186" s="8">
        <v>56.62</v>
      </c>
      <c r="K186" s="8">
        <f t="shared" si="155"/>
        <v>0.2656277669559115</v>
      </c>
      <c r="L186" s="8">
        <f t="shared" si="165"/>
        <v>3.0483307401166138</v>
      </c>
      <c r="M186" s="8">
        <v>7.01</v>
      </c>
      <c r="N186" s="8">
        <f t="shared" si="156"/>
        <v>1.1544011544011523</v>
      </c>
      <c r="O186" s="8">
        <f t="shared" si="166"/>
        <v>0.37740724988020952</v>
      </c>
    </row>
    <row r="187" spans="1:15" ht="11.25" customHeight="1" x14ac:dyDescent="0.2">
      <c r="A187" s="7" t="s">
        <v>5</v>
      </c>
      <c r="B187" s="9">
        <v>1872.69</v>
      </c>
      <c r="C187" s="9">
        <f t="shared" si="162"/>
        <v>0.8226508956019396</v>
      </c>
      <c r="D187" s="8">
        <v>890.2</v>
      </c>
      <c r="E187" s="8">
        <f t="shared" si="163"/>
        <v>1.4958726683997003</v>
      </c>
      <c r="F187" s="8">
        <f>((D187/$B187)*100)</f>
        <v>47.535897559126177</v>
      </c>
      <c r="G187" s="8">
        <v>918.48</v>
      </c>
      <c r="H187" s="8">
        <f t="shared" si="164"/>
        <v>0.19417475728153999</v>
      </c>
      <c r="I187" s="8">
        <f>((G187/$B187)*100)</f>
        <v>49.0460247024334</v>
      </c>
      <c r="J187" s="8">
        <v>56.95</v>
      </c>
      <c r="K187" s="8">
        <f t="shared" si="155"/>
        <v>0.58283292122924824</v>
      </c>
      <c r="L187" s="8">
        <f t="shared" si="165"/>
        <v>3.0410799438241249</v>
      </c>
      <c r="M187" s="8">
        <v>7.06</v>
      </c>
      <c r="N187" s="8">
        <f t="shared" si="156"/>
        <v>0.7132667617689048</v>
      </c>
      <c r="O187" s="8">
        <f t="shared" si="166"/>
        <v>0.37699779461630056</v>
      </c>
    </row>
    <row r="188" spans="1:15" ht="11.25" customHeight="1" x14ac:dyDescent="0.2">
      <c r="A188" s="7" t="s">
        <v>6</v>
      </c>
      <c r="B188" s="9">
        <v>1918.74</v>
      </c>
      <c r="C188" s="9">
        <f t="shared" si="162"/>
        <v>2.4590295243740234</v>
      </c>
      <c r="D188" s="8">
        <v>904.94</v>
      </c>
      <c r="E188" s="8">
        <f t="shared" si="163"/>
        <v>1.6558076836665991</v>
      </c>
      <c r="F188" s="8">
        <f>((D188/$B188)*100)</f>
        <v>47.163242544586552</v>
      </c>
      <c r="G188" s="8">
        <v>949.23</v>
      </c>
      <c r="H188" s="8">
        <f t="shared" si="164"/>
        <v>3.3479226548210006</v>
      </c>
      <c r="I188" s="8">
        <f>((G188/$B188)*100)</f>
        <v>49.471528190374933</v>
      </c>
      <c r="J188" s="8">
        <v>57.41</v>
      </c>
      <c r="K188" s="8">
        <f t="shared" si="155"/>
        <v>0.80772607550481101</v>
      </c>
      <c r="L188" s="8">
        <f t="shared" si="165"/>
        <v>2.9920677111020773</v>
      </c>
      <c r="M188" s="8">
        <v>7.16</v>
      </c>
      <c r="N188" s="8">
        <f t="shared" si="156"/>
        <v>1.4164305949008638</v>
      </c>
      <c r="O188" s="8">
        <f t="shared" si="166"/>
        <v>0.37316155393643746</v>
      </c>
    </row>
    <row r="189" spans="1:15" ht="11.25" customHeight="1" x14ac:dyDescent="0.2">
      <c r="A189" s="7" t="s">
        <v>7</v>
      </c>
      <c r="B189" s="9">
        <v>1946.13</v>
      </c>
      <c r="C189" s="9">
        <f t="shared" ref="C189:C190" si="167">((B189/B188-1)*100)</f>
        <v>1.4274992964132815</v>
      </c>
      <c r="D189" s="8">
        <v>916.09</v>
      </c>
      <c r="E189" s="8">
        <f t="shared" ref="E189:E194" si="168">((D189/D188-1)*100)</f>
        <v>1.2321258867991292</v>
      </c>
      <c r="F189" s="8">
        <f t="shared" ref="F189:F194" si="169">((D189/$B189)*100)</f>
        <v>47.072394958199091</v>
      </c>
      <c r="G189" s="8">
        <v>965.09</v>
      </c>
      <c r="H189" s="8">
        <f t="shared" ref="H189" si="170">((G189/G188-1)*100)</f>
        <v>1.6708279342203758</v>
      </c>
      <c r="I189" s="8">
        <f t="shared" ref="I189:I194" si="171">((G189/$B189)*100)</f>
        <v>49.590212370191097</v>
      </c>
      <c r="J189" s="8">
        <v>57.67</v>
      </c>
      <c r="K189" s="8">
        <f t="shared" ref="K189:K194" si="172">((J189/J188-1)*100)</f>
        <v>0.45288277303605629</v>
      </c>
      <c r="L189" s="8">
        <f t="shared" si="165"/>
        <v>2.9633169418281411</v>
      </c>
      <c r="M189" s="8">
        <v>7.28</v>
      </c>
      <c r="N189" s="8">
        <f t="shared" ref="N189:N192" si="173">((M189/M188-1)*100)</f>
        <v>1.6759776536312776</v>
      </c>
      <c r="O189" s="8">
        <f t="shared" si="166"/>
        <v>0.37407572978166925</v>
      </c>
    </row>
    <row r="190" spans="1:15" ht="11.25" customHeight="1" x14ac:dyDescent="0.2">
      <c r="A190" s="7" t="s">
        <v>8</v>
      </c>
      <c r="B190" s="9">
        <v>1981.4</v>
      </c>
      <c r="C190" s="9">
        <f t="shared" si="167"/>
        <v>1.8123146963460846</v>
      </c>
      <c r="D190" s="8">
        <v>930.22</v>
      </c>
      <c r="E190" s="8">
        <f>((D190/D189-1)*100)</f>
        <v>1.5424248709188015</v>
      </c>
      <c r="F190" s="8">
        <f>((D190/$B190)*100)</f>
        <v>46.947612799030985</v>
      </c>
      <c r="G190" s="8">
        <v>985.22</v>
      </c>
      <c r="H190" s="8">
        <f t="shared" ref="H190:H194" si="174">((G190/G189-1)*100)</f>
        <v>2.085815830647908</v>
      </c>
      <c r="I190" s="8">
        <f>((G190/$B190)*100)</f>
        <v>49.723427879277274</v>
      </c>
      <c r="J190" s="8">
        <v>58.31</v>
      </c>
      <c r="K190" s="8">
        <f>((J190/J189-1)*100)</f>
        <v>1.1097624414773799</v>
      </c>
      <c r="L190" s="8">
        <f t="shared" si="165"/>
        <v>2.942868678712022</v>
      </c>
      <c r="M190" s="8">
        <v>7.64</v>
      </c>
      <c r="N190" s="8">
        <f>((M190/M189-1)*100)</f>
        <v>4.9450549450549275</v>
      </c>
      <c r="O190" s="8">
        <f t="shared" si="166"/>
        <v>0.38558594932875739</v>
      </c>
    </row>
    <row r="191" spans="1:15" ht="11.25" customHeight="1" x14ac:dyDescent="0.2">
      <c r="A191" s="7" t="s">
        <v>9</v>
      </c>
      <c r="B191" s="9">
        <v>1982.31</v>
      </c>
      <c r="C191" s="9">
        <f>((B191/B190-1)*100)</f>
        <v>4.592712223678852E-2</v>
      </c>
      <c r="D191" s="8">
        <v>922.94</v>
      </c>
      <c r="E191" s="8">
        <f t="shared" si="168"/>
        <v>-0.78261056524262518</v>
      </c>
      <c r="F191" s="8">
        <f t="shared" si="169"/>
        <v>46.558812698316615</v>
      </c>
      <c r="G191" s="8">
        <v>993.16</v>
      </c>
      <c r="H191" s="8">
        <f t="shared" si="174"/>
        <v>0.80591137004932811</v>
      </c>
      <c r="I191" s="8">
        <f t="shared" si="171"/>
        <v>50.101144624201055</v>
      </c>
      <c r="J191" s="8">
        <v>58.56</v>
      </c>
      <c r="K191" s="8">
        <f t="shared" si="172"/>
        <v>0.4287429257417319</v>
      </c>
      <c r="L191" s="8">
        <f t="shared" ref="L191:L194" si="175">((J191/$B191)*100)</f>
        <v>2.9541292734234306</v>
      </c>
      <c r="M191" s="8">
        <v>7.64</v>
      </c>
      <c r="N191" s="8">
        <f t="shared" si="173"/>
        <v>0</v>
      </c>
      <c r="O191" s="8">
        <f t="shared" si="166"/>
        <v>0.3854089420928109</v>
      </c>
    </row>
    <row r="192" spans="1:15" ht="11.25" customHeight="1" x14ac:dyDescent="0.2">
      <c r="A192" s="7" t="s">
        <v>10</v>
      </c>
      <c r="B192" s="9">
        <v>1989.14</v>
      </c>
      <c r="C192" s="9">
        <f>((B192/B191-1)*100)</f>
        <v>0.34454752283952228</v>
      </c>
      <c r="D192" s="8">
        <v>924.59</v>
      </c>
      <c r="E192" s="8">
        <f t="shared" si="168"/>
        <v>0.178776518516921</v>
      </c>
      <c r="F192" s="8">
        <f t="shared" si="169"/>
        <v>46.481896699075982</v>
      </c>
      <c r="G192" s="8">
        <v>997.69</v>
      </c>
      <c r="H192" s="8">
        <f t="shared" si="174"/>
        <v>0.45611985984133074</v>
      </c>
      <c r="I192" s="8">
        <f t="shared" si="171"/>
        <v>50.156851704756832</v>
      </c>
      <c r="J192" s="8">
        <v>59.07</v>
      </c>
      <c r="K192" s="8">
        <f t="shared" si="172"/>
        <v>0.87090163934426812</v>
      </c>
      <c r="L192" s="8">
        <f t="shared" si="175"/>
        <v>2.9696250640980524</v>
      </c>
      <c r="M192" s="8">
        <v>7.79</v>
      </c>
      <c r="N192" s="8">
        <f t="shared" si="173"/>
        <v>1.963350785340312</v>
      </c>
      <c r="O192" s="8">
        <f t="shared" si="166"/>
        <v>0.39162653206913539</v>
      </c>
    </row>
    <row r="193" spans="1:15" ht="11.25" customHeight="1" x14ac:dyDescent="0.2">
      <c r="A193" s="7" t="s">
        <v>11</v>
      </c>
      <c r="B193" s="9">
        <v>1993.78</v>
      </c>
      <c r="C193" s="9">
        <f>((B193/B192-1)*100)</f>
        <v>0.23326663784348778</v>
      </c>
      <c r="D193" s="8">
        <v>925.51</v>
      </c>
      <c r="E193" s="8">
        <f>((D193/D192-1)*100)</f>
        <v>9.9503563741754064E-2</v>
      </c>
      <c r="F193" s="8">
        <f>((D193/$B193)*100)</f>
        <v>46.419865782583834</v>
      </c>
      <c r="G193" s="8">
        <v>1001.09</v>
      </c>
      <c r="H193" s="8">
        <f t="shared" si="174"/>
        <v>0.34078721847468074</v>
      </c>
      <c r="I193" s="8">
        <f>((G193/$B193)*100)</f>
        <v>50.210655137477559</v>
      </c>
      <c r="J193" s="8">
        <v>59.44</v>
      </c>
      <c r="K193" s="8">
        <f>((J193/J192-1)*100)</f>
        <v>0.626375486710673</v>
      </c>
      <c r="L193" s="8">
        <f>((J193/$B193)*100)</f>
        <v>2.9812717551585428</v>
      </c>
      <c r="M193" s="8">
        <v>7.73</v>
      </c>
      <c r="N193" s="8">
        <f t="shared" ref="N193:N202" si="176">((M193/M192-1)*100)</f>
        <v>-0.7702182284980652</v>
      </c>
      <c r="O193" s="8">
        <f>((M193/$B193)*100)</f>
        <v>0.387705764928929</v>
      </c>
    </row>
    <row r="194" spans="1:15" ht="11.25" customHeight="1" x14ac:dyDescent="0.2">
      <c r="A194" s="7" t="s">
        <v>12</v>
      </c>
      <c r="B194" s="9">
        <v>1995.16</v>
      </c>
      <c r="C194" s="9">
        <f t="shared" ref="C194" si="177">((B194/B193-1)*100)</f>
        <v>6.921525945691176E-2</v>
      </c>
      <c r="D194" s="8">
        <v>924.59</v>
      </c>
      <c r="E194" s="8">
        <f t="shared" si="168"/>
        <v>-9.940465256993436E-2</v>
      </c>
      <c r="F194" s="8">
        <f t="shared" si="169"/>
        <v>46.341646785220227</v>
      </c>
      <c r="G194" s="8">
        <v>1002.74</v>
      </c>
      <c r="H194" s="8">
        <f t="shared" si="174"/>
        <v>0.16482034582305793</v>
      </c>
      <c r="I194" s="8">
        <f t="shared" si="171"/>
        <v>50.25862587461657</v>
      </c>
      <c r="J194" s="8">
        <v>59.88</v>
      </c>
      <c r="K194" s="8">
        <f t="shared" si="172"/>
        <v>0.74024226110365188</v>
      </c>
      <c r="L194" s="8">
        <f t="shared" si="175"/>
        <v>3.0012630565969647</v>
      </c>
      <c r="M194" s="8">
        <v>7.95</v>
      </c>
      <c r="N194" s="8">
        <f t="shared" si="176"/>
        <v>2.8460543337645472</v>
      </c>
      <c r="O194" s="8">
        <f t="shared" si="166"/>
        <v>0.39846428356623026</v>
      </c>
    </row>
    <row r="195" spans="1:15" ht="11.25" customHeight="1" x14ac:dyDescent="0.2">
      <c r="A195" s="11" t="s">
        <v>13</v>
      </c>
      <c r="B195" s="13">
        <v>1999.72</v>
      </c>
      <c r="C195" s="13">
        <f t="shared" ref="C195:C206" si="178">((B195/B194-1)*100)</f>
        <v>0.22855309849836303</v>
      </c>
      <c r="D195" s="12">
        <v>927.78</v>
      </c>
      <c r="E195" s="12">
        <f t="shared" ref="E195:E202" si="179">((D195/D194-1)*100)</f>
        <v>0.34501779166982161</v>
      </c>
      <c r="F195" s="12">
        <f t="shared" ref="F195:F202" si="180">((D195/$B195)*100)</f>
        <v>46.395495369351707</v>
      </c>
      <c r="G195" s="12">
        <v>1003.92</v>
      </c>
      <c r="H195" s="12">
        <f t="shared" ref="H195:H202" si="181">((G195/G194-1)*100)</f>
        <v>0.11767756347607072</v>
      </c>
      <c r="I195" s="12">
        <f t="shared" ref="I195:I202" si="182">((G195/$B195)*100)</f>
        <v>50.203028423979354</v>
      </c>
      <c r="J195" s="12">
        <v>59.9</v>
      </c>
      <c r="K195" s="12">
        <f>((J195/J194-1)*100)</f>
        <v>3.3400133600536286E-2</v>
      </c>
      <c r="L195" s="12">
        <f t="shared" ref="L195:L200" si="183">((J195/$B195)*100)</f>
        <v>2.9954193587102194</v>
      </c>
      <c r="M195" s="12">
        <v>8.1199999999999992</v>
      </c>
      <c r="N195" s="12">
        <f t="shared" si="176"/>
        <v>2.1383647798741912</v>
      </c>
      <c r="O195" s="12">
        <f t="shared" ref="O195:O202" si="184">((M195/$B195)*100)</f>
        <v>0.40605684795871411</v>
      </c>
    </row>
    <row r="196" spans="1:15" ht="11.25" customHeight="1" x14ac:dyDescent="0.2">
      <c r="A196" s="4" t="s">
        <v>41</v>
      </c>
      <c r="B196" s="6">
        <v>2009.66</v>
      </c>
      <c r="C196" s="6">
        <f t="shared" si="178"/>
        <v>0.49706958974256032</v>
      </c>
      <c r="D196" s="5">
        <v>927.32</v>
      </c>
      <c r="E196" s="5">
        <f t="shared" si="179"/>
        <v>-4.9580719567132725E-2</v>
      </c>
      <c r="F196" s="5">
        <f t="shared" si="180"/>
        <v>46.143128688434857</v>
      </c>
      <c r="G196" s="5">
        <v>1013.76</v>
      </c>
      <c r="H196" s="5">
        <f t="shared" si="181"/>
        <v>0.98015778149653787</v>
      </c>
      <c r="I196" s="5">
        <f t="shared" si="182"/>
        <v>50.444353771284689</v>
      </c>
      <c r="J196" s="5">
        <v>60.53</v>
      </c>
      <c r="K196" s="5">
        <f>((J196/J195-1)*100)</f>
        <v>1.0517529215358978</v>
      </c>
      <c r="L196" s="5">
        <f t="shared" si="183"/>
        <v>3.0119522705333237</v>
      </c>
      <c r="M196" s="5">
        <v>8.0500000000000007</v>
      </c>
      <c r="N196" s="5">
        <f t="shared" si="176"/>
        <v>-0.86206896551722645</v>
      </c>
      <c r="O196" s="5">
        <f t="shared" si="184"/>
        <v>0.40056526974712148</v>
      </c>
    </row>
    <row r="197" spans="1:15" ht="11.25" customHeight="1" x14ac:dyDescent="0.2">
      <c r="A197" s="10" t="s">
        <v>18</v>
      </c>
      <c r="B197" s="9">
        <v>2015.32</v>
      </c>
      <c r="C197" s="9">
        <f>((B197/B196-1)*100)</f>
        <v>0.28163968034393694</v>
      </c>
      <c r="D197" s="8">
        <v>926.62</v>
      </c>
      <c r="E197" s="8">
        <f>((D197/D196-1)*100)</f>
        <v>-7.5486347754827321E-2</v>
      </c>
      <c r="F197" s="8">
        <f>((D197/$B197)*100)</f>
        <v>45.978802373816571</v>
      </c>
      <c r="G197" s="8">
        <v>1019</v>
      </c>
      <c r="H197" s="8">
        <f>((G197/G196-1)*100)</f>
        <v>0.51688762626262985</v>
      </c>
      <c r="I197" s="8">
        <f>((G197/$B197)*100)</f>
        <v>50.562689796161408</v>
      </c>
      <c r="J197" s="8">
        <v>60.94</v>
      </c>
      <c r="K197" s="8">
        <f>((J197/J196-1)*100)</f>
        <v>0.67735007434328587</v>
      </c>
      <c r="L197" s="8">
        <f>((J197/$B197)*100)</f>
        <v>3.0238374054740684</v>
      </c>
      <c r="M197" s="8">
        <v>8.75</v>
      </c>
      <c r="N197" s="8">
        <f>((M197/M196-1)*100)</f>
        <v>8.6956521739130377</v>
      </c>
      <c r="O197" s="8">
        <f>((M197/$B197)*100)</f>
        <v>0.43417422543318185</v>
      </c>
    </row>
    <row r="198" spans="1:15" ht="11.25" customHeight="1" x14ac:dyDescent="0.2">
      <c r="A198" s="7" t="s">
        <v>4</v>
      </c>
      <c r="B198" s="9">
        <v>2019.63</v>
      </c>
      <c r="C198" s="9">
        <f>((B198/B197-1)*100)</f>
        <v>0.21386181847051766</v>
      </c>
      <c r="D198" s="8">
        <v>925.65</v>
      </c>
      <c r="E198" s="8">
        <f>((D198/D197-1)*100)</f>
        <v>-0.10468153072457076</v>
      </c>
      <c r="F198" s="8">
        <f>((D198/$B198)*100)</f>
        <v>45.832652515559779</v>
      </c>
      <c r="G198" s="8">
        <v>1023.76</v>
      </c>
      <c r="H198" s="8">
        <f>((G198/G197-1)*100)</f>
        <v>0.46712463199214405</v>
      </c>
      <c r="I198" s="8">
        <f>((G198/$B198)*100)</f>
        <v>50.690473007432047</v>
      </c>
      <c r="J198" s="8">
        <v>61.48</v>
      </c>
      <c r="K198" s="8">
        <f>((J198/J197-1)*100)</f>
        <v>0.88611749261569006</v>
      </c>
      <c r="L198" s="8">
        <f>((J198/$B198)*100)</f>
        <v>3.0441219431281965</v>
      </c>
      <c r="M198" s="8">
        <v>8.74</v>
      </c>
      <c r="N198" s="8">
        <f>((M198/M197-1)*100)</f>
        <v>-0.11428571428571122</v>
      </c>
      <c r="O198" s="8">
        <f>((M198/$B198)*100)</f>
        <v>0.43275253387996804</v>
      </c>
    </row>
    <row r="199" spans="1:15" ht="13.5" customHeight="1" x14ac:dyDescent="0.2">
      <c r="A199" s="7" t="s">
        <v>5</v>
      </c>
      <c r="B199" s="9">
        <v>2022.59</v>
      </c>
      <c r="C199" s="9">
        <f t="shared" si="178"/>
        <v>0.14656149888840897</v>
      </c>
      <c r="D199" s="8">
        <v>924.79</v>
      </c>
      <c r="E199" s="8">
        <f t="shared" si="179"/>
        <v>-9.2907686490573127E-2</v>
      </c>
      <c r="F199" s="8">
        <f t="shared" si="180"/>
        <v>45.723058059221103</v>
      </c>
      <c r="G199" s="8">
        <v>1028.1300000000001</v>
      </c>
      <c r="H199" s="8">
        <f t="shared" si="181"/>
        <v>0.42685785731031434</v>
      </c>
      <c r="I199" s="8">
        <f t="shared" si="182"/>
        <v>50.832348622311009</v>
      </c>
      <c r="J199" s="8">
        <v>60.9</v>
      </c>
      <c r="K199" s="8">
        <f>((J199/J198-1)*100)</f>
        <v>-0.94339622641509413</v>
      </c>
      <c r="L199" s="8">
        <f t="shared" si="183"/>
        <v>3.0109908582559983</v>
      </c>
      <c r="M199" s="8">
        <v>8.7799999999999994</v>
      </c>
      <c r="N199" s="8">
        <f t="shared" si="176"/>
        <v>0.45766590389015871</v>
      </c>
      <c r="O199" s="8">
        <f t="shared" si="184"/>
        <v>0.43409687578797485</v>
      </c>
    </row>
    <row r="200" spans="1:15" ht="11.25" customHeight="1" x14ac:dyDescent="0.2">
      <c r="A200" s="7" t="s">
        <v>6</v>
      </c>
      <c r="B200" s="9">
        <v>2039.8</v>
      </c>
      <c r="C200" s="9">
        <f t="shared" si="178"/>
        <v>0.85088920641356314</v>
      </c>
      <c r="D200" s="8">
        <v>927.14</v>
      </c>
      <c r="E200" s="8">
        <f t="shared" si="179"/>
        <v>0.25411174428788819</v>
      </c>
      <c r="F200" s="8">
        <f t="shared" si="180"/>
        <v>45.452495342680656</v>
      </c>
      <c r="G200" s="8">
        <v>1042.51</v>
      </c>
      <c r="H200" s="8">
        <f t="shared" si="181"/>
        <v>1.3986558120081982</v>
      </c>
      <c r="I200" s="8">
        <f t="shared" si="182"/>
        <v>51.108442004118046</v>
      </c>
      <c r="J200" s="8">
        <v>61.45</v>
      </c>
      <c r="K200" s="8">
        <f t="shared" ref="K200" si="185">((J200/J199-1)*100)</f>
        <v>0.90311986863711446</v>
      </c>
      <c r="L200" s="8">
        <f t="shared" si="183"/>
        <v>3.0125502500245127</v>
      </c>
      <c r="M200" s="8">
        <v>8.7100000000000009</v>
      </c>
      <c r="N200" s="8">
        <f t="shared" si="176"/>
        <v>-0.79726651480636068</v>
      </c>
      <c r="O200" s="8">
        <f t="shared" si="184"/>
        <v>0.42700264731836457</v>
      </c>
    </row>
    <row r="201" spans="1:15" ht="11.25" customHeight="1" x14ac:dyDescent="0.2">
      <c r="A201" s="7" t="s">
        <v>7</v>
      </c>
      <c r="B201" s="9">
        <v>2047.16</v>
      </c>
      <c r="C201" s="9">
        <f t="shared" si="178"/>
        <v>0.36081968820473875</v>
      </c>
      <c r="D201" s="8">
        <v>925.53</v>
      </c>
      <c r="E201" s="8">
        <f t="shared" si="179"/>
        <v>-0.17365230709494028</v>
      </c>
      <c r="F201" s="8">
        <f t="shared" si="180"/>
        <v>45.210437874909623</v>
      </c>
      <c r="G201" s="8">
        <v>1050.94</v>
      </c>
      <c r="H201" s="8">
        <f t="shared" si="181"/>
        <v>0.80862533692722671</v>
      </c>
      <c r="I201" s="8">
        <f t="shared" si="182"/>
        <v>51.336485667949752</v>
      </c>
      <c r="J201" s="8">
        <v>61.99</v>
      </c>
      <c r="K201" s="8">
        <f t="shared" ref="K201:K202" si="186">((J201/J200-1)*100)</f>
        <v>0.87876322213180647</v>
      </c>
      <c r="L201" s="8">
        <f t="shared" ref="L201" si="187">((J201/$B201)*100)</f>
        <v>3.0280974618495868</v>
      </c>
      <c r="M201" s="8">
        <v>8.7100000000000009</v>
      </c>
      <c r="N201" s="8">
        <f t="shared" si="176"/>
        <v>0</v>
      </c>
      <c r="O201" s="8">
        <f t="shared" si="184"/>
        <v>0.42546747689482017</v>
      </c>
    </row>
    <row r="202" spans="1:15" ht="11.25" customHeight="1" x14ac:dyDescent="0.2">
      <c r="A202" s="7" t="s">
        <v>8</v>
      </c>
      <c r="B202" s="9">
        <v>2056.98</v>
      </c>
      <c r="C202" s="9">
        <f t="shared" si="178"/>
        <v>0.47968893491470155</v>
      </c>
      <c r="D202" s="8">
        <v>921.68</v>
      </c>
      <c r="E202" s="8">
        <f t="shared" si="179"/>
        <v>-0.41597787213812909</v>
      </c>
      <c r="F202" s="8">
        <f t="shared" si="180"/>
        <v>44.807436144250303</v>
      </c>
      <c r="G202" s="8">
        <v>1064.56</v>
      </c>
      <c r="H202" s="8">
        <f t="shared" si="181"/>
        <v>1.2959826441090838</v>
      </c>
      <c r="I202" s="8">
        <f t="shared" si="182"/>
        <v>51.753541599821098</v>
      </c>
      <c r="J202" s="8">
        <v>62.07</v>
      </c>
      <c r="K202" s="8">
        <f t="shared" si="186"/>
        <v>0.12905307307629066</v>
      </c>
      <c r="L202" s="8">
        <f t="shared" ref="L202:L203" si="188">((J202/$B202)*100)</f>
        <v>3.0175305545022315</v>
      </c>
      <c r="M202" s="8">
        <v>8.67</v>
      </c>
      <c r="N202" s="8">
        <f t="shared" si="176"/>
        <v>-0.45924225028703969</v>
      </c>
      <c r="O202" s="8">
        <f t="shared" si="184"/>
        <v>0.42149170142636289</v>
      </c>
    </row>
    <row r="203" spans="1:15" ht="11.25" customHeight="1" x14ac:dyDescent="0.2">
      <c r="A203" s="7" t="s">
        <v>9</v>
      </c>
      <c r="B203" s="9">
        <v>2057.5700000000002</v>
      </c>
      <c r="C203" s="9">
        <f>((B203/B202-1)*100)</f>
        <v>2.8682826279302631E-2</v>
      </c>
      <c r="D203" s="8">
        <v>919.83</v>
      </c>
      <c r="E203" s="8">
        <f>((D203/D202-1)*100)</f>
        <v>-0.20072042357432984</v>
      </c>
      <c r="F203" s="8">
        <f>((D203/$B203)*100)</f>
        <v>44.704675904100469</v>
      </c>
      <c r="G203" s="8">
        <v>1066.54</v>
      </c>
      <c r="H203" s="8">
        <f>((G203/G202-1)*100)</f>
        <v>0.18599233486136235</v>
      </c>
      <c r="I203" s="8">
        <f>((G203/$B203)*100)</f>
        <v>51.834931496862801</v>
      </c>
      <c r="J203" s="8">
        <v>61.81</v>
      </c>
      <c r="K203" s="8">
        <f t="shared" ref="K203:K211" si="189">((J203/J202-1)*100)</f>
        <v>-0.41888190752376042</v>
      </c>
      <c r="L203" s="8">
        <f t="shared" si="188"/>
        <v>3.0040290245289345</v>
      </c>
      <c r="M203" s="8">
        <v>9.39</v>
      </c>
      <c r="N203" s="8">
        <f>((M203/M202-1)*100)</f>
        <v>8.3044982698962109</v>
      </c>
      <c r="O203" s="8">
        <f>((M203/$B203)*100)</f>
        <v>0.45636357450779313</v>
      </c>
    </row>
    <row r="204" spans="1:15" ht="11.25" customHeight="1" x14ac:dyDescent="0.2">
      <c r="A204" s="7" t="s">
        <v>10</v>
      </c>
      <c r="B204" s="9">
        <v>2064.96</v>
      </c>
      <c r="C204" s="9">
        <f>((B204/B203-1)*100)</f>
        <v>0.35916153520900718</v>
      </c>
      <c r="D204" s="8">
        <v>923.12</v>
      </c>
      <c r="E204" s="8">
        <f>((D204/D203-1)*100)</f>
        <v>0.35767478773252037</v>
      </c>
      <c r="F204" s="8">
        <f>((D204/$B204)*100)</f>
        <v>44.70401363706803</v>
      </c>
      <c r="G204" s="8">
        <v>1070.6400000000001</v>
      </c>
      <c r="H204" s="8">
        <f>((G204/G203-1)*100)</f>
        <v>0.3844206499521885</v>
      </c>
      <c r="I204" s="8">
        <f>((G204/$B204)*100)</f>
        <v>51.847977684797776</v>
      </c>
      <c r="J204" s="8">
        <v>61.87</v>
      </c>
      <c r="K204" s="8">
        <f t="shared" si="189"/>
        <v>9.7071671250592573E-2</v>
      </c>
      <c r="L204" s="8">
        <f>((J204/$B204)*100)</f>
        <v>2.9961839454517278</v>
      </c>
      <c r="M204" s="8">
        <v>9.33</v>
      </c>
      <c r="N204" s="8">
        <f>((M204/M203-1)*100)</f>
        <v>-0.6389776357827559</v>
      </c>
      <c r="O204" s="8">
        <f>((M204/$B204)*100)</f>
        <v>0.45182473268247325</v>
      </c>
    </row>
    <row r="205" spans="1:15" ht="11.25" customHeight="1" x14ac:dyDescent="0.2">
      <c r="A205" s="7" t="s">
        <v>11</v>
      </c>
      <c r="B205" s="9">
        <v>2064.69</v>
      </c>
      <c r="C205" s="9">
        <f>((B205/B204-1)*100)</f>
        <v>-1.3075313807531241E-2</v>
      </c>
      <c r="D205" s="8">
        <v>922.57</v>
      </c>
      <c r="E205" s="8">
        <f>((D205/D204-1)*100)</f>
        <v>-5.9580552907523288E-2</v>
      </c>
      <c r="F205" s="8">
        <f>((D205/$B205)*100)</f>
        <v>44.683221209963726</v>
      </c>
      <c r="G205" s="8">
        <v>1070.48</v>
      </c>
      <c r="H205" s="8">
        <f>((G205/G204-1)*100)</f>
        <v>-1.4944332361954693E-2</v>
      </c>
      <c r="I205" s="8">
        <f>((G205/$B205)*100)</f>
        <v>51.847008509752065</v>
      </c>
      <c r="J205" s="8">
        <v>62.48</v>
      </c>
      <c r="K205" s="8">
        <f t="shared" si="189"/>
        <v>0.98593825763697573</v>
      </c>
      <c r="L205" s="8">
        <f>((J205/$B205)*100)</f>
        <v>3.026120143944127</v>
      </c>
      <c r="M205" s="8">
        <v>9.16</v>
      </c>
      <c r="N205" s="8">
        <f>((M205/M204-1)*100)</f>
        <v>-1.8220793140407254</v>
      </c>
      <c r="O205" s="8">
        <f>((M205/$B205)*100)</f>
        <v>0.44365013634008016</v>
      </c>
    </row>
    <row r="206" spans="1:15" ht="11.25" customHeight="1" x14ac:dyDescent="0.2">
      <c r="A206" s="7" t="s">
        <v>12</v>
      </c>
      <c r="B206" s="9">
        <v>2067.36</v>
      </c>
      <c r="C206" s="9">
        <f t="shared" si="178"/>
        <v>0.12931723406419682</v>
      </c>
      <c r="D206" s="8">
        <v>923.22</v>
      </c>
      <c r="E206" s="8">
        <f>((D206/D205-1)*100)</f>
        <v>7.0455358400978163E-2</v>
      </c>
      <c r="F206" s="8">
        <f>((D206/$B206)*100)</f>
        <v>44.656953796145807</v>
      </c>
      <c r="G206" s="8">
        <v>1071.8</v>
      </c>
      <c r="H206" s="8">
        <f>((G206/G205-1)*100)</f>
        <v>0.12330916971825534</v>
      </c>
      <c r="I206" s="8">
        <f>((G206/$B206)*100)</f>
        <v>51.843897531150837</v>
      </c>
      <c r="J206" s="8">
        <v>63.53</v>
      </c>
      <c r="K206" s="8">
        <f t="shared" si="189"/>
        <v>1.6805377720870762</v>
      </c>
      <c r="L206" s="8">
        <f>((J206/$B206)*100)</f>
        <v>3.0730013156876401</v>
      </c>
      <c r="M206" s="8">
        <v>8.81</v>
      </c>
      <c r="N206" s="8">
        <f>((M206/M205-1)*100)</f>
        <v>-3.8209606986899569</v>
      </c>
      <c r="O206" s="8">
        <f>((M206/$B206)*100)</f>
        <v>0.42614735701571083</v>
      </c>
    </row>
    <row r="207" spans="1:15" ht="11.25" customHeight="1" x14ac:dyDescent="0.2">
      <c r="A207" s="11" t="s">
        <v>13</v>
      </c>
      <c r="B207" s="13">
        <v>2069.52</v>
      </c>
      <c r="C207" s="13">
        <f>((B207/B206-1)*100)</f>
        <v>0.10448107731599876</v>
      </c>
      <c r="D207" s="12">
        <v>924.18</v>
      </c>
      <c r="E207" s="12">
        <f>((D207/D206-1)*100)</f>
        <v>0.10398388249821533</v>
      </c>
      <c r="F207" s="12">
        <f>((D207/$B207)*100)</f>
        <v>44.656731995825119</v>
      </c>
      <c r="G207" s="12">
        <v>1072.21</v>
      </c>
      <c r="H207" s="12">
        <f>((G207/G206-1)*100)</f>
        <v>3.8253405486110559E-2</v>
      </c>
      <c r="I207" s="12">
        <f>((G207/$B207)*100)</f>
        <v>51.809598360972601</v>
      </c>
      <c r="J207" s="12">
        <v>63.98</v>
      </c>
      <c r="K207" s="12">
        <f t="shared" si="189"/>
        <v>0.70832677475207717</v>
      </c>
      <c r="L207" s="12">
        <f>((J207/$B207)*100)</f>
        <v>3.0915381344466351</v>
      </c>
      <c r="M207" s="12">
        <v>9.15</v>
      </c>
      <c r="N207" s="12">
        <f>((M207/M206-1)*100)</f>
        <v>3.8592508513053403</v>
      </c>
      <c r="O207" s="12">
        <f>((M207/$B207)*100)</f>
        <v>0.44213150875565355</v>
      </c>
    </row>
    <row r="208" spans="1:15" ht="11.25" customHeight="1" x14ac:dyDescent="0.2">
      <c r="A208" s="4" t="s">
        <v>42</v>
      </c>
      <c r="B208" s="6">
        <v>2072.62</v>
      </c>
      <c r="C208" s="6">
        <f t="shared" ref="C208" si="190">((B208/B207-1)*100)</f>
        <v>0.14979318875874004</v>
      </c>
      <c r="D208" s="5">
        <v>925.42</v>
      </c>
      <c r="E208" s="5">
        <f t="shared" ref="E208" si="191">((D208/D207-1)*100)</f>
        <v>0.13417299660238857</v>
      </c>
      <c r="F208" s="5">
        <f t="shared" ref="F208" si="192">((D208/$B208)*100)</f>
        <v>44.649766961623456</v>
      </c>
      <c r="G208" s="5">
        <v>1073.5899999999999</v>
      </c>
      <c r="H208" s="5">
        <f t="shared" ref="H208" si="193">((G208/G207-1)*100)</f>
        <v>0.12870613032893718</v>
      </c>
      <c r="I208" s="5">
        <f t="shared" ref="I208" si="194">((G208/$B208)*100)</f>
        <v>51.798689581302895</v>
      </c>
      <c r="J208" s="5">
        <v>64.13</v>
      </c>
      <c r="K208" s="5">
        <f t="shared" si="189"/>
        <v>0.23444826508283167</v>
      </c>
      <c r="L208" s="5">
        <f t="shared" ref="L208" si="195">((J208/$B208)*100)</f>
        <v>3.0941513639741003</v>
      </c>
      <c r="M208" s="5">
        <v>9.49</v>
      </c>
      <c r="N208" s="5">
        <f t="shared" ref="N208" si="196">((M208/M207-1)*100)</f>
        <v>3.7158469945355099</v>
      </c>
      <c r="O208" s="5">
        <f t="shared" ref="O208" si="197">((M208/$B208)*100)</f>
        <v>0.45787457421041972</v>
      </c>
    </row>
    <row r="209" spans="1:15" ht="11.25" customHeight="1" x14ac:dyDescent="0.2">
      <c r="A209" s="10" t="s">
        <v>18</v>
      </c>
      <c r="B209" s="9">
        <v>2078</v>
      </c>
      <c r="C209" s="9">
        <f>((B209/B208-1)*100)</f>
        <v>0.25957483764511569</v>
      </c>
      <c r="D209" s="8">
        <v>928.68</v>
      </c>
      <c r="E209" s="8">
        <f>((D209/D208-1)*100)</f>
        <v>0.35227248168399061</v>
      </c>
      <c r="F209" s="8">
        <f>((D209/$B209)*100)</f>
        <v>44.691049085659287</v>
      </c>
      <c r="G209" s="8">
        <v>1075.23</v>
      </c>
      <c r="H209" s="8">
        <f>((G209/G208-1)*100)</f>
        <v>0.15275850184894857</v>
      </c>
      <c r="I209" s="8">
        <f>((G209/$B209)*100)</f>
        <v>51.743503368623678</v>
      </c>
      <c r="J209" s="8">
        <v>64.48</v>
      </c>
      <c r="K209" s="8">
        <f t="shared" si="189"/>
        <v>0.54576641197567888</v>
      </c>
      <c r="L209" s="8">
        <f>((J209/$B209)*100)</f>
        <v>3.1029836381135709</v>
      </c>
      <c r="M209" s="8">
        <v>9.61</v>
      </c>
      <c r="N209" s="8">
        <f>((M209/M208-1)*100)</f>
        <v>1.264488935721797</v>
      </c>
      <c r="O209" s="8">
        <f>((M209/$B209)*100)</f>
        <v>0.46246390760346479</v>
      </c>
    </row>
    <row r="210" spans="1:15" ht="11.25" customHeight="1" x14ac:dyDescent="0.2">
      <c r="A210" s="7" t="s">
        <v>4</v>
      </c>
      <c r="B210" s="9">
        <v>2081.52</v>
      </c>
      <c r="C210" s="9">
        <f>((B210/B209-1)*100)</f>
        <v>0.16939364773820298</v>
      </c>
      <c r="D210" s="8">
        <v>928.75</v>
      </c>
      <c r="E210" s="8">
        <f>((D210/D209-1)*100)</f>
        <v>7.5375802213839549E-3</v>
      </c>
      <c r="F210" s="8">
        <f>((D210/$B210)*100)</f>
        <v>44.618836235058993</v>
      </c>
      <c r="G210" s="8">
        <v>1078.8</v>
      </c>
      <c r="H210" s="8">
        <f>((G210/G209-1)*100)</f>
        <v>0.33202198599369126</v>
      </c>
      <c r="I210" s="8">
        <f>((G210/$B210)*100)</f>
        <v>51.827510665283057</v>
      </c>
      <c r="J210" s="8">
        <v>64.959999999999994</v>
      </c>
      <c r="K210" s="8">
        <f t="shared" si="189"/>
        <v>0.74441687344910523</v>
      </c>
      <c r="L210" s="8">
        <f>((J210/$B210)*100)</f>
        <v>3.1207963411353239</v>
      </c>
      <c r="M210" s="8">
        <v>9.01</v>
      </c>
      <c r="N210" s="8">
        <f>((M210/M209-1)*100)</f>
        <v>-6.2434963579604545</v>
      </c>
      <c r="O210" s="8">
        <f>((M210/$B210)*100)</f>
        <v>0.43285675852261812</v>
      </c>
    </row>
    <row r="211" spans="1:15" ht="13.5" customHeight="1" x14ac:dyDescent="0.2">
      <c r="A211" s="7" t="s">
        <v>5</v>
      </c>
      <c r="B211" s="9">
        <v>2085.4699999999998</v>
      </c>
      <c r="C211" s="9">
        <f t="shared" ref="C211:C213" si="198">((B211/B210-1)*100)</f>
        <v>0.18976517160536055</v>
      </c>
      <c r="D211" s="8">
        <v>931.86</v>
      </c>
      <c r="E211" s="8">
        <f t="shared" ref="E211:E213" si="199">((D211/D210-1)*100)</f>
        <v>0.33485868102287597</v>
      </c>
      <c r="F211" s="8">
        <f t="shared" ref="F211:F213" si="200">((D211/$B211)*100)</f>
        <v>44.683452650961179</v>
      </c>
      <c r="G211" s="8">
        <v>1079.1199999999999</v>
      </c>
      <c r="H211" s="8">
        <f t="shared" ref="H211:H213" si="201">((G211/G210-1)*100)</f>
        <v>2.9662588060808126E-2</v>
      </c>
      <c r="I211" s="8">
        <f t="shared" ref="I211:I213" si="202">((G211/$B211)*100)</f>
        <v>51.744690645274204</v>
      </c>
      <c r="J211" s="8">
        <v>65.16</v>
      </c>
      <c r="K211" s="8">
        <f t="shared" si="189"/>
        <v>0.30788177339902134</v>
      </c>
      <c r="L211" s="8">
        <f t="shared" ref="L211:L215" si="203">((J211/$B211)*100)</f>
        <v>3.1244755378883422</v>
      </c>
      <c r="M211" s="8">
        <v>9.33</v>
      </c>
      <c r="N211" s="8">
        <f t="shared" ref="N211:N213" si="204">((M211/M210-1)*100)</f>
        <v>3.5516093229744694</v>
      </c>
      <c r="O211" s="8">
        <f t="shared" ref="O211:O213" si="205">((M211/$B211)*100)</f>
        <v>0.44738116587627735</v>
      </c>
    </row>
    <row r="212" spans="1:15" ht="12.75" customHeight="1" x14ac:dyDescent="0.2">
      <c r="A212" s="7" t="s">
        <v>6</v>
      </c>
      <c r="B212" s="9">
        <v>2101.6799999999998</v>
      </c>
      <c r="C212" s="9">
        <f>((B212/B211-1)*100)</f>
        <v>0.7772828187410985</v>
      </c>
      <c r="D212" s="8">
        <v>935.3</v>
      </c>
      <c r="E212" s="8">
        <f>((D212/D211-1)*100)</f>
        <v>0.36915416478868757</v>
      </c>
      <c r="F212" s="8">
        <f>((D212/$B212)*100)</f>
        <v>44.502493243500439</v>
      </c>
      <c r="G212" s="8">
        <v>1092.4100000000001</v>
      </c>
      <c r="H212" s="8">
        <f>((G212/G211-1)*100)</f>
        <v>1.2315590481132954</v>
      </c>
      <c r="I212" s="8">
        <f>((G212/$B212)*100)</f>
        <v>51.977941456358735</v>
      </c>
      <c r="J212" s="8">
        <v>64.89</v>
      </c>
      <c r="K212" s="8">
        <f>((J212/J211-1)*100)</f>
        <v>-0.41436464088396852</v>
      </c>
      <c r="L212" s="8">
        <f>((J212/$B212)*100)</f>
        <v>3.087529976019185</v>
      </c>
      <c r="M212" s="8">
        <v>9.08</v>
      </c>
      <c r="N212" s="8">
        <f>((M212/M211-1)*100)</f>
        <v>-2.6795284030010746</v>
      </c>
      <c r="O212" s="8">
        <f>((M212/$B212)*100)</f>
        <v>0.43203532412165507</v>
      </c>
    </row>
    <row r="213" spans="1:15" ht="11.25" customHeight="1" x14ac:dyDescent="0.2">
      <c r="A213" s="7" t="s">
        <v>7</v>
      </c>
      <c r="B213" s="9">
        <v>2115.2199999999998</v>
      </c>
      <c r="C213" s="9">
        <f t="shared" si="198"/>
        <v>0.64424650755585677</v>
      </c>
      <c r="D213" s="8">
        <v>939.86</v>
      </c>
      <c r="E213" s="8">
        <f t="shared" si="199"/>
        <v>0.48754410349620692</v>
      </c>
      <c r="F213" s="8">
        <f t="shared" si="200"/>
        <v>44.433203165628164</v>
      </c>
      <c r="G213" s="8">
        <v>1100.8599999999999</v>
      </c>
      <c r="H213" s="8">
        <f t="shared" si="201"/>
        <v>0.77351909997160906</v>
      </c>
      <c r="I213" s="8">
        <f t="shared" si="202"/>
        <v>52.044704569737434</v>
      </c>
      <c r="J213" s="8">
        <v>65.11</v>
      </c>
      <c r="K213" s="8">
        <f t="shared" ref="K213" si="206">((J213/J212-1)*100)</f>
        <v>0.33903529049159609</v>
      </c>
      <c r="L213" s="8">
        <f t="shared" si="203"/>
        <v>3.0781668100717656</v>
      </c>
      <c r="M213" s="8">
        <v>9.39</v>
      </c>
      <c r="N213" s="8">
        <f t="shared" si="204"/>
        <v>3.4140969162995694</v>
      </c>
      <c r="O213" s="8">
        <f t="shared" si="205"/>
        <v>0.44392545456264598</v>
      </c>
    </row>
    <row r="214" spans="1:15" ht="11.25" customHeight="1" x14ac:dyDescent="0.2">
      <c r="A214" s="7" t="s">
        <v>8</v>
      </c>
      <c r="B214" s="9">
        <v>2142.08</v>
      </c>
      <c r="C214" s="9">
        <f>((B214/B213-1)*100)</f>
        <v>1.2698442715178615</v>
      </c>
      <c r="D214" s="8">
        <v>948.15</v>
      </c>
      <c r="E214" s="8">
        <f t="shared" ref="E214:E218" si="207">((D214/D213-1)*100)</f>
        <v>0.88204626220926841</v>
      </c>
      <c r="F214" s="8">
        <f t="shared" ref="F214:F218" si="208">((D214/$B214)*100)</f>
        <v>44.263052733791461</v>
      </c>
      <c r="G214" s="8">
        <v>1118.79</v>
      </c>
      <c r="H214" s="8">
        <f t="shared" ref="H214:H218" si="209">((G214/G213-1)*100)</f>
        <v>1.6287266319059635</v>
      </c>
      <c r="I214" s="8">
        <f t="shared" ref="I214:I218" si="210">((G214/$B214)*100)</f>
        <v>52.229141768748136</v>
      </c>
      <c r="J214" s="8">
        <v>66.02</v>
      </c>
      <c r="K214" s="8">
        <f t="shared" ref="K214:K218" si="211">((J214/J213-1)*100)</f>
        <v>1.3976347719244275</v>
      </c>
      <c r="L214" s="8">
        <f>((J214/$B214)*100)</f>
        <v>3.0820510905288314</v>
      </c>
      <c r="M214" s="8">
        <v>9.1199999999999992</v>
      </c>
      <c r="N214" s="8">
        <f t="shared" ref="N214:N218" si="212">((M214/M213-1)*100)</f>
        <v>-2.8753993610223794</v>
      </c>
      <c r="O214" s="8">
        <f t="shared" ref="O214:O218" si="213">((M214/$B214)*100)</f>
        <v>0.42575440693158051</v>
      </c>
    </row>
    <row r="215" spans="1:15" ht="11.25" customHeight="1" x14ac:dyDescent="0.2">
      <c r="A215" s="7" t="s">
        <v>9</v>
      </c>
      <c r="B215" s="9">
        <v>2150.5500000000002</v>
      </c>
      <c r="C215" s="9">
        <f>((B215/B214-1)*100)</f>
        <v>0.39541006871826045</v>
      </c>
      <c r="D215" s="8">
        <v>953.27</v>
      </c>
      <c r="E215" s="8">
        <f t="shared" si="207"/>
        <v>0.53999894531455706</v>
      </c>
      <c r="F215" s="8">
        <f t="shared" si="208"/>
        <v>44.3268001208993</v>
      </c>
      <c r="G215" s="8">
        <v>1121.19</v>
      </c>
      <c r="H215" s="8">
        <f t="shared" si="209"/>
        <v>0.21451746976646202</v>
      </c>
      <c r="I215" s="8">
        <f t="shared" si="210"/>
        <v>52.135035223547469</v>
      </c>
      <c r="J215" s="8">
        <v>66.63</v>
      </c>
      <c r="K215" s="8">
        <f t="shared" si="211"/>
        <v>0.92396243562555824</v>
      </c>
      <c r="L215" s="8">
        <f t="shared" si="203"/>
        <v>3.0982771849061863</v>
      </c>
      <c r="M215" s="8">
        <v>9.4700000000000006</v>
      </c>
      <c r="N215" s="8">
        <f t="shared" si="212"/>
        <v>3.8377192982456343</v>
      </c>
      <c r="O215" s="8">
        <f t="shared" si="213"/>
        <v>0.44035246797330918</v>
      </c>
    </row>
    <row r="216" spans="1:15" ht="11.25" customHeight="1" x14ac:dyDescent="0.2">
      <c r="A216" s="7" t="s">
        <v>10</v>
      </c>
      <c r="B216" s="9">
        <v>2163.13</v>
      </c>
      <c r="C216" s="9">
        <f>((B216/B215-1)*100)</f>
        <v>0.58496663644183045</v>
      </c>
      <c r="D216" s="8">
        <v>962.95</v>
      </c>
      <c r="E216" s="8">
        <f t="shared" si="207"/>
        <v>1.015452075487544</v>
      </c>
      <c r="F216" s="8">
        <f t="shared" si="208"/>
        <v>44.516510796854561</v>
      </c>
      <c r="G216" s="8">
        <v>1124.55</v>
      </c>
      <c r="H216" s="8">
        <f t="shared" si="209"/>
        <v>0.29968158831241709</v>
      </c>
      <c r="I216" s="8">
        <f t="shared" si="210"/>
        <v>51.98716674448599</v>
      </c>
      <c r="J216" s="8">
        <v>65.760000000000005</v>
      </c>
      <c r="K216" s="8">
        <f t="shared" si="211"/>
        <v>-1.3057181449797284</v>
      </c>
      <c r="L216" s="8">
        <f t="shared" ref="L216:L226" si="214">((J216/$B216)*100)</f>
        <v>3.0400392024520029</v>
      </c>
      <c r="M216" s="8">
        <v>9.8699999999999992</v>
      </c>
      <c r="N216" s="8">
        <f t="shared" si="212"/>
        <v>4.2238648363252196</v>
      </c>
      <c r="O216" s="8">
        <f t="shared" si="213"/>
        <v>0.45628325620744009</v>
      </c>
    </row>
    <row r="217" spans="1:15" ht="11.25" customHeight="1" x14ac:dyDescent="0.2">
      <c r="A217" s="7" t="s">
        <v>11</v>
      </c>
      <c r="B217" s="9">
        <v>2176.19</v>
      </c>
      <c r="C217" s="9">
        <f>((B217/B216-1)*100)</f>
        <v>0.6037547442825808</v>
      </c>
      <c r="D217" s="8">
        <v>975.67</v>
      </c>
      <c r="E217" s="8">
        <f t="shared" si="207"/>
        <v>1.3209408588192417</v>
      </c>
      <c r="F217" s="8">
        <f t="shared" si="208"/>
        <v>44.833861013973959</v>
      </c>
      <c r="G217" s="8">
        <v>1125.04</v>
      </c>
      <c r="H217" s="8">
        <f t="shared" si="209"/>
        <v>4.3572984749462584E-2</v>
      </c>
      <c r="I217" s="8">
        <f t="shared" si="210"/>
        <v>51.697691837569323</v>
      </c>
      <c r="J217" s="8">
        <v>65.63</v>
      </c>
      <c r="K217" s="8">
        <f t="shared" si="211"/>
        <v>-0.19768856447690553</v>
      </c>
      <c r="L217" s="8">
        <f t="shared" si="214"/>
        <v>3.0158212288449073</v>
      </c>
      <c r="M217" s="8">
        <v>9.84</v>
      </c>
      <c r="N217" s="8">
        <f t="shared" si="212"/>
        <v>-0.30395136778115228</v>
      </c>
      <c r="O217" s="8">
        <f t="shared" si="213"/>
        <v>0.45216640091168514</v>
      </c>
    </row>
    <row r="218" spans="1:15" ht="11.25" customHeight="1" x14ac:dyDescent="0.2">
      <c r="A218" s="7" t="s">
        <v>12</v>
      </c>
      <c r="B218" s="9">
        <v>2186.0500000000002</v>
      </c>
      <c r="C218" s="9">
        <f t="shared" ref="C218" si="215">((B218/B217-1)*100)</f>
        <v>0.45308543831192871</v>
      </c>
      <c r="D218" s="8">
        <v>982.54</v>
      </c>
      <c r="E218" s="8">
        <f t="shared" si="207"/>
        <v>0.70413151987864797</v>
      </c>
      <c r="F218" s="8">
        <f t="shared" si="208"/>
        <v>44.945907001212227</v>
      </c>
      <c r="G218" s="8">
        <v>1128.0999999999999</v>
      </c>
      <c r="H218" s="8">
        <f t="shared" si="209"/>
        <v>0.2719903292327297</v>
      </c>
      <c r="I218" s="8">
        <f t="shared" si="210"/>
        <v>51.604492120491287</v>
      </c>
      <c r="J218" s="8">
        <v>65.98</v>
      </c>
      <c r="K218" s="8">
        <f t="shared" si="211"/>
        <v>0.53329270150845876</v>
      </c>
      <c r="L218" s="8">
        <f t="shared" si="214"/>
        <v>3.0182292262299582</v>
      </c>
      <c r="M218" s="8">
        <v>9.42</v>
      </c>
      <c r="N218" s="8">
        <f t="shared" si="212"/>
        <v>-4.2682926829268331</v>
      </c>
      <c r="O218" s="8">
        <f t="shared" si="213"/>
        <v>0.43091420598796915</v>
      </c>
    </row>
    <row r="219" spans="1:15" ht="11.25" customHeight="1" x14ac:dyDescent="0.2">
      <c r="A219" s="11" t="s">
        <v>13</v>
      </c>
      <c r="B219" s="13">
        <v>2197.13</v>
      </c>
      <c r="C219" s="13">
        <f t="shared" ref="C219:C231" si="216">((B219/B218-1)*100)</f>
        <v>0.50685025502619219</v>
      </c>
      <c r="D219" s="12">
        <v>990.95</v>
      </c>
      <c r="E219" s="12">
        <f t="shared" ref="E219:E231" si="217">((D219/D218-1)*100)</f>
        <v>0.85594479614061747</v>
      </c>
      <c r="F219" s="12">
        <f t="shared" ref="F219:F227" si="218">((D219/$B219)*100)</f>
        <v>45.102019452649593</v>
      </c>
      <c r="G219" s="12">
        <v>1130.3900000000001</v>
      </c>
      <c r="H219" s="12">
        <f t="shared" ref="H219:H228" si="219">((G219/G218-1)*100)</f>
        <v>0.20299618828119037</v>
      </c>
      <c r="I219" s="12">
        <f t="shared" ref="I219:I231" si="220">((G219/$B219)*100)</f>
        <v>51.448480517766356</v>
      </c>
      <c r="J219" s="12">
        <v>66.319999999999993</v>
      </c>
      <c r="K219" s="12">
        <f>((J219/J218-1)*100)</f>
        <v>0.51530766899059444</v>
      </c>
      <c r="L219" s="12">
        <f t="shared" si="214"/>
        <v>3.0184832030876638</v>
      </c>
      <c r="M219" s="12">
        <v>9.4700000000000006</v>
      </c>
      <c r="N219" s="12">
        <f t="shared" ref="N219:N231" si="221">((M219/M218-1)*100)</f>
        <v>0.53078556263270738</v>
      </c>
      <c r="O219" s="12">
        <f t="shared" ref="O219:O231" si="222">((M219/$B219)*100)</f>
        <v>0.43101682649638395</v>
      </c>
    </row>
    <row r="220" spans="1:15" ht="11.25" customHeight="1" x14ac:dyDescent="0.2">
      <c r="A220" s="4" t="s">
        <v>43</v>
      </c>
      <c r="B220" s="6">
        <v>2210.41</v>
      </c>
      <c r="C220" s="6">
        <f t="shared" si="216"/>
        <v>0.60442486334444379</v>
      </c>
      <c r="D220" s="5">
        <v>996.56</v>
      </c>
      <c r="E220" s="5">
        <f t="shared" si="217"/>
        <v>0.56612341692314772</v>
      </c>
      <c r="F220" s="5">
        <f t="shared" si="218"/>
        <v>45.084848512266959</v>
      </c>
      <c r="G220" s="5">
        <v>1136.75</v>
      </c>
      <c r="H220" s="5">
        <f t="shared" si="219"/>
        <v>0.56263767372322082</v>
      </c>
      <c r="I220" s="5">
        <f t="shared" si="220"/>
        <v>51.427110807497257</v>
      </c>
      <c r="J220" s="5">
        <v>66.98</v>
      </c>
      <c r="K220" s="5">
        <f>((J220/J219-1)*100)</f>
        <v>0.99517490952956145</v>
      </c>
      <c r="L220" s="5">
        <f t="shared" si="214"/>
        <v>3.0302070656575029</v>
      </c>
      <c r="M220" s="5">
        <v>10.119999999999999</v>
      </c>
      <c r="N220" s="5">
        <f t="shared" si="221"/>
        <v>6.863780359028504</v>
      </c>
      <c r="O220" s="5">
        <f t="shared" si="222"/>
        <v>0.45783361457829086</v>
      </c>
    </row>
    <row r="221" spans="1:15" ht="13.5" customHeight="1" x14ac:dyDescent="0.2">
      <c r="A221" s="10" t="s">
        <v>18</v>
      </c>
      <c r="B221" s="9">
        <v>2218</v>
      </c>
      <c r="C221" s="9">
        <f t="shared" si="216"/>
        <v>0.34337521093372736</v>
      </c>
      <c r="D221" s="8">
        <v>993.25</v>
      </c>
      <c r="E221" s="8">
        <f t="shared" si="217"/>
        <v>-0.33214257044231754</v>
      </c>
      <c r="F221" s="8">
        <f t="shared" si="218"/>
        <v>44.781334535617674</v>
      </c>
      <c r="G221" s="8">
        <v>1147.45</v>
      </c>
      <c r="H221" s="8">
        <f t="shared" si="219"/>
        <v>0.94127996481196963</v>
      </c>
      <c r="I221" s="8">
        <f t="shared" si="220"/>
        <v>51.73354373309288</v>
      </c>
      <c r="J221" s="8">
        <v>67.28</v>
      </c>
      <c r="K221" s="8">
        <f>((J221/J220-1)*100)</f>
        <v>0.44789489399821303</v>
      </c>
      <c r="L221" s="8">
        <f t="shared" si="214"/>
        <v>3.0333633904418398</v>
      </c>
      <c r="M221" s="8">
        <v>10.02</v>
      </c>
      <c r="N221" s="8">
        <f t="shared" si="221"/>
        <v>-0.98814229249011287</v>
      </c>
      <c r="O221" s="8">
        <f t="shared" si="222"/>
        <v>0.45175834084761041</v>
      </c>
    </row>
    <row r="222" spans="1:15" ht="11.25" customHeight="1" x14ac:dyDescent="0.2">
      <c r="A222" s="7" t="s">
        <v>4</v>
      </c>
      <c r="B222" s="9">
        <v>2221.87</v>
      </c>
      <c r="C222" s="9">
        <f t="shared" si="216"/>
        <v>0.17448151487826635</v>
      </c>
      <c r="D222" s="8">
        <v>997.97</v>
      </c>
      <c r="E222" s="8">
        <f t="shared" si="217"/>
        <v>0.47520765164863477</v>
      </c>
      <c r="F222" s="8">
        <f t="shared" si="218"/>
        <v>44.915769149410181</v>
      </c>
      <c r="G222" s="8">
        <v>1145.75</v>
      </c>
      <c r="H222" s="8">
        <f t="shared" si="219"/>
        <v>-0.14815460368643452</v>
      </c>
      <c r="I222" s="8">
        <f t="shared" si="220"/>
        <v>51.566923357352145</v>
      </c>
      <c r="J222" s="8">
        <v>67.52</v>
      </c>
      <c r="K222" s="8">
        <f>((J222/J221-1)*100)</f>
        <v>0.35671819262781401</v>
      </c>
      <c r="L222" s="8">
        <f t="shared" si="214"/>
        <v>3.0388816627435449</v>
      </c>
      <c r="M222" s="8">
        <v>10.64</v>
      </c>
      <c r="N222" s="8">
        <f t="shared" si="221"/>
        <v>6.1876247504990101</v>
      </c>
      <c r="O222" s="8">
        <f t="shared" si="222"/>
        <v>0.47887590183044015</v>
      </c>
    </row>
    <row r="223" spans="1:15" ht="13.5" customHeight="1" x14ac:dyDescent="0.2">
      <c r="A223" s="7" t="s">
        <v>5</v>
      </c>
      <c r="B223" s="9">
        <v>2228.59</v>
      </c>
      <c r="C223" s="9">
        <f t="shared" si="216"/>
        <v>0.30244793799818481</v>
      </c>
      <c r="D223" s="8">
        <v>1006.02</v>
      </c>
      <c r="E223" s="8">
        <f t="shared" si="217"/>
        <v>0.80663747407236919</v>
      </c>
      <c r="F223" s="8">
        <f t="shared" si="218"/>
        <v>45.1415468973656</v>
      </c>
      <c r="G223" s="8">
        <v>1144.9100000000001</v>
      </c>
      <c r="H223" s="8">
        <f t="shared" si="219"/>
        <v>-7.3314422867110096E-2</v>
      </c>
      <c r="I223" s="8">
        <f t="shared" si="220"/>
        <v>51.373738552178729</v>
      </c>
      <c r="J223" s="8">
        <v>67.459999999999994</v>
      </c>
      <c r="K223" s="8">
        <f t="shared" ref="K223" si="223">((J223/J222-1)*100)</f>
        <v>-8.886255924170916E-2</v>
      </c>
      <c r="L223" s="8">
        <f t="shared" si="214"/>
        <v>3.0270260568341412</v>
      </c>
      <c r="M223" s="8">
        <v>10.199999999999999</v>
      </c>
      <c r="N223" s="8">
        <f t="shared" si="221"/>
        <v>-4.1353383458646693</v>
      </c>
      <c r="O223" s="8">
        <f t="shared" si="222"/>
        <v>0.45768849362152741</v>
      </c>
    </row>
    <row r="224" spans="1:15" ht="12.75" hidden="1" customHeight="1" x14ac:dyDescent="0.2">
      <c r="A224" s="7" t="s">
        <v>6</v>
      </c>
      <c r="B224" s="9"/>
      <c r="C224" s="9">
        <f t="shared" si="216"/>
        <v>-100</v>
      </c>
      <c r="D224" s="8"/>
      <c r="E224" s="8">
        <f t="shared" si="217"/>
        <v>-100</v>
      </c>
      <c r="F224" s="8" t="e">
        <f t="shared" si="218"/>
        <v>#DIV/0!</v>
      </c>
      <c r="G224" s="8"/>
      <c r="H224" s="8">
        <f t="shared" si="219"/>
        <v>-100</v>
      </c>
      <c r="I224" s="8" t="e">
        <f t="shared" si="220"/>
        <v>#DIV/0!</v>
      </c>
      <c r="J224" s="8"/>
      <c r="K224" s="8">
        <f t="shared" ref="K224:K231" si="224">((J224/J223-1)*100)</f>
        <v>-100</v>
      </c>
      <c r="L224" s="8" t="e">
        <f t="shared" si="214"/>
        <v>#DIV/0!</v>
      </c>
      <c r="M224" s="8"/>
      <c r="N224" s="8">
        <f t="shared" si="221"/>
        <v>-100</v>
      </c>
      <c r="O224" s="8" t="e">
        <f t="shared" si="222"/>
        <v>#DIV/0!</v>
      </c>
    </row>
    <row r="225" spans="1:15" ht="11.25" hidden="1" customHeight="1" x14ac:dyDescent="0.2">
      <c r="A225" s="7" t="s">
        <v>7</v>
      </c>
      <c r="B225" s="9"/>
      <c r="C225" s="9" t="e">
        <f t="shared" si="216"/>
        <v>#DIV/0!</v>
      </c>
      <c r="D225" s="8"/>
      <c r="E225" s="8" t="e">
        <f t="shared" si="217"/>
        <v>#DIV/0!</v>
      </c>
      <c r="F225" s="8" t="e">
        <f t="shared" si="218"/>
        <v>#DIV/0!</v>
      </c>
      <c r="G225" s="8"/>
      <c r="H225" s="8" t="e">
        <f t="shared" si="219"/>
        <v>#DIV/0!</v>
      </c>
      <c r="I225" s="8" t="e">
        <f t="shared" si="220"/>
        <v>#DIV/0!</v>
      </c>
      <c r="J225" s="8"/>
      <c r="K225" s="8" t="e">
        <f t="shared" si="224"/>
        <v>#DIV/0!</v>
      </c>
      <c r="L225" s="8" t="e">
        <f t="shared" si="214"/>
        <v>#DIV/0!</v>
      </c>
      <c r="M225" s="8"/>
      <c r="N225" s="8" t="e">
        <f t="shared" si="221"/>
        <v>#DIV/0!</v>
      </c>
      <c r="O225" s="8" t="e">
        <f t="shared" si="222"/>
        <v>#DIV/0!</v>
      </c>
    </row>
    <row r="226" spans="1:15" ht="11.25" hidden="1" customHeight="1" x14ac:dyDescent="0.2">
      <c r="A226" s="7" t="s">
        <v>8</v>
      </c>
      <c r="B226" s="9"/>
      <c r="C226" s="9" t="e">
        <f t="shared" si="216"/>
        <v>#DIV/0!</v>
      </c>
      <c r="D226" s="8"/>
      <c r="E226" s="8" t="e">
        <f t="shared" si="217"/>
        <v>#DIV/0!</v>
      </c>
      <c r="F226" s="8" t="e">
        <f t="shared" si="218"/>
        <v>#DIV/0!</v>
      </c>
      <c r="G226" s="8"/>
      <c r="H226" s="8" t="e">
        <f t="shared" si="219"/>
        <v>#DIV/0!</v>
      </c>
      <c r="I226" s="8" t="e">
        <f t="shared" si="220"/>
        <v>#DIV/0!</v>
      </c>
      <c r="J226" s="8"/>
      <c r="K226" s="8" t="e">
        <f t="shared" si="224"/>
        <v>#DIV/0!</v>
      </c>
      <c r="L226" s="8" t="e">
        <f t="shared" si="214"/>
        <v>#DIV/0!</v>
      </c>
      <c r="M226" s="8"/>
      <c r="N226" s="8" t="e">
        <f t="shared" si="221"/>
        <v>#DIV/0!</v>
      </c>
      <c r="O226" s="8" t="e">
        <f t="shared" si="222"/>
        <v>#DIV/0!</v>
      </c>
    </row>
    <row r="227" spans="1:15" ht="11.25" hidden="1" customHeight="1" x14ac:dyDescent="0.2">
      <c r="A227" s="7" t="s">
        <v>9</v>
      </c>
      <c r="B227" s="9"/>
      <c r="C227" s="9" t="e">
        <f t="shared" si="216"/>
        <v>#DIV/0!</v>
      </c>
      <c r="D227" s="8"/>
      <c r="E227" s="8" t="e">
        <f t="shared" si="217"/>
        <v>#DIV/0!</v>
      </c>
      <c r="F227" s="8" t="e">
        <f t="shared" si="218"/>
        <v>#DIV/0!</v>
      </c>
      <c r="G227" s="8"/>
      <c r="H227" s="8" t="e">
        <f t="shared" si="219"/>
        <v>#DIV/0!</v>
      </c>
      <c r="I227" s="8" t="e">
        <f t="shared" si="220"/>
        <v>#DIV/0!</v>
      </c>
      <c r="J227" s="8"/>
      <c r="K227" s="8" t="e">
        <f t="shared" si="224"/>
        <v>#DIV/0!</v>
      </c>
      <c r="L227" s="8" t="e">
        <f t="shared" ref="L227" si="225">((J227/$B227)*100)</f>
        <v>#DIV/0!</v>
      </c>
      <c r="M227" s="8"/>
      <c r="N227" s="8" t="e">
        <f t="shared" si="221"/>
        <v>#DIV/0!</v>
      </c>
      <c r="O227" s="8" t="e">
        <f t="shared" si="222"/>
        <v>#DIV/0!</v>
      </c>
    </row>
    <row r="228" spans="1:15" ht="11.25" hidden="1" customHeight="1" x14ac:dyDescent="0.2">
      <c r="A228" s="7" t="s">
        <v>10</v>
      </c>
      <c r="B228" s="9"/>
      <c r="C228" s="9" t="e">
        <f t="shared" si="216"/>
        <v>#DIV/0!</v>
      </c>
      <c r="D228" s="8"/>
      <c r="E228" s="8" t="e">
        <f t="shared" si="217"/>
        <v>#DIV/0!</v>
      </c>
      <c r="F228" s="8" t="e">
        <f t="shared" ref="F228:F230" si="226">((D228/$B228)*100)</f>
        <v>#DIV/0!</v>
      </c>
      <c r="G228" s="8"/>
      <c r="H228" s="8" t="e">
        <f t="shared" si="219"/>
        <v>#DIV/0!</v>
      </c>
      <c r="I228" s="8" t="e">
        <f t="shared" si="220"/>
        <v>#DIV/0!</v>
      </c>
      <c r="J228" s="8"/>
      <c r="K228" s="8" t="e">
        <f t="shared" si="224"/>
        <v>#DIV/0!</v>
      </c>
      <c r="L228" s="8" t="e">
        <f>((J228/$B228)*100)</f>
        <v>#DIV/0!</v>
      </c>
      <c r="M228" s="8"/>
      <c r="N228" s="8" t="e">
        <f t="shared" si="221"/>
        <v>#DIV/0!</v>
      </c>
      <c r="O228" s="8" t="e">
        <f t="shared" si="222"/>
        <v>#DIV/0!</v>
      </c>
    </row>
    <row r="229" spans="1:15" ht="11.25" hidden="1" customHeight="1" x14ac:dyDescent="0.2">
      <c r="A229" s="7" t="s">
        <v>11</v>
      </c>
      <c r="B229" s="9"/>
      <c r="C229" s="9" t="e">
        <f t="shared" si="216"/>
        <v>#DIV/0!</v>
      </c>
      <c r="D229" s="8"/>
      <c r="E229" s="8" t="e">
        <f t="shared" si="217"/>
        <v>#DIV/0!</v>
      </c>
      <c r="F229" s="8" t="e">
        <f>((D229/$B229)*100)</f>
        <v>#DIV/0!</v>
      </c>
      <c r="G229" s="8"/>
      <c r="H229" s="8" t="e">
        <f t="shared" ref="H229" si="227">((G229/G228-1)*100)</f>
        <v>#DIV/0!</v>
      </c>
      <c r="I229" s="8" t="e">
        <f t="shared" si="220"/>
        <v>#DIV/0!</v>
      </c>
      <c r="J229" s="8"/>
      <c r="K229" s="8" t="e">
        <f t="shared" si="224"/>
        <v>#DIV/0!</v>
      </c>
      <c r="L229" s="8" t="e">
        <f>((J229/$B229)*100)</f>
        <v>#DIV/0!</v>
      </c>
      <c r="M229" s="8"/>
      <c r="N229" s="8" t="e">
        <f t="shared" si="221"/>
        <v>#DIV/0!</v>
      </c>
      <c r="O229" s="8" t="e">
        <f t="shared" si="222"/>
        <v>#DIV/0!</v>
      </c>
    </row>
    <row r="230" spans="1:15" ht="11.25" hidden="1" customHeight="1" x14ac:dyDescent="0.2">
      <c r="A230" s="7" t="s">
        <v>12</v>
      </c>
      <c r="B230" s="9"/>
      <c r="C230" s="9" t="e">
        <f t="shared" si="216"/>
        <v>#DIV/0!</v>
      </c>
      <c r="D230" s="8"/>
      <c r="E230" s="8" t="e">
        <f t="shared" si="217"/>
        <v>#DIV/0!</v>
      </c>
      <c r="F230" s="8" t="e">
        <f t="shared" si="226"/>
        <v>#DIV/0!</v>
      </c>
      <c r="G230" s="8"/>
      <c r="H230" s="8" t="e">
        <f>((G230/G229-1)*100)</f>
        <v>#DIV/0!</v>
      </c>
      <c r="I230" s="8" t="e">
        <f t="shared" si="220"/>
        <v>#DIV/0!</v>
      </c>
      <c r="J230" s="8"/>
      <c r="K230" s="8" t="e">
        <f t="shared" si="224"/>
        <v>#DIV/0!</v>
      </c>
      <c r="L230" s="8" t="e">
        <f>((J230/$B230)*100)</f>
        <v>#DIV/0!</v>
      </c>
      <c r="M230" s="8"/>
      <c r="N230" s="8" t="e">
        <f t="shared" si="221"/>
        <v>#DIV/0!</v>
      </c>
      <c r="O230" s="8" t="e">
        <f t="shared" si="222"/>
        <v>#DIV/0!</v>
      </c>
    </row>
    <row r="231" spans="1:15" ht="11.25" hidden="1" customHeight="1" x14ac:dyDescent="0.2">
      <c r="A231" s="11" t="s">
        <v>13</v>
      </c>
      <c r="B231" s="13"/>
      <c r="C231" s="13" t="e">
        <f t="shared" si="216"/>
        <v>#DIV/0!</v>
      </c>
      <c r="D231" s="12"/>
      <c r="E231" s="12" t="e">
        <f t="shared" si="217"/>
        <v>#DIV/0!</v>
      </c>
      <c r="F231" s="12" t="e">
        <f>((D231/$B231)*100)</f>
        <v>#DIV/0!</v>
      </c>
      <c r="G231" s="12"/>
      <c r="H231" s="12" t="e">
        <f>((G231/G230-1)*100)</f>
        <v>#DIV/0!</v>
      </c>
      <c r="I231" s="12" t="e">
        <f t="shared" si="220"/>
        <v>#DIV/0!</v>
      </c>
      <c r="J231" s="12"/>
      <c r="K231" s="12" t="e">
        <f t="shared" si="224"/>
        <v>#DIV/0!</v>
      </c>
      <c r="L231" s="12" t="e">
        <f>((J231/$B231)*100)</f>
        <v>#DIV/0!</v>
      </c>
      <c r="M231" s="12"/>
      <c r="N231" s="12" t="e">
        <f t="shared" si="221"/>
        <v>#DIV/0!</v>
      </c>
      <c r="O231" s="12" t="e">
        <f t="shared" si="222"/>
        <v>#DIV/0!</v>
      </c>
    </row>
    <row r="232" spans="1:15" x14ac:dyDescent="0.2">
      <c r="A232" s="15" t="s">
        <v>1</v>
      </c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</row>
    <row r="233" spans="1:15" x14ac:dyDescent="0.2">
      <c r="A233" s="16" t="s">
        <v>16</v>
      </c>
    </row>
    <row r="234" spans="1:15" x14ac:dyDescent="0.2">
      <c r="A234" s="16" t="s">
        <v>0</v>
      </c>
    </row>
    <row r="236" spans="1:15" x14ac:dyDescent="0.2">
      <c r="A236" s="2"/>
      <c r="D236" s="23"/>
      <c r="F236" s="23"/>
      <c r="J236" s="23"/>
    </row>
    <row r="237" spans="1:15" x14ac:dyDescent="0.2">
      <c r="A237" s="3"/>
      <c r="E237" s="23"/>
      <c r="G237" s="23"/>
    </row>
  </sheetData>
  <mergeCells count="7">
    <mergeCell ref="A1:O1"/>
    <mergeCell ref="A3:A4"/>
    <mergeCell ref="B3:C3"/>
    <mergeCell ref="M3:O3"/>
    <mergeCell ref="J3:L3"/>
    <mergeCell ref="G3:I3"/>
    <mergeCell ref="D3:F3"/>
  </mergeCells>
  <phoneticPr fontId="2" type="noConversion"/>
  <printOptions horizontalCentered="1"/>
  <pageMargins left="0" right="0" top="0.19685039370078741" bottom="0" header="0.23622047244094491" footer="0"/>
  <pageSetup paperSize="9" scale="71" orientation="landscape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tabela_06.A.16</vt:lpstr>
      <vt:lpstr>tabela_06.A.16!Area_de_impressao</vt:lpstr>
      <vt:lpstr>tabela_06.A.16!Titulos_de_impressao</vt:lpstr>
    </vt:vector>
  </TitlesOfParts>
  <Company>Banco de Dados 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Teixeira Cordeiro</dc:creator>
  <cp:lastModifiedBy>licenciamento.sinduscon@outlook.com</cp:lastModifiedBy>
  <cp:lastPrinted>2021-02-04T18:25:11Z</cp:lastPrinted>
  <dcterms:created xsi:type="dcterms:W3CDTF">2007-08-17T11:36:42Z</dcterms:created>
  <dcterms:modified xsi:type="dcterms:W3CDTF">2025-06-18T14:09:02Z</dcterms:modified>
</cp:coreProperties>
</file>