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16" sheetId="1" r:id="rId1"/>
  </sheets>
  <definedNames>
    <definedName name="_xlnm.Print_Area" localSheetId="0">tabela_06.B.16!$A$32:$O$99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<sst xmlns="http://schemas.openxmlformats.org/spreadsheetml/2006/main" count="117" uniqueCount="35">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</sst>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98"/>
  <sheetViews>
    <sheetView showGridLines="0" tabSelected="1" workbookViewId="0">
      <pane xSplit="1" ySplit="5" topLeftCell="B74" activePane="bottomRight" state="frozen"/>
      <selection pane="topRight" activeCell="B1" sqref="B1"/>
      <selection pane="bottomLeft" activeCell="A6" sqref="A6"/>
      <selection pane="bottomRight" activeCell="L98" sqref="L98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7" t="s">
        <v>3</v>
      </c>
      <c r="B79" s="20">
        <v>1350.03</v>
      </c>
      <c r="C79" s="20">
        <f t="shared" si="70"/>
        <v>0.1714005876591429</v>
      </c>
      <c r="D79" s="21">
        <v>563.08000000000004</v>
      </c>
      <c r="E79" s="21">
        <f t="shared" si="71"/>
        <v>8.8876248711300398E-2</v>
      </c>
      <c r="F79" s="21">
        <f>((D79/$B79)*100)</f>
        <v>41.708702769568092</v>
      </c>
      <c r="G79" s="21">
        <v>725.85</v>
      </c>
      <c r="H79" s="21">
        <f>((G79/G78-1)*100)</f>
        <v>0.2292216131125846</v>
      </c>
      <c r="I79" s="21">
        <f t="shared" si="69"/>
        <v>53.765471878402707</v>
      </c>
      <c r="J79" s="21">
        <v>55.48</v>
      </c>
      <c r="K79" s="21">
        <f t="shared" si="73"/>
        <v>0.18057060310581186</v>
      </c>
      <c r="L79" s="21">
        <f t="shared" si="63"/>
        <v>4.1095383065561508</v>
      </c>
      <c r="M79" s="21">
        <v>5.62</v>
      </c>
      <c r="N79" s="21">
        <f t="shared" si="75"/>
        <v>0.89766606822261341</v>
      </c>
      <c r="O79" s="21">
        <f t="shared" si="62"/>
        <v>0.41628704547306361</v>
      </c>
    </row>
    <row r="80" spans="1:15" x14ac:dyDescent="0.2">
      <c r="A80" s="4" t="s">
        <v>34</v>
      </c>
      <c r="B80" s="26">
        <v>1353.85</v>
      </c>
      <c r="C80" s="26">
        <f t="shared" si="70"/>
        <v>0.28295667503683841</v>
      </c>
      <c r="D80" s="22">
        <v>563.6</v>
      </c>
      <c r="E80" s="22">
        <f>((D80/D79-1)*100)</f>
        <v>9.2349222135390541E-2</v>
      </c>
      <c r="F80" s="22">
        <f t="shared" ref="F80:F87" si="76">((D80/$B80)*100)</f>
        <v>41.629427189127313</v>
      </c>
      <c r="G80" s="22">
        <v>729.32</v>
      </c>
      <c r="H80" s="22">
        <f>((G80/G79-1)*100)</f>
        <v>0.47806020527658699</v>
      </c>
      <c r="I80" s="22">
        <f>((G80/$B80)*100)</f>
        <v>53.870074232743661</v>
      </c>
      <c r="J80" s="22">
        <v>55.44</v>
      </c>
      <c r="K80" s="22">
        <f t="shared" si="73"/>
        <v>-7.2098053352553926E-2</v>
      </c>
      <c r="L80" s="22">
        <f t="shared" si="63"/>
        <v>4.0949883665103224</v>
      </c>
      <c r="M80" s="22">
        <v>5.49</v>
      </c>
      <c r="N80" s="22">
        <f t="shared" si="75"/>
        <v>-2.313167259786475</v>
      </c>
      <c r="O80" s="22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>((D89/$B89)*100)</f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89">((M89/M88-1)*100)</f>
        <v>3.8112522686025496</v>
      </c>
      <c r="O89" s="6">
        <f t="shared" ref="O89:O91" si="90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>((D90/$B90)*100)</f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89"/>
        <v>-0.52447552447550949</v>
      </c>
      <c r="O90" s="6">
        <f t="shared" si="90"/>
        <v>0.39037844068168726</v>
      </c>
    </row>
    <row r="91" spans="1:15" hidden="1" x14ac:dyDescent="0.2">
      <c r="A91" s="27" t="s">
        <v>3</v>
      </c>
      <c r="B91" s="20"/>
      <c r="C91" s="20">
        <f t="shared" si="84"/>
        <v>-100</v>
      </c>
      <c r="D91" s="21"/>
      <c r="E91" s="21">
        <f t="shared" si="85"/>
        <v>-100</v>
      </c>
      <c r="F91" s="21" t="e">
        <f>((D91/$B91)*100)</f>
        <v>#DIV/0!</v>
      </c>
      <c r="G91" s="21"/>
      <c r="H91" s="21">
        <f>((G91/G90-1)*100)</f>
        <v>-100</v>
      </c>
      <c r="I91" s="21" t="e">
        <f t="shared" si="81"/>
        <v>#DIV/0!</v>
      </c>
      <c r="J91" s="21"/>
      <c r="K91" s="21">
        <f t="shared" si="87"/>
        <v>-100</v>
      </c>
      <c r="L91" s="21" t="e">
        <f t="shared" si="78"/>
        <v>#DIV/0!</v>
      </c>
      <c r="M91" s="21"/>
      <c r="N91" s="21">
        <f t="shared" si="89"/>
        <v>-100</v>
      </c>
      <c r="O91" s="21" t="e">
        <f t="shared" si="90"/>
        <v>#DIV/0!</v>
      </c>
    </row>
    <row r="92" spans="1:15" x14ac:dyDescent="0.2">
      <c r="A92" s="9" t="s">
        <v>1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">
      <c r="A93" s="10" t="s">
        <v>16</v>
      </c>
    </row>
    <row r="94" spans="1:15" x14ac:dyDescent="0.2">
      <c r="A94" s="17" t="s">
        <v>17</v>
      </c>
    </row>
    <row r="95" spans="1:15" x14ac:dyDescent="0.2">
      <c r="A95" s="11" t="s">
        <v>0</v>
      </c>
    </row>
    <row r="97" spans="1:1" x14ac:dyDescent="0.2">
      <c r="A97" s="2"/>
    </row>
    <row r="98" spans="1:1" x14ac:dyDescent="0.2">
      <c r="A98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2020-10-21T16:53:46Z</cp:lastPrinted>
  <dcterms:created xsi:type="dcterms:W3CDTF">2007-08-17T11:36:42Z</dcterms:created>
  <dcterms:modified xsi:type="dcterms:W3CDTF">2020-12-16T14:14:55Z</dcterms:modified>
</cp:coreProperties>
</file>