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26" documentId="13_ncr:1_{4B0D652D-971C-470E-A7BA-BDEB5E236C8A}" xr6:coauthVersionLast="47" xr6:coauthVersionMax="47" xr10:uidLastSave="{7BF84AC5-63E0-4B9B-BD86-D114F83B8C63}"/>
  <bookViews>
    <workbookView xWindow="-108" yWindow="-108" windowWidth="23256" windowHeight="12456" xr2:uid="{00000000-000D-0000-FFFF-FFFF00000000}"/>
  </bookViews>
  <sheets>
    <sheet name="tabela_06.B.16" sheetId="1" r:id="rId1"/>
  </sheets>
  <definedNames>
    <definedName name="_xlnm.Print_Area" localSheetId="0">'tabela_06.B.16'!$A$32:$O$159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6" i="1" l="1"/>
  <c r="O151" i="1"/>
  <c r="O150" i="1"/>
  <c r="O149" i="1"/>
  <c r="O148" i="1"/>
  <c r="O147" i="1"/>
  <c r="O146" i="1"/>
  <c r="O145" i="1"/>
  <c r="O144" i="1"/>
  <c r="O143" i="1"/>
  <c r="O142" i="1"/>
  <c r="O141" i="1"/>
  <c r="O140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N151" i="1"/>
  <c r="N150" i="1"/>
  <c r="N149" i="1"/>
  <c r="N148" i="1"/>
  <c r="N147" i="1"/>
  <c r="N145" i="1"/>
  <c r="N143" i="1"/>
  <c r="N142" i="1"/>
  <c r="N141" i="1"/>
  <c r="N140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E151" i="1"/>
  <c r="E150" i="1"/>
  <c r="E148" i="1"/>
  <c r="E146" i="1"/>
  <c r="E145" i="1"/>
  <c r="E143" i="1"/>
  <c r="E142" i="1"/>
  <c r="E141" i="1"/>
  <c r="E140" i="1"/>
  <c r="E139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E149" i="1"/>
  <c r="E147" i="1"/>
  <c r="N144" i="1"/>
  <c r="E144" i="1"/>
  <c r="O134" i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<sst xmlns="http://schemas.openxmlformats.org/spreadsheetml/2006/main" count="177" uniqueCount="40">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</sst>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58"/>
  <sheetViews>
    <sheetView showGridLines="0" tabSelected="1" zoomScale="120" zoomScaleNormal="120"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F157" sqref="F157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8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3.8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5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0.399999999999999" x14ac:dyDescent="0.25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8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x14ac:dyDescent="0.2">
      <c r="A138" s="5" t="s">
        <v>28</v>
      </c>
      <c r="B138" s="7">
        <v>2055.9899999999998</v>
      </c>
      <c r="C138" s="7">
        <f t="shared" si="146"/>
        <v>0.46911878967350606</v>
      </c>
      <c r="D138" s="6">
        <v>982.54</v>
      </c>
      <c r="E138" s="6">
        <f t="shared" si="147"/>
        <v>0.70413151987864797</v>
      </c>
      <c r="F138" s="6">
        <f t="shared" si="148"/>
        <v>47.789142943302252</v>
      </c>
      <c r="G138" s="6">
        <v>998.04</v>
      </c>
      <c r="H138" s="6">
        <f t="shared" si="149"/>
        <v>0.28033157498115191</v>
      </c>
      <c r="I138" s="6">
        <f t="shared" si="150"/>
        <v>48.543037660689016</v>
      </c>
      <c r="J138" s="6">
        <v>65.98</v>
      </c>
      <c r="K138" s="6">
        <f t="shared" si="151"/>
        <v>0.53329270150845876</v>
      </c>
      <c r="L138" s="6">
        <f t="shared" si="152"/>
        <v>3.2091595776244057</v>
      </c>
      <c r="M138" s="6">
        <v>9.42</v>
      </c>
      <c r="N138" s="6">
        <f t="shared" si="153"/>
        <v>-4.2682926829268331</v>
      </c>
      <c r="O138" s="6">
        <f t="shared" si="154"/>
        <v>0.4581734346956941</v>
      </c>
    </row>
    <row r="139" spans="1:15" x14ac:dyDescent="0.2">
      <c r="A139" s="26" t="s">
        <v>3</v>
      </c>
      <c r="B139" s="19">
        <v>2066.85</v>
      </c>
      <c r="C139" s="19">
        <f t="shared" si="146"/>
        <v>0.52821268585936387</v>
      </c>
      <c r="D139" s="20">
        <v>990.95</v>
      </c>
      <c r="E139" s="20">
        <f>((D139/D138-1)*100)</f>
        <v>0.85594479614061747</v>
      </c>
      <c r="F139" s="20">
        <f t="shared" si="148"/>
        <v>47.944940368193151</v>
      </c>
      <c r="G139" s="20">
        <v>1000.11</v>
      </c>
      <c r="H139" s="20">
        <f t="shared" si="149"/>
        <v>0.20740651677289001</v>
      </c>
      <c r="I139" s="20">
        <f t="shared" si="150"/>
        <v>48.388126859714056</v>
      </c>
      <c r="J139" s="20">
        <v>66.319999999999993</v>
      </c>
      <c r="K139" s="20">
        <f t="shared" si="151"/>
        <v>0.51530766899059444</v>
      </c>
      <c r="L139" s="20">
        <f t="shared" si="152"/>
        <v>3.2087476110990152</v>
      </c>
      <c r="M139" s="20">
        <v>9.4700000000000006</v>
      </c>
      <c r="N139" s="20">
        <f t="shared" si="153"/>
        <v>0.53078556263270738</v>
      </c>
      <c r="O139" s="20">
        <f t="shared" si="154"/>
        <v>0.45818516099378281</v>
      </c>
    </row>
    <row r="140" spans="1:15" x14ac:dyDescent="0.2">
      <c r="A140" s="4" t="s">
        <v>39</v>
      </c>
      <c r="B140" s="25">
        <v>2088.9899999999998</v>
      </c>
      <c r="C140" s="25">
        <f t="shared" ref="C140:C151" si="155">((B140/B139-1)*100)</f>
        <v>1.0711952971913741</v>
      </c>
      <c r="D140" s="21">
        <v>996.56</v>
      </c>
      <c r="E140" s="21">
        <f>((D140/D139-1)*100)</f>
        <v>0.56612341692314772</v>
      </c>
      <c r="F140" s="21">
        <f t="shared" ref="F140:F151" si="156">((D140/$B140)*100)</f>
        <v>47.705350432505661</v>
      </c>
      <c r="G140" s="21">
        <v>1015.33</v>
      </c>
      <c r="H140" s="21">
        <f t="shared" ref="H140:H151" si="157">((G140/G139-1)*100)</f>
        <v>1.5218325984141856</v>
      </c>
      <c r="I140" s="21">
        <f t="shared" ref="I140:I151" si="158">((G140/$B140)*100)</f>
        <v>48.603870770085074</v>
      </c>
      <c r="J140" s="21">
        <v>66.98</v>
      </c>
      <c r="K140" s="21">
        <f t="shared" ref="K140:K151" si="159">((J140/J139-1)*100)</f>
        <v>0.99517490952956145</v>
      </c>
      <c r="L140" s="21">
        <f t="shared" ref="L140:L151" si="160">((J140/$B140)*100)</f>
        <v>3.2063341614847372</v>
      </c>
      <c r="M140" s="21">
        <v>10.119999999999999</v>
      </c>
      <c r="N140" s="21">
        <f>((M140/M139-1)*100)</f>
        <v>6.863780359028504</v>
      </c>
      <c r="O140" s="21">
        <f t="shared" ref="O140:O151" si="161">((M140/$B140)*100)</f>
        <v>0.48444463592453768</v>
      </c>
    </row>
    <row r="141" spans="1:15" x14ac:dyDescent="0.2">
      <c r="A141" s="5" t="s">
        <v>19</v>
      </c>
      <c r="B141" s="7">
        <v>2097.52</v>
      </c>
      <c r="C141" s="7">
        <f t="shared" si="155"/>
        <v>0.4083312988573562</v>
      </c>
      <c r="D141" s="6">
        <v>993.25</v>
      </c>
      <c r="E141" s="6">
        <f>((D141/D140-1)*100)</f>
        <v>-0.33214257044231754</v>
      </c>
      <c r="F141" s="6">
        <f t="shared" si="156"/>
        <v>47.353541324993323</v>
      </c>
      <c r="G141" s="6">
        <v>1026.96</v>
      </c>
      <c r="H141" s="6">
        <f t="shared" si="157"/>
        <v>1.1454403986881134</v>
      </c>
      <c r="I141" s="6">
        <f t="shared" si="158"/>
        <v>48.960677371371908</v>
      </c>
      <c r="J141" s="6">
        <v>67.28</v>
      </c>
      <c r="K141" s="6">
        <f t="shared" si="159"/>
        <v>0.44789489399821303</v>
      </c>
      <c r="L141" s="6">
        <f t="shared" si="160"/>
        <v>3.2075975437659712</v>
      </c>
      <c r="M141" s="6">
        <v>10.02</v>
      </c>
      <c r="N141" s="6">
        <f>((M141/M140-1)*100)</f>
        <v>-0.98814229249011287</v>
      </c>
      <c r="O141" s="6">
        <f t="shared" si="161"/>
        <v>0.47770700636942676</v>
      </c>
    </row>
    <row r="142" spans="1:15" x14ac:dyDescent="0.2">
      <c r="A142" s="5" t="s">
        <v>20</v>
      </c>
      <c r="B142" s="7">
        <v>2101.56</v>
      </c>
      <c r="C142" s="7">
        <f t="shared" si="155"/>
        <v>0.19260841374575399</v>
      </c>
      <c r="D142" s="6">
        <v>997.97</v>
      </c>
      <c r="E142" s="6">
        <f>((D142/D141-1)*100)</f>
        <v>0.47520765164863477</v>
      </c>
      <c r="F142" s="6">
        <f t="shared" si="156"/>
        <v>47.487104817373762</v>
      </c>
      <c r="G142" s="6">
        <v>1025.44</v>
      </c>
      <c r="H142" s="6">
        <f t="shared" si="157"/>
        <v>-0.14800965957778578</v>
      </c>
      <c r="I142" s="6">
        <f t="shared" si="158"/>
        <v>48.794229048897016</v>
      </c>
      <c r="J142" s="6">
        <v>67.52</v>
      </c>
      <c r="K142" s="6">
        <f t="shared" si="159"/>
        <v>0.35671819262781401</v>
      </c>
      <c r="L142" s="6">
        <f t="shared" si="160"/>
        <v>3.2128514056224895</v>
      </c>
      <c r="M142" s="6">
        <v>10.64</v>
      </c>
      <c r="N142" s="6">
        <f>((M142/M141-1)*100)</f>
        <v>6.1876247504990101</v>
      </c>
      <c r="O142" s="6">
        <f t="shared" si="161"/>
        <v>0.50629056510401804</v>
      </c>
    </row>
    <row r="143" spans="1:15" x14ac:dyDescent="0.2">
      <c r="A143" s="5" t="s">
        <v>21</v>
      </c>
      <c r="B143" s="7">
        <v>2108.7199999999998</v>
      </c>
      <c r="C143" s="7">
        <f t="shared" si="155"/>
        <v>0.34069929005118293</v>
      </c>
      <c r="D143" s="6">
        <v>1006.02</v>
      </c>
      <c r="E143" s="6">
        <f>((D143/D142-1)*100)</f>
        <v>0.80663747407236919</v>
      </c>
      <c r="F143" s="6">
        <f t="shared" si="156"/>
        <v>47.707614097651657</v>
      </c>
      <c r="G143" s="6">
        <v>1025.04</v>
      </c>
      <c r="H143" s="6">
        <f t="shared" si="157"/>
        <v>-3.9007645498523313E-2</v>
      </c>
      <c r="I143" s="6">
        <f t="shared" si="158"/>
        <v>48.609583064607911</v>
      </c>
      <c r="J143" s="6">
        <v>67.459999999999994</v>
      </c>
      <c r="K143" s="6">
        <f t="shared" si="159"/>
        <v>-8.886255924170916E-2</v>
      </c>
      <c r="L143" s="6">
        <f t="shared" si="160"/>
        <v>3.1990970825903866</v>
      </c>
      <c r="M143" s="6">
        <v>10.199999999999999</v>
      </c>
      <c r="N143" s="6">
        <f>((M143/M142-1)*100)</f>
        <v>-4.1353383458646693</v>
      </c>
      <c r="O143" s="6">
        <f t="shared" si="161"/>
        <v>0.4837057551500436</v>
      </c>
    </row>
    <row r="144" spans="1:15" x14ac:dyDescent="0.2">
      <c r="A144" s="5" t="s">
        <v>22</v>
      </c>
      <c r="B144" s="7">
        <v>2117.14</v>
      </c>
      <c r="C144" s="7">
        <f t="shared" si="155"/>
        <v>0.3992943586630826</v>
      </c>
      <c r="D144" s="6">
        <v>1004.72</v>
      </c>
      <c r="E144" s="6">
        <f t="shared" ref="E144" si="162">((D144/D143-1)*100)</f>
        <v>-0.12922208305997662</v>
      </c>
      <c r="F144" s="6">
        <f t="shared" si="156"/>
        <v>47.456474300235229</v>
      </c>
      <c r="G144" s="6">
        <v>1034.45</v>
      </c>
      <c r="H144" s="6">
        <f t="shared" si="157"/>
        <v>0.91801295559199581</v>
      </c>
      <c r="I144" s="6">
        <f t="shared" si="158"/>
        <v>48.860727207459128</v>
      </c>
      <c r="J144" s="6">
        <v>66.930000000000007</v>
      </c>
      <c r="K144" s="6">
        <f t="shared" si="159"/>
        <v>-0.78565075600354195</v>
      </c>
      <c r="L144" s="6">
        <f t="shared" si="160"/>
        <v>3.1613402987048573</v>
      </c>
      <c r="M144" s="6">
        <v>11.03</v>
      </c>
      <c r="N144" s="6">
        <f t="shared" ref="N144" si="163">((M144/M143-1)*100)</f>
        <v>8.1372549019607767</v>
      </c>
      <c r="O144" s="6">
        <f t="shared" si="161"/>
        <v>0.52098585828051047</v>
      </c>
    </row>
    <row r="145" spans="1:15" x14ac:dyDescent="0.2">
      <c r="A145" s="5" t="s">
        <v>23</v>
      </c>
      <c r="B145" s="7">
        <v>2134.63</v>
      </c>
      <c r="C145" s="7">
        <f t="shared" si="155"/>
        <v>0.82611447518823322</v>
      </c>
      <c r="D145" s="6">
        <v>1006.64</v>
      </c>
      <c r="E145" s="6">
        <f>((D145/D144-1)*100)</f>
        <v>0.19109801735806009</v>
      </c>
      <c r="F145" s="6">
        <f t="shared" si="156"/>
        <v>47.15758702913385</v>
      </c>
      <c r="G145" s="6">
        <v>1048.8</v>
      </c>
      <c r="H145" s="6">
        <f t="shared" si="157"/>
        <v>1.3872105950021751</v>
      </c>
      <c r="I145" s="6">
        <f t="shared" si="158"/>
        <v>49.132636569335197</v>
      </c>
      <c r="J145" s="6">
        <v>67.739999999999995</v>
      </c>
      <c r="K145" s="6">
        <f t="shared" si="159"/>
        <v>1.2102196324518033</v>
      </c>
      <c r="L145" s="6">
        <f t="shared" si="160"/>
        <v>3.1733836777333777</v>
      </c>
      <c r="M145" s="6">
        <v>11.45</v>
      </c>
      <c r="N145" s="6">
        <f t="shared" ref="N145:N151" si="164">((M145/M144-1)*100)</f>
        <v>3.80779691749773</v>
      </c>
      <c r="O145" s="6">
        <f t="shared" si="161"/>
        <v>0.53639272379756675</v>
      </c>
    </row>
    <row r="146" spans="1:15" x14ac:dyDescent="0.2">
      <c r="A146" s="5" t="s">
        <v>24</v>
      </c>
      <c r="B146" s="7">
        <v>2163.42</v>
      </c>
      <c r="C146" s="7">
        <f t="shared" si="155"/>
        <v>1.3487114862997363</v>
      </c>
      <c r="D146" s="6">
        <v>1016.39</v>
      </c>
      <c r="E146" s="6">
        <f>((D146/D145-1)*100)</f>
        <v>0.96856870380672699</v>
      </c>
      <c r="F146" s="6">
        <f t="shared" si="156"/>
        <v>46.980706474008741</v>
      </c>
      <c r="G146" s="6">
        <v>1067.57</v>
      </c>
      <c r="H146" s="6">
        <f t="shared" si="157"/>
        <v>1.7896643783371413</v>
      </c>
      <c r="I146" s="6">
        <f t="shared" si="158"/>
        <v>49.346405228758165</v>
      </c>
      <c r="J146" s="6">
        <v>67.94</v>
      </c>
      <c r="K146" s="6">
        <f t="shared" si="159"/>
        <v>0.29524653085326591</v>
      </c>
      <c r="L146" s="6">
        <f t="shared" si="160"/>
        <v>3.1403980734207875</v>
      </c>
      <c r="M146" s="6">
        <v>11.52</v>
      </c>
      <c r="N146" s="6">
        <f>((M146/M145-1)*100)</f>
        <v>0.61135371179039666</v>
      </c>
      <c r="O146" s="6">
        <f t="shared" si="161"/>
        <v>0.53249022381229716</v>
      </c>
    </row>
    <row r="147" spans="1:15" hidden="1" x14ac:dyDescent="0.2">
      <c r="A147" s="5" t="s">
        <v>25</v>
      </c>
      <c r="B147" s="7"/>
      <c r="C147" s="7">
        <f t="shared" si="155"/>
        <v>-100</v>
      </c>
      <c r="D147" s="6"/>
      <c r="E147" s="6">
        <f>((D147/D146-1)*100)</f>
        <v>-100</v>
      </c>
      <c r="F147" s="6" t="e">
        <f t="shared" si="156"/>
        <v>#DIV/0!</v>
      </c>
      <c r="G147" s="6"/>
      <c r="H147" s="6">
        <f t="shared" si="157"/>
        <v>-100</v>
      </c>
      <c r="I147" s="6" t="e">
        <f t="shared" si="158"/>
        <v>#DIV/0!</v>
      </c>
      <c r="J147" s="6"/>
      <c r="K147" s="6">
        <f t="shared" si="159"/>
        <v>-100</v>
      </c>
      <c r="L147" s="6" t="e">
        <f t="shared" si="160"/>
        <v>#DIV/0!</v>
      </c>
      <c r="M147" s="6"/>
      <c r="N147" s="6">
        <f t="shared" si="164"/>
        <v>-100</v>
      </c>
      <c r="O147" s="6" t="e">
        <f t="shared" si="161"/>
        <v>#DIV/0!</v>
      </c>
    </row>
    <row r="148" spans="1:15" hidden="1" x14ac:dyDescent="0.2">
      <c r="A148" s="5" t="s">
        <v>26</v>
      </c>
      <c r="B148" s="7"/>
      <c r="C148" s="7" t="e">
        <f t="shared" si="155"/>
        <v>#DIV/0!</v>
      </c>
      <c r="D148" s="6"/>
      <c r="E148" s="6" t="e">
        <f>((D148/D147-1)*100)</f>
        <v>#DIV/0!</v>
      </c>
      <c r="F148" s="6" t="e">
        <f t="shared" si="156"/>
        <v>#DIV/0!</v>
      </c>
      <c r="G148" s="6"/>
      <c r="H148" s="6" t="e">
        <f t="shared" si="157"/>
        <v>#DIV/0!</v>
      </c>
      <c r="I148" s="6" t="e">
        <f t="shared" si="158"/>
        <v>#DIV/0!</v>
      </c>
      <c r="J148" s="6"/>
      <c r="K148" s="6" t="e">
        <f t="shared" si="159"/>
        <v>#DIV/0!</v>
      </c>
      <c r="L148" s="6" t="e">
        <f t="shared" si="160"/>
        <v>#DIV/0!</v>
      </c>
      <c r="M148" s="6"/>
      <c r="N148" s="6" t="e">
        <f t="shared" si="164"/>
        <v>#DIV/0!</v>
      </c>
      <c r="O148" s="6" t="e">
        <f t="shared" si="161"/>
        <v>#DIV/0!</v>
      </c>
    </row>
    <row r="149" spans="1:15" hidden="1" x14ac:dyDescent="0.2">
      <c r="A149" s="5" t="s">
        <v>27</v>
      </c>
      <c r="B149" s="7"/>
      <c r="C149" s="7" t="e">
        <f t="shared" si="155"/>
        <v>#DIV/0!</v>
      </c>
      <c r="D149" s="6"/>
      <c r="E149" s="6" t="e">
        <f t="shared" ref="E149" si="165">((D149/D148-1)*100)</f>
        <v>#DIV/0!</v>
      </c>
      <c r="F149" s="6" t="e">
        <f t="shared" si="156"/>
        <v>#DIV/0!</v>
      </c>
      <c r="G149" s="6"/>
      <c r="H149" s="6" t="e">
        <f t="shared" si="157"/>
        <v>#DIV/0!</v>
      </c>
      <c r="I149" s="6" t="e">
        <f t="shared" si="158"/>
        <v>#DIV/0!</v>
      </c>
      <c r="J149" s="6"/>
      <c r="K149" s="6" t="e">
        <f t="shared" si="159"/>
        <v>#DIV/0!</v>
      </c>
      <c r="L149" s="6" t="e">
        <f t="shared" si="160"/>
        <v>#DIV/0!</v>
      </c>
      <c r="M149" s="6"/>
      <c r="N149" s="6" t="e">
        <f t="shared" si="164"/>
        <v>#DIV/0!</v>
      </c>
      <c r="O149" s="6" t="e">
        <f t="shared" si="161"/>
        <v>#DIV/0!</v>
      </c>
    </row>
    <row r="150" spans="1:15" hidden="1" x14ac:dyDescent="0.2">
      <c r="A150" s="5" t="s">
        <v>28</v>
      </c>
      <c r="B150" s="7"/>
      <c r="C150" s="7" t="e">
        <f t="shared" si="155"/>
        <v>#DIV/0!</v>
      </c>
      <c r="D150" s="6"/>
      <c r="E150" s="6" t="e">
        <f>((D150/D149-1)*100)</f>
        <v>#DIV/0!</v>
      </c>
      <c r="F150" s="6" t="e">
        <f t="shared" si="156"/>
        <v>#DIV/0!</v>
      </c>
      <c r="G150" s="6"/>
      <c r="H150" s="6" t="e">
        <f t="shared" si="157"/>
        <v>#DIV/0!</v>
      </c>
      <c r="I150" s="6" t="e">
        <f t="shared" si="158"/>
        <v>#DIV/0!</v>
      </c>
      <c r="J150" s="6"/>
      <c r="K150" s="6" t="e">
        <f t="shared" si="159"/>
        <v>#DIV/0!</v>
      </c>
      <c r="L150" s="6" t="e">
        <f t="shared" si="160"/>
        <v>#DIV/0!</v>
      </c>
      <c r="M150" s="6"/>
      <c r="N150" s="6" t="e">
        <f t="shared" si="164"/>
        <v>#DIV/0!</v>
      </c>
      <c r="O150" s="6" t="e">
        <f t="shared" si="161"/>
        <v>#DIV/0!</v>
      </c>
    </row>
    <row r="151" spans="1:15" hidden="1" x14ac:dyDescent="0.2">
      <c r="A151" s="26" t="s">
        <v>3</v>
      </c>
      <c r="B151" s="19"/>
      <c r="C151" s="19" t="e">
        <f t="shared" si="155"/>
        <v>#DIV/0!</v>
      </c>
      <c r="D151" s="20"/>
      <c r="E151" s="20" t="e">
        <f>((D151/D150-1)*100)</f>
        <v>#DIV/0!</v>
      </c>
      <c r="F151" s="20" t="e">
        <f t="shared" si="156"/>
        <v>#DIV/0!</v>
      </c>
      <c r="G151" s="20"/>
      <c r="H151" s="20" t="e">
        <f t="shared" si="157"/>
        <v>#DIV/0!</v>
      </c>
      <c r="I151" s="20" t="e">
        <f t="shared" si="158"/>
        <v>#DIV/0!</v>
      </c>
      <c r="J151" s="20"/>
      <c r="K151" s="20" t="e">
        <f t="shared" si="159"/>
        <v>#DIV/0!</v>
      </c>
      <c r="L151" s="20" t="e">
        <f t="shared" si="160"/>
        <v>#DIV/0!</v>
      </c>
      <c r="M151" s="20"/>
      <c r="N151" s="20" t="e">
        <f t="shared" si="164"/>
        <v>#DIV/0!</v>
      </c>
      <c r="O151" s="20" t="e">
        <f t="shared" si="161"/>
        <v>#DIV/0!</v>
      </c>
    </row>
    <row r="152" spans="1:15" x14ac:dyDescent="0.2">
      <c r="A152" s="9" t="s">
        <v>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10" t="s">
        <v>16</v>
      </c>
    </row>
    <row r="154" spans="1:15" x14ac:dyDescent="0.2">
      <c r="A154" s="16" t="s">
        <v>17</v>
      </c>
    </row>
    <row r="155" spans="1:15" x14ac:dyDescent="0.2">
      <c r="A155" s="10" t="s">
        <v>0</v>
      </c>
      <c r="G155" s="27"/>
      <c r="L155" s="27"/>
    </row>
    <row r="156" spans="1:15" x14ac:dyDescent="0.2">
      <c r="E156" s="27"/>
      <c r="G156" s="27"/>
    </row>
    <row r="157" spans="1:15" x14ac:dyDescent="0.2">
      <c r="A157" s="2"/>
    </row>
    <row r="158" spans="1:15" x14ac:dyDescent="0.2">
      <c r="A158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95ACF3-D9D2-4300-A159-4C77F2B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26C528-B314-4C73-BF67-4CBD330C00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CD26F-8574-4F03-91F4-8AFCA659A77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CBIC - Banco de Dados</cp:lastModifiedBy>
  <cp:lastPrinted>2021-02-04T18:27:00Z</cp:lastPrinted>
  <dcterms:created xsi:type="dcterms:W3CDTF">2007-08-17T11:36:42Z</dcterms:created>
  <dcterms:modified xsi:type="dcterms:W3CDTF">2025-09-10T18:07:01Z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5791800</vt:r8>
  </property>
  <property fmtid="{D5CDD505-2E9C-101B-9397-08002B2CF9AE}" pid="4" name="MediaServiceImageTags">
    <vt:lpwstr/>
  </property>
</Properties>
</file>