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16" sheetId="1" r:id="rId1"/>
  </sheets>
  <definedNames>
    <definedName name="_xlnm.Print_Area" localSheetId="0">tabela_06.B.16!$A$32:$O$111</definedName>
    <definedName name="_xlnm.Print_Titles" localSheetId="0">tabela_06.B.16!$1:$5</definedName>
  </definedNames>
  <calcPr calcId="145621"/>
</workbook>
</file>

<file path=xl/calcChain.xml><?xml version="1.0" encoding="utf-8"?>
<calcChain xmlns="http://schemas.openxmlformats.org/spreadsheetml/2006/main">
  <c r="O100" i="1" l="1"/>
  <c r="N100" i="1"/>
  <c r="L100" i="1"/>
  <c r="K100" i="1"/>
  <c r="I100" i="1"/>
  <c r="H100" i="1"/>
  <c r="F100" i="1"/>
  <c r="E100" i="1"/>
  <c r="O98" i="1" l="1"/>
  <c r="N98" i="1"/>
  <c r="L98" i="1"/>
  <c r="K98" i="1"/>
  <c r="I98" i="1"/>
  <c r="H98" i="1"/>
  <c r="F98" i="1"/>
  <c r="E98" i="1"/>
  <c r="O97" i="1" l="1"/>
  <c r="N97" i="1"/>
  <c r="L97" i="1"/>
  <c r="K97" i="1"/>
  <c r="I97" i="1"/>
  <c r="H97" i="1"/>
  <c r="F97" i="1"/>
  <c r="E97" i="1"/>
  <c r="C97" i="1" l="1"/>
  <c r="O96" i="1" l="1"/>
  <c r="N96" i="1"/>
  <c r="L96" i="1"/>
  <c r="K96" i="1"/>
  <c r="I96" i="1"/>
  <c r="H96" i="1"/>
  <c r="F96" i="1"/>
  <c r="E96" i="1"/>
  <c r="C96" i="1"/>
  <c r="N95" i="1" l="1"/>
  <c r="O95" i="1"/>
  <c r="L95" i="1"/>
  <c r="K95" i="1"/>
  <c r="I95" i="1"/>
  <c r="H95" i="1"/>
  <c r="F95" i="1"/>
  <c r="E95" i="1"/>
  <c r="O94" i="1" l="1"/>
  <c r="N94" i="1"/>
  <c r="L94" i="1"/>
  <c r="K94" i="1"/>
  <c r="I94" i="1"/>
  <c r="H94" i="1"/>
  <c r="F94" i="1"/>
  <c r="E94" i="1"/>
  <c r="C94" i="1"/>
  <c r="O103" i="1" l="1"/>
  <c r="O102" i="1"/>
  <c r="O101" i="1"/>
  <c r="O99" i="1"/>
  <c r="O93" i="1"/>
  <c r="O92" i="1"/>
  <c r="L103" i="1"/>
  <c r="L102" i="1"/>
  <c r="L101" i="1"/>
  <c r="L99" i="1"/>
  <c r="L93" i="1"/>
  <c r="L92" i="1"/>
  <c r="I103" i="1"/>
  <c r="I102" i="1"/>
  <c r="I101" i="1"/>
  <c r="I99" i="1"/>
  <c r="I93" i="1"/>
  <c r="I92" i="1"/>
  <c r="F103" i="1"/>
  <c r="F102" i="1"/>
  <c r="F101" i="1"/>
  <c r="F99" i="1"/>
  <c r="F93" i="1"/>
  <c r="F92" i="1"/>
  <c r="N103" i="1"/>
  <c r="N102" i="1"/>
  <c r="N101" i="1"/>
  <c r="N99" i="1"/>
  <c r="N93" i="1"/>
  <c r="N92" i="1"/>
  <c r="K103" i="1"/>
  <c r="K102" i="1"/>
  <c r="K101" i="1"/>
  <c r="K99" i="1"/>
  <c r="K93" i="1"/>
  <c r="K92" i="1"/>
  <c r="H103" i="1"/>
  <c r="H102" i="1"/>
  <c r="H101" i="1"/>
  <c r="H99" i="1"/>
  <c r="H93" i="1"/>
  <c r="H92" i="1"/>
  <c r="E103" i="1"/>
  <c r="E102" i="1"/>
  <c r="E101" i="1"/>
  <c r="E99" i="1"/>
  <c r="E93" i="1"/>
  <c r="E92" i="1"/>
  <c r="C103" i="1"/>
  <c r="C102" i="1"/>
  <c r="C101" i="1"/>
  <c r="C100" i="1"/>
  <c r="C99" i="1"/>
  <c r="C98" i="1"/>
  <c r="C95" i="1"/>
  <c r="C93" i="1"/>
  <c r="C92" i="1"/>
  <c r="C89" i="1" l="1"/>
  <c r="I85" i="1" l="1"/>
  <c r="C84" i="1" l="1"/>
  <c r="O91" i="1" l="1"/>
  <c r="N91" i="1"/>
  <c r="L91" i="1"/>
  <c r="K91" i="1"/>
  <c r="I91" i="1"/>
  <c r="H91" i="1"/>
  <c r="F91" i="1"/>
  <c r="E91" i="1"/>
  <c r="C91" i="1"/>
  <c r="O90" i="1"/>
  <c r="N90" i="1"/>
  <c r="L90" i="1"/>
  <c r="K90" i="1"/>
  <c r="I90" i="1"/>
  <c r="H90" i="1"/>
  <c r="F90" i="1"/>
  <c r="E90" i="1"/>
  <c r="C90" i="1"/>
  <c r="O89" i="1"/>
  <c r="N89" i="1"/>
  <c r="L89" i="1"/>
  <c r="K89" i="1"/>
  <c r="I89" i="1"/>
  <c r="H89" i="1"/>
  <c r="F89" i="1"/>
  <c r="E89" i="1"/>
  <c r="O88" i="1"/>
  <c r="N88" i="1"/>
  <c r="L88" i="1"/>
  <c r="K88" i="1"/>
  <c r="I88" i="1"/>
  <c r="H88" i="1"/>
  <c r="F88" i="1"/>
  <c r="E88" i="1"/>
  <c r="C88" i="1"/>
  <c r="O87" i="1"/>
  <c r="N87" i="1"/>
  <c r="L87" i="1"/>
  <c r="K87" i="1"/>
  <c r="I87" i="1"/>
  <c r="H87" i="1"/>
  <c r="F87" i="1"/>
  <c r="E87" i="1"/>
  <c r="C87" i="1"/>
  <c r="O86" i="1"/>
  <c r="N86" i="1"/>
  <c r="L86" i="1"/>
  <c r="K86" i="1"/>
  <c r="I86" i="1"/>
  <c r="H86" i="1"/>
  <c r="F86" i="1"/>
  <c r="E86" i="1"/>
  <c r="C86" i="1"/>
  <c r="O85" i="1"/>
  <c r="N85" i="1"/>
  <c r="L85" i="1"/>
  <c r="K85" i="1"/>
  <c r="H85" i="1"/>
  <c r="F85" i="1"/>
  <c r="E85" i="1"/>
  <c r="C85" i="1"/>
  <c r="O84" i="1"/>
  <c r="N84" i="1"/>
  <c r="L84" i="1"/>
  <c r="K84" i="1"/>
  <c r="I84" i="1"/>
  <c r="H84" i="1"/>
  <c r="F84" i="1"/>
  <c r="E84" i="1"/>
  <c r="O83" i="1"/>
  <c r="N83" i="1"/>
  <c r="L83" i="1"/>
  <c r="K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N80" i="1"/>
  <c r="L80" i="1"/>
  <c r="K80" i="1"/>
  <c r="I80" i="1"/>
  <c r="H80" i="1"/>
  <c r="F80" i="1"/>
  <c r="E80" i="1"/>
  <c r="C80" i="1"/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<sst xmlns="http://schemas.openxmlformats.org/spreadsheetml/2006/main" count="129" uniqueCount="36">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</sst>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O110"/>
  <sheetViews>
    <sheetView showGridLines="0" tabSelected="1" workbookViewId="0">
      <pane xSplit="1" ySplit="5" topLeftCell="B80" activePane="bottomRight" state="frozen"/>
      <selection pane="topRight" activeCell="B1" sqref="B1"/>
      <selection pane="bottomLeft" activeCell="A6" sqref="A6"/>
      <selection pane="bottomRight" activeCell="F107" sqref="F107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80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85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80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80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x14ac:dyDescent="0.2">
      <c r="A78" s="5" t="s">
        <v>28</v>
      </c>
      <c r="B78" s="7">
        <v>1347.72</v>
      </c>
      <c r="C78" s="7">
        <f t="shared" si="70"/>
        <v>0.24620465483000675</v>
      </c>
      <c r="D78" s="6">
        <v>562.58000000000004</v>
      </c>
      <c r="E78" s="6">
        <f t="shared" si="71"/>
        <v>0.22089998931129617</v>
      </c>
      <c r="F78" s="6">
        <f>((D78/$B78)*100)</f>
        <v>41.743092036921617</v>
      </c>
      <c r="G78" s="6">
        <v>724.19</v>
      </c>
      <c r="H78" s="6">
        <f t="shared" si="72"/>
        <v>0.23252273324938511</v>
      </c>
      <c r="I78" s="6">
        <f t="shared" si="69"/>
        <v>53.734455228088926</v>
      </c>
      <c r="J78" s="6">
        <v>55.38</v>
      </c>
      <c r="K78" s="6">
        <f t="shared" si="73"/>
        <v>0.91107871720117473</v>
      </c>
      <c r="L78" s="6">
        <f t="shared" si="63"/>
        <v>4.1091621405039618</v>
      </c>
      <c r="M78" s="6">
        <v>5.57</v>
      </c>
      <c r="N78" s="6">
        <f t="shared" si="75"/>
        <v>-1.936619718309851</v>
      </c>
      <c r="O78" s="6">
        <f t="shared" si="62"/>
        <v>0.41329059448550148</v>
      </c>
    </row>
    <row r="79" spans="1:15" x14ac:dyDescent="0.2">
      <c r="A79" s="27" t="s">
        <v>3</v>
      </c>
      <c r="B79" s="20">
        <v>1350.03</v>
      </c>
      <c r="C79" s="20">
        <f t="shared" si="70"/>
        <v>0.1714005876591429</v>
      </c>
      <c r="D79" s="21">
        <v>563.08000000000004</v>
      </c>
      <c r="E79" s="21">
        <f t="shared" si="71"/>
        <v>8.8876248711300398E-2</v>
      </c>
      <c r="F79" s="21">
        <f>((D79/$B79)*100)</f>
        <v>41.708702769568092</v>
      </c>
      <c r="G79" s="21">
        <v>725.85</v>
      </c>
      <c r="H79" s="21">
        <f>((G79/G78-1)*100)</f>
        <v>0.2292216131125846</v>
      </c>
      <c r="I79" s="21">
        <f t="shared" si="69"/>
        <v>53.765471878402707</v>
      </c>
      <c r="J79" s="21">
        <v>55.48</v>
      </c>
      <c r="K79" s="21">
        <f t="shared" si="73"/>
        <v>0.18057060310581186</v>
      </c>
      <c r="L79" s="21">
        <f t="shared" si="63"/>
        <v>4.1095383065561508</v>
      </c>
      <c r="M79" s="21">
        <v>5.62</v>
      </c>
      <c r="N79" s="21">
        <f t="shared" si="75"/>
        <v>0.89766606822261341</v>
      </c>
      <c r="O79" s="21">
        <f t="shared" si="62"/>
        <v>0.41628704547306361</v>
      </c>
    </row>
    <row r="80" spans="1:15" x14ac:dyDescent="0.2">
      <c r="A80" s="4" t="s">
        <v>34</v>
      </c>
      <c r="B80" s="26">
        <v>1353.85</v>
      </c>
      <c r="C80" s="26">
        <f t="shared" si="70"/>
        <v>0.28295667503683841</v>
      </c>
      <c r="D80" s="22">
        <v>563.6</v>
      </c>
      <c r="E80" s="22">
        <f>((D80/D79-1)*100)</f>
        <v>9.2349222135390541E-2</v>
      </c>
      <c r="F80" s="22">
        <f t="shared" ref="F80:F87" si="76">((D80/$B80)*100)</f>
        <v>41.629427189127313</v>
      </c>
      <c r="G80" s="22">
        <v>729.32</v>
      </c>
      <c r="H80" s="22">
        <f>((G80/G79-1)*100)</f>
        <v>0.47806020527658699</v>
      </c>
      <c r="I80" s="22">
        <f>((G80/$B80)*100)</f>
        <v>53.870074232743661</v>
      </c>
      <c r="J80" s="22">
        <v>55.44</v>
      </c>
      <c r="K80" s="22">
        <f t="shared" si="73"/>
        <v>-7.2098053352553926E-2</v>
      </c>
      <c r="L80" s="22">
        <f t="shared" si="63"/>
        <v>4.0949883665103224</v>
      </c>
      <c r="M80" s="22">
        <v>5.49</v>
      </c>
      <c r="N80" s="22">
        <f t="shared" si="75"/>
        <v>-2.313167259786475</v>
      </c>
      <c r="O80" s="22">
        <f t="shared" ref="O80:O87" si="77">((M80/$B80)*100)</f>
        <v>0.40551021161871709</v>
      </c>
    </row>
    <row r="81" spans="1:15" x14ac:dyDescent="0.2">
      <c r="A81" s="5" t="s">
        <v>19</v>
      </c>
      <c r="B81" s="7">
        <v>1357.85</v>
      </c>
      <c r="C81" s="7">
        <f t="shared" si="70"/>
        <v>0.29545370609742605</v>
      </c>
      <c r="D81" s="6">
        <v>564.54</v>
      </c>
      <c r="E81" s="6">
        <f>((D81/D80-1)*100)</f>
        <v>0.1667849538679711</v>
      </c>
      <c r="F81" s="6">
        <f t="shared" si="76"/>
        <v>41.576020915417757</v>
      </c>
      <c r="G81" s="6">
        <v>731.79</v>
      </c>
      <c r="H81" s="6">
        <f>((G81/G80-1)*100)</f>
        <v>0.33867163933525291</v>
      </c>
      <c r="I81" s="6">
        <f>((G81/$B81)*100)</f>
        <v>53.893287181942043</v>
      </c>
      <c r="J81" s="6">
        <v>55.94</v>
      </c>
      <c r="K81" s="6">
        <f>((J81/J80-1)*100)</f>
        <v>0.90187590187589262</v>
      </c>
      <c r="L81" s="6">
        <f t="shared" ref="L81:L91" si="78">((J81/$B81)*100)</f>
        <v>4.1197481312368822</v>
      </c>
      <c r="M81" s="6">
        <v>5.57</v>
      </c>
      <c r="N81" s="6">
        <f>((M81/M80-1)*100)</f>
        <v>1.4571948998178597</v>
      </c>
      <c r="O81" s="6">
        <f t="shared" si="77"/>
        <v>0.41020731303163094</v>
      </c>
    </row>
    <row r="82" spans="1:15" x14ac:dyDescent="0.2">
      <c r="A82" s="5" t="s">
        <v>20</v>
      </c>
      <c r="B82" s="7">
        <v>1359.8</v>
      </c>
      <c r="C82" s="7">
        <f t="shared" si="70"/>
        <v>0.14360938247965915</v>
      </c>
      <c r="D82" s="6">
        <v>565.37</v>
      </c>
      <c r="E82" s="6">
        <f t="shared" ref="E82:E84" si="79">((D82/D81-1)*100)</f>
        <v>0.14702235448329493</v>
      </c>
      <c r="F82" s="6">
        <f t="shared" si="76"/>
        <v>41.577437858508603</v>
      </c>
      <c r="G82" s="6">
        <v>733.73</v>
      </c>
      <c r="H82" s="6">
        <f t="shared" ref="H82:H84" si="80">((G82/G81-1)*100)</f>
        <v>0.2651033766517763</v>
      </c>
      <c r="I82" s="6">
        <f t="shared" ref="I82:I91" si="81">((G82/$B82)*100)</f>
        <v>53.958670392704811</v>
      </c>
      <c r="J82" s="6">
        <v>55.21</v>
      </c>
      <c r="K82" s="6">
        <f t="shared" ref="K82:K84" si="82">((J82/J81-1)*100)</f>
        <v>-1.3049696102967356</v>
      </c>
      <c r="L82" s="6">
        <f t="shared" si="78"/>
        <v>4.0601559052801885</v>
      </c>
      <c r="M82" s="6">
        <v>5.49</v>
      </c>
      <c r="N82" s="6">
        <f t="shared" ref="N82:N84" si="83">((M82/M81-1)*100)</f>
        <v>-1.4362657091561926</v>
      </c>
      <c r="O82" s="6">
        <f t="shared" si="77"/>
        <v>0.40373584350639802</v>
      </c>
    </row>
    <row r="83" spans="1:15" x14ac:dyDescent="0.2">
      <c r="A83" s="5" t="s">
        <v>21</v>
      </c>
      <c r="B83" s="7">
        <v>1358.56</v>
      </c>
      <c r="C83" s="7">
        <f t="shared" si="70"/>
        <v>-9.1189880864839257E-2</v>
      </c>
      <c r="D83" s="6">
        <v>566.23</v>
      </c>
      <c r="E83" s="6">
        <f t="shared" si="79"/>
        <v>0.15211277570441606</v>
      </c>
      <c r="F83" s="6">
        <f t="shared" si="76"/>
        <v>41.678689200329764</v>
      </c>
      <c r="G83" s="6">
        <v>731.22</v>
      </c>
      <c r="H83" s="6">
        <f t="shared" si="80"/>
        <v>-0.34208768893189134</v>
      </c>
      <c r="I83" s="6">
        <f t="shared" si="81"/>
        <v>53.823165704863975</v>
      </c>
      <c r="J83" s="6">
        <v>55.62</v>
      </c>
      <c r="K83" s="6">
        <f t="shared" si="82"/>
        <v>0.742619090744423</v>
      </c>
      <c r="L83" s="6">
        <f t="shared" si="78"/>
        <v>4.094040749028383</v>
      </c>
      <c r="M83" s="6">
        <v>5.49</v>
      </c>
      <c r="N83" s="6">
        <f t="shared" si="83"/>
        <v>0</v>
      </c>
      <c r="O83" s="6">
        <f t="shared" si="77"/>
        <v>0.40410434577788246</v>
      </c>
    </row>
    <row r="84" spans="1:15" x14ac:dyDescent="0.2">
      <c r="A84" s="5" t="s">
        <v>22</v>
      </c>
      <c r="B84" s="7">
        <v>1360.48</v>
      </c>
      <c r="C84" s="7">
        <f>((B84/B83-1)*100)</f>
        <v>0.14132610999881834</v>
      </c>
      <c r="D84" s="6">
        <v>568.32000000000005</v>
      </c>
      <c r="E84" s="6">
        <f t="shared" si="79"/>
        <v>0.36910795966305088</v>
      </c>
      <c r="F84" s="6">
        <f t="shared" si="76"/>
        <v>41.773491708808656</v>
      </c>
      <c r="G84" s="6">
        <v>731.82</v>
      </c>
      <c r="H84" s="6">
        <f t="shared" si="80"/>
        <v>8.2054648395835095E-2</v>
      </c>
      <c r="I84" s="6">
        <f t="shared" si="81"/>
        <v>53.791308949782433</v>
      </c>
      <c r="J84" s="6">
        <v>54.7</v>
      </c>
      <c r="K84" s="6">
        <f t="shared" si="82"/>
        <v>-1.6540812657317439</v>
      </c>
      <c r="L84" s="6">
        <f t="shared" si="78"/>
        <v>4.0206397741973428</v>
      </c>
      <c r="M84" s="6">
        <v>5.64</v>
      </c>
      <c r="N84" s="6">
        <f t="shared" si="83"/>
        <v>2.7322404371584508</v>
      </c>
      <c r="O84" s="6">
        <f t="shared" si="77"/>
        <v>0.41455956721157233</v>
      </c>
    </row>
    <row r="85" spans="1:15" x14ac:dyDescent="0.2">
      <c r="A85" s="5" t="s">
        <v>23</v>
      </c>
      <c r="B85" s="7">
        <v>1364.09</v>
      </c>
      <c r="C85" s="7">
        <f t="shared" si="70"/>
        <v>0.26534752440314779</v>
      </c>
      <c r="D85" s="6">
        <v>568.5</v>
      </c>
      <c r="E85" s="6">
        <f>((D85/D84-1)*100)</f>
        <v>3.1672297297280494E-2</v>
      </c>
      <c r="F85" s="6">
        <f t="shared" si="76"/>
        <v>41.676135738844209</v>
      </c>
      <c r="G85" s="6">
        <v>736.81</v>
      </c>
      <c r="H85" s="6">
        <f>((G85/G84-1)*100)</f>
        <v>0.681861659971017</v>
      </c>
      <c r="I85" s="6">
        <f>((G85/$B85)*100)</f>
        <v>54.014764421702374</v>
      </c>
      <c r="J85" s="6">
        <v>53.45</v>
      </c>
      <c r="K85" s="6">
        <f>((J85/J84-1)*100)</f>
        <v>-2.2851919561243106</v>
      </c>
      <c r="L85" s="6">
        <f t="shared" si="78"/>
        <v>3.9183631578561537</v>
      </c>
      <c r="M85" s="6">
        <v>5.32</v>
      </c>
      <c r="N85" s="6">
        <f>((M85/M84-1)*100)</f>
        <v>-5.6737588652482129</v>
      </c>
      <c r="O85" s="6">
        <f t="shared" si="77"/>
        <v>0.39000359213834868</v>
      </c>
    </row>
    <row r="86" spans="1:15" x14ac:dyDescent="0.2">
      <c r="A86" s="5" t="s">
        <v>24</v>
      </c>
      <c r="B86" s="7">
        <v>1372.97</v>
      </c>
      <c r="C86" s="7">
        <f t="shared" ref="C86:C91" si="84">((B86/B85-1)*100)</f>
        <v>0.65098343950913407</v>
      </c>
      <c r="D86" s="6">
        <v>575.01</v>
      </c>
      <c r="E86" s="6">
        <f t="shared" ref="E86:E91" si="85">((D86/D85-1)*100)</f>
        <v>1.1451187335092428</v>
      </c>
      <c r="F86" s="6">
        <f t="shared" si="76"/>
        <v>41.880740292941574</v>
      </c>
      <c r="G86" s="6">
        <v>739.52</v>
      </c>
      <c r="H86" s="6">
        <f t="shared" ref="H86:H90" si="86">((G86/G85-1)*100)</f>
        <v>0.36780173993296028</v>
      </c>
      <c r="I86" s="6">
        <f t="shared" si="81"/>
        <v>53.862793797388143</v>
      </c>
      <c r="J86" s="6">
        <v>53.11</v>
      </c>
      <c r="K86" s="6">
        <f t="shared" ref="K86:K91" si="87">((J86/J85-1)*100)</f>
        <v>-0.63610851262863033</v>
      </c>
      <c r="L86" s="6">
        <f t="shared" si="78"/>
        <v>3.8682564076418275</v>
      </c>
      <c r="M86" s="6">
        <v>5.33</v>
      </c>
      <c r="N86" s="6">
        <f>((M86/M85-1)*100)</f>
        <v>0.1879699248120259</v>
      </c>
      <c r="O86" s="6">
        <f t="shared" si="77"/>
        <v>0.38820950202844928</v>
      </c>
    </row>
    <row r="87" spans="1:15" x14ac:dyDescent="0.2">
      <c r="A87" s="5" t="s">
        <v>25</v>
      </c>
      <c r="B87" s="7">
        <v>1391.01</v>
      </c>
      <c r="C87" s="7">
        <f t="shared" si="84"/>
        <v>1.3139398530193747</v>
      </c>
      <c r="D87" s="6">
        <v>590.87</v>
      </c>
      <c r="E87" s="6">
        <f t="shared" si="85"/>
        <v>2.7582129006452183</v>
      </c>
      <c r="F87" s="6">
        <f t="shared" si="76"/>
        <v>42.477767952782514</v>
      </c>
      <c r="G87" s="6">
        <v>741.16</v>
      </c>
      <c r="H87" s="6">
        <f t="shared" si="86"/>
        <v>0.22176546949372877</v>
      </c>
      <c r="I87" s="6">
        <f t="shared" si="81"/>
        <v>53.282147504331377</v>
      </c>
      <c r="J87" s="6">
        <v>53.49</v>
      </c>
      <c r="K87" s="6">
        <f t="shared" si="87"/>
        <v>0.71549614008661333</v>
      </c>
      <c r="L87" s="6">
        <f t="shared" si="78"/>
        <v>3.845407293980633</v>
      </c>
      <c r="M87" s="6">
        <v>5.49</v>
      </c>
      <c r="N87" s="6">
        <f t="shared" ref="N87" si="88">((M87/M86-1)*100)</f>
        <v>3.0018761726078758</v>
      </c>
      <c r="O87" s="6">
        <f t="shared" si="77"/>
        <v>0.39467724890547157</v>
      </c>
    </row>
    <row r="88" spans="1:15" x14ac:dyDescent="0.2">
      <c r="A88" s="5" t="s">
        <v>26</v>
      </c>
      <c r="B88" s="7">
        <v>1414.63</v>
      </c>
      <c r="C88" s="7">
        <f t="shared" si="84"/>
        <v>1.6980467430140811</v>
      </c>
      <c r="D88" s="6">
        <v>614.1</v>
      </c>
      <c r="E88" s="6">
        <f t="shared" si="85"/>
        <v>3.9314908524717751</v>
      </c>
      <c r="F88" s="6">
        <f t="shared" ref="F88:F103" si="89">((D88/$B88)*100)</f>
        <v>43.410644479475195</v>
      </c>
      <c r="G88" s="6">
        <v>742.54</v>
      </c>
      <c r="H88" s="6">
        <f t="shared" si="86"/>
        <v>0.18619461384856706</v>
      </c>
      <c r="I88" s="6">
        <f t="shared" si="81"/>
        <v>52.490050401871855</v>
      </c>
      <c r="J88" s="6">
        <v>52.48</v>
      </c>
      <c r="K88" s="6">
        <f t="shared" si="87"/>
        <v>-1.8882034025051508</v>
      </c>
      <c r="L88" s="6">
        <f t="shared" si="78"/>
        <v>3.709803977011656</v>
      </c>
      <c r="M88" s="6">
        <v>5.51</v>
      </c>
      <c r="N88" s="6">
        <f>((M88/M87-1)*100)</f>
        <v>0.36429872495444826</v>
      </c>
      <c r="O88" s="6">
        <f>((M88/$B88)*100)</f>
        <v>0.38950114164127719</v>
      </c>
    </row>
    <row r="89" spans="1:15" x14ac:dyDescent="0.2">
      <c r="A89" s="5" t="s">
        <v>27</v>
      </c>
      <c r="B89" s="7">
        <v>1439.29</v>
      </c>
      <c r="C89" s="7">
        <f>((B89/B88-1)*100)</f>
        <v>1.7432120059662104</v>
      </c>
      <c r="D89" s="6">
        <v>636.41</v>
      </c>
      <c r="E89" s="6">
        <f t="shared" si="85"/>
        <v>3.6329588014981207</v>
      </c>
      <c r="F89" s="6">
        <f t="shared" si="89"/>
        <v>44.216940296951968</v>
      </c>
      <c r="G89" s="6">
        <v>743.75</v>
      </c>
      <c r="H89" s="6">
        <f t="shared" si="86"/>
        <v>0.16295418428637909</v>
      </c>
      <c r="I89" s="6">
        <f t="shared" si="81"/>
        <v>51.674784094935703</v>
      </c>
      <c r="J89" s="6">
        <v>53.42</v>
      </c>
      <c r="K89" s="6">
        <f t="shared" si="87"/>
        <v>1.7911585365853799</v>
      </c>
      <c r="L89" s="6">
        <f t="shared" si="78"/>
        <v>3.7115522236658358</v>
      </c>
      <c r="M89" s="6">
        <v>5.72</v>
      </c>
      <c r="N89" s="6">
        <f t="shared" ref="N89:N91" si="90">((M89/M88-1)*100)</f>
        <v>3.8112522686025496</v>
      </c>
      <c r="O89" s="6">
        <f t="shared" ref="O89:O91" si="91">((M89/$B89)*100)</f>
        <v>0.39741817145953912</v>
      </c>
    </row>
    <row r="90" spans="1:15" x14ac:dyDescent="0.2">
      <c r="A90" s="5" t="s">
        <v>28</v>
      </c>
      <c r="B90" s="7">
        <v>1457.56</v>
      </c>
      <c r="C90" s="7">
        <f t="shared" si="84"/>
        <v>1.2693758728261839</v>
      </c>
      <c r="D90" s="6">
        <v>653.58000000000004</v>
      </c>
      <c r="E90" s="6">
        <f t="shared" si="85"/>
        <v>2.69794629248441</v>
      </c>
      <c r="F90" s="6">
        <f t="shared" si="89"/>
        <v>44.840692664452924</v>
      </c>
      <c r="G90" s="6">
        <v>744.67</v>
      </c>
      <c r="H90" s="6">
        <f t="shared" si="86"/>
        <v>0.12369747899159123</v>
      </c>
      <c r="I90" s="6">
        <f t="shared" si="81"/>
        <v>51.090178105875573</v>
      </c>
      <c r="J90" s="6">
        <v>53.61</v>
      </c>
      <c r="K90" s="6">
        <f t="shared" si="87"/>
        <v>0.35567203294646355</v>
      </c>
      <c r="L90" s="6">
        <f t="shared" si="78"/>
        <v>3.6780647108866873</v>
      </c>
      <c r="M90" s="6">
        <v>5.69</v>
      </c>
      <c r="N90" s="6">
        <f t="shared" si="90"/>
        <v>-0.52447552447550949</v>
      </c>
      <c r="O90" s="6">
        <f t="shared" si="91"/>
        <v>0.39037844068168726</v>
      </c>
    </row>
    <row r="91" spans="1:15" x14ac:dyDescent="0.2">
      <c r="A91" s="27" t="s">
        <v>3</v>
      </c>
      <c r="B91" s="20">
        <v>1471.2</v>
      </c>
      <c r="C91" s="20">
        <f t="shared" si="84"/>
        <v>0.93581053267104419</v>
      </c>
      <c r="D91" s="21">
        <v>667.92</v>
      </c>
      <c r="E91" s="21">
        <f t="shared" si="85"/>
        <v>2.1940695859726356</v>
      </c>
      <c r="F91" s="21">
        <f t="shared" si="89"/>
        <v>45.399673735725933</v>
      </c>
      <c r="G91" s="21">
        <v>745</v>
      </c>
      <c r="H91" s="21">
        <f t="shared" ref="H91:H93" si="92">((G91/G90-1)*100)</f>
        <v>4.4314931446143291E-2</v>
      </c>
      <c r="I91" s="21">
        <f t="shared" si="81"/>
        <v>50.638934203371399</v>
      </c>
      <c r="J91" s="21">
        <v>52.49</v>
      </c>
      <c r="K91" s="21">
        <f t="shared" si="87"/>
        <v>-2.0891624696884881</v>
      </c>
      <c r="L91" s="21">
        <f t="shared" si="78"/>
        <v>3.5678357803153893</v>
      </c>
      <c r="M91" s="21">
        <v>5.79</v>
      </c>
      <c r="N91" s="21">
        <f t="shared" si="90"/>
        <v>1.7574692442882123</v>
      </c>
      <c r="O91" s="21">
        <f t="shared" si="91"/>
        <v>0.39355628058727565</v>
      </c>
    </row>
    <row r="92" spans="1:15" x14ac:dyDescent="0.2">
      <c r="A92" s="4" t="s">
        <v>35</v>
      </c>
      <c r="B92" s="26">
        <v>1496.92</v>
      </c>
      <c r="C92" s="26">
        <f t="shared" ref="C92:C103" si="93">((B92/B91-1)*100)</f>
        <v>1.7482327351821647</v>
      </c>
      <c r="D92" s="22">
        <v>688.64</v>
      </c>
      <c r="E92" s="22">
        <f t="shared" ref="E92:E103" si="94">((D92/D91-1)*100)</f>
        <v>3.1021679243023126</v>
      </c>
      <c r="F92" s="22">
        <f t="shared" si="89"/>
        <v>46.00379445795366</v>
      </c>
      <c r="G92" s="22">
        <v>748.92</v>
      </c>
      <c r="H92" s="22">
        <f t="shared" si="92"/>
        <v>0.52617449664429383</v>
      </c>
      <c r="I92" s="22">
        <f t="shared" ref="I92:I103" si="95">((G92/$B92)*100)</f>
        <v>50.030729765117698</v>
      </c>
      <c r="J92" s="22">
        <v>53.54</v>
      </c>
      <c r="K92" s="22">
        <f t="shared" ref="K92:K103" si="96">((J92/J91-1)*100)</f>
        <v>2.0003810249571208</v>
      </c>
      <c r="L92" s="22">
        <f t="shared" ref="L92:L96" si="97">((J92/$B92)*100)</f>
        <v>3.576677444352403</v>
      </c>
      <c r="M92" s="22">
        <v>5.82</v>
      </c>
      <c r="N92" s="22">
        <f t="shared" ref="N92:N103" si="98">((M92/M91-1)*100)</f>
        <v>0.51813471502590858</v>
      </c>
      <c r="O92" s="22">
        <f t="shared" ref="O92:O103" si="99">((M92/$B92)*100)</f>
        <v>0.38879833257622315</v>
      </c>
    </row>
    <row r="93" spans="1:15" x14ac:dyDescent="0.2">
      <c r="A93" s="5" t="s">
        <v>19</v>
      </c>
      <c r="B93" s="7">
        <v>1519.06</v>
      </c>
      <c r="C93" s="7">
        <f t="shared" si="93"/>
        <v>1.4790369558827399</v>
      </c>
      <c r="D93" s="6">
        <v>709.15</v>
      </c>
      <c r="E93" s="6">
        <f t="shared" si="94"/>
        <v>2.9783341078066794</v>
      </c>
      <c r="F93" s="6">
        <f t="shared" si="89"/>
        <v>46.683475307097808</v>
      </c>
      <c r="G93" s="6">
        <v>750.91</v>
      </c>
      <c r="H93" s="6">
        <f t="shared" si="92"/>
        <v>0.26571596432196642</v>
      </c>
      <c r="I93" s="6">
        <f t="shared" si="95"/>
        <v>49.432543809987756</v>
      </c>
      <c r="J93" s="6">
        <v>52.96</v>
      </c>
      <c r="K93" s="6">
        <f t="shared" si="96"/>
        <v>-1.0833022039596574</v>
      </c>
      <c r="L93" s="6">
        <f t="shared" si="97"/>
        <v>3.4863665687991254</v>
      </c>
      <c r="M93" s="6">
        <v>6.05</v>
      </c>
      <c r="N93" s="6">
        <f t="shared" si="98"/>
        <v>3.9518900343642471</v>
      </c>
      <c r="O93" s="6">
        <f t="shared" si="99"/>
        <v>0.39827261595986996</v>
      </c>
    </row>
    <row r="94" spans="1:15" x14ac:dyDescent="0.2">
      <c r="A94" s="5" t="s">
        <v>20</v>
      </c>
      <c r="B94" s="7">
        <v>1548.88</v>
      </c>
      <c r="C94" s="7">
        <f>((B94/B93-1)*100)</f>
        <v>1.9630561004831959</v>
      </c>
      <c r="D94" s="6">
        <v>736.98</v>
      </c>
      <c r="E94" s="6">
        <f>((D94/D93-1)*100)</f>
        <v>3.9244165550306853</v>
      </c>
      <c r="F94" s="6">
        <f>((D94/$B94)*100)</f>
        <v>47.581478229430296</v>
      </c>
      <c r="G94" s="6">
        <v>752.03</v>
      </c>
      <c r="H94" s="6">
        <f t="shared" ref="H94:H103" si="100">((G94/G93-1)*100)</f>
        <v>0.14915236180101932</v>
      </c>
      <c r="I94" s="6">
        <f>((G94/$B94)*100)</f>
        <v>48.553148081194145</v>
      </c>
      <c r="J94" s="6">
        <v>53.76</v>
      </c>
      <c r="K94" s="6">
        <f>((J94/J93-1)*100)</f>
        <v>1.5105740181268867</v>
      </c>
      <c r="L94" s="6">
        <f t="shared" si="97"/>
        <v>3.4708950983936773</v>
      </c>
      <c r="M94" s="6">
        <v>6.11</v>
      </c>
      <c r="N94" s="6">
        <f>((M94/M93-1)*100)</f>
        <v>0.99173553719009711</v>
      </c>
      <c r="O94" s="6">
        <f>((M94/$B94)*100)</f>
        <v>0.39447859098187077</v>
      </c>
    </row>
    <row r="95" spans="1:15" x14ac:dyDescent="0.2">
      <c r="A95" s="5" t="s">
        <v>21</v>
      </c>
      <c r="B95" s="7">
        <v>1573.5</v>
      </c>
      <c r="C95" s="7">
        <f t="shared" si="93"/>
        <v>1.589535664480124</v>
      </c>
      <c r="D95" s="6">
        <v>759.33</v>
      </c>
      <c r="E95" s="6">
        <f>((D95/D94-1)*100)</f>
        <v>3.0326467475372487</v>
      </c>
      <c r="F95" s="6">
        <f>((D95/$B95)*100)</f>
        <v>48.257387988560538</v>
      </c>
      <c r="G95" s="6">
        <v>754.67</v>
      </c>
      <c r="H95" s="6">
        <f t="shared" si="100"/>
        <v>0.35104982513995964</v>
      </c>
      <c r="I95" s="6">
        <f>((G95/$B95)*100)</f>
        <v>47.9612329202415</v>
      </c>
      <c r="J95" s="6">
        <v>53.32</v>
      </c>
      <c r="K95" s="6">
        <f>((J95/J94-1)*100)</f>
        <v>-0.81845238095237249</v>
      </c>
      <c r="L95" s="6">
        <f t="shared" si="97"/>
        <v>3.388624086431522</v>
      </c>
      <c r="M95" s="6">
        <v>6.18</v>
      </c>
      <c r="N95" s="6">
        <f>((M95/M94-1)*100)</f>
        <v>1.1456628477904962</v>
      </c>
      <c r="O95" s="6">
        <f>((M95/$B95)*100)</f>
        <v>0.3927550047664442</v>
      </c>
    </row>
    <row r="96" spans="1:15" x14ac:dyDescent="0.2">
      <c r="A96" s="5" t="s">
        <v>22</v>
      </c>
      <c r="B96" s="7">
        <v>1607.46</v>
      </c>
      <c r="C96" s="7">
        <f>((B96/B95-1)*100)</f>
        <v>2.1582459485224081</v>
      </c>
      <c r="D96" s="6">
        <v>782.03</v>
      </c>
      <c r="E96" s="6">
        <f>((D96/D95-1)*100)</f>
        <v>2.9894775657487438</v>
      </c>
      <c r="F96" s="6">
        <f>((D96/$B96)*100)</f>
        <v>48.650044169061744</v>
      </c>
      <c r="G96" s="6">
        <v>765.35</v>
      </c>
      <c r="H96" s="6">
        <f t="shared" si="100"/>
        <v>1.4151880954589524</v>
      </c>
      <c r="I96" s="6">
        <f>((G96/$B96)*100)</f>
        <v>47.612382267676956</v>
      </c>
      <c r="J96" s="6">
        <v>53.8</v>
      </c>
      <c r="K96" s="6">
        <f>((J96/J95-1)*100)</f>
        <v>0.90022505626405902</v>
      </c>
      <c r="L96" s="6">
        <f t="shared" si="97"/>
        <v>3.3468951015888417</v>
      </c>
      <c r="M96" s="6">
        <v>6.28</v>
      </c>
      <c r="N96" s="6">
        <f>((M96/M95-1)*100)</f>
        <v>1.6181229773462924</v>
      </c>
      <c r="O96" s="6">
        <f>((M96/$B96)*100)</f>
        <v>0.39067846167245224</v>
      </c>
    </row>
    <row r="97" spans="1:15" x14ac:dyDescent="0.2">
      <c r="A97" s="5" t="s">
        <v>23</v>
      </c>
      <c r="B97" s="7">
        <v>1640.49</v>
      </c>
      <c r="C97" s="7">
        <f>((B97/B96-1)*100)</f>
        <v>2.0547945205479534</v>
      </c>
      <c r="D97" s="6">
        <v>800.24</v>
      </c>
      <c r="E97" s="6">
        <f>((D97/D96-1)*100)</f>
        <v>2.3285551705177543</v>
      </c>
      <c r="F97" s="6">
        <f>((D97/$B97)*100)</f>
        <v>48.780547275509143</v>
      </c>
      <c r="G97" s="6">
        <v>779.49</v>
      </c>
      <c r="H97" s="6">
        <f t="shared" si="100"/>
        <v>1.8475207421441153</v>
      </c>
      <c r="I97" s="6">
        <f>((G97/$B97)*100)</f>
        <v>47.51568129034618</v>
      </c>
      <c r="J97" s="6">
        <v>54.44</v>
      </c>
      <c r="K97" s="6">
        <f>((J97/J96-1)*100)</f>
        <v>1.1895910780669094</v>
      </c>
      <c r="L97" s="6">
        <f>((J97/$B97)*100)</f>
        <v>3.3185206858926293</v>
      </c>
      <c r="M97" s="6">
        <v>6.32</v>
      </c>
      <c r="N97" s="6">
        <f>((M97/M96-1)*100)</f>
        <v>0.63694267515923553</v>
      </c>
      <c r="O97" s="6">
        <f>((M97/$B97)*100)</f>
        <v>0.38525074825204664</v>
      </c>
    </row>
    <row r="98" spans="1:15" x14ac:dyDescent="0.2">
      <c r="A98" s="5" t="s">
        <v>24</v>
      </c>
      <c r="B98" s="7">
        <v>1665.53</v>
      </c>
      <c r="C98" s="7">
        <f t="shared" si="93"/>
        <v>1.5263732177581035</v>
      </c>
      <c r="D98" s="6">
        <v>815.26</v>
      </c>
      <c r="E98" s="6">
        <f>((D98/D97-1)*100)</f>
        <v>1.8769369189243212</v>
      </c>
      <c r="F98" s="6">
        <f>((D98/$B98)*100)</f>
        <v>48.948983206546863</v>
      </c>
      <c r="G98" s="6">
        <v>789.3</v>
      </c>
      <c r="H98" s="6">
        <f t="shared" si="100"/>
        <v>1.2585151830042607</v>
      </c>
      <c r="I98" s="6">
        <f>((G98/$B98)*100)</f>
        <v>47.390320198375292</v>
      </c>
      <c r="J98" s="6">
        <v>54.59</v>
      </c>
      <c r="K98" s="6">
        <f>((J98/J97-1)*100)</f>
        <v>0.27553269654667645</v>
      </c>
      <c r="L98" s="6">
        <f>((J98/$B98)*100)</f>
        <v>3.2776353473068633</v>
      </c>
      <c r="M98" s="6">
        <v>6.38</v>
      </c>
      <c r="N98" s="6">
        <f>((M98/M97-1)*100)</f>
        <v>0.94936708860757779</v>
      </c>
      <c r="O98" s="6">
        <f>((M98/$B98)*100)</f>
        <v>0.38306124777097983</v>
      </c>
    </row>
    <row r="99" spans="1:15" x14ac:dyDescent="0.2">
      <c r="A99" s="5" t="s">
        <v>25</v>
      </c>
      <c r="B99" s="7">
        <v>1681.98</v>
      </c>
      <c r="C99" s="7">
        <f t="shared" si="93"/>
        <v>0.98767359339069216</v>
      </c>
      <c r="D99" s="6">
        <v>830.91</v>
      </c>
      <c r="E99" s="6">
        <f t="shared" si="94"/>
        <v>1.9196330005151641</v>
      </c>
      <c r="F99" s="6">
        <f t="shared" si="89"/>
        <v>49.400706310419864</v>
      </c>
      <c r="G99" s="6">
        <v>789.74</v>
      </c>
      <c r="H99" s="6">
        <f t="shared" si="100"/>
        <v>5.5745597364764699E-2</v>
      </c>
      <c r="I99" s="6">
        <f t="shared" si="95"/>
        <v>46.95299587391051</v>
      </c>
      <c r="J99" s="6">
        <v>54.8</v>
      </c>
      <c r="K99" s="6">
        <f t="shared" si="96"/>
        <v>0.38468583989741401</v>
      </c>
      <c r="L99" s="6">
        <f t="shared" ref="L99:L103" si="101">((J99/$B99)*100)</f>
        <v>3.2580648997015418</v>
      </c>
      <c r="M99" s="6">
        <v>6.52</v>
      </c>
      <c r="N99" s="6">
        <f t="shared" si="98"/>
        <v>2.1943573667711602</v>
      </c>
      <c r="O99" s="6">
        <f t="shared" si="99"/>
        <v>0.38763837857762873</v>
      </c>
    </row>
    <row r="100" spans="1:15" x14ac:dyDescent="0.2">
      <c r="A100" s="5" t="s">
        <v>26</v>
      </c>
      <c r="B100" s="7">
        <v>1693.2</v>
      </c>
      <c r="C100" s="7">
        <f t="shared" si="93"/>
        <v>0.66707095209217471</v>
      </c>
      <c r="D100" s="6">
        <v>840.7</v>
      </c>
      <c r="E100" s="6">
        <f>((D100/D99-1)*100)</f>
        <v>1.1782262820281497</v>
      </c>
      <c r="F100" s="6">
        <f>((D100/$B100)*100)</f>
        <v>49.651547365934327</v>
      </c>
      <c r="G100" s="6">
        <v>791.83</v>
      </c>
      <c r="H100" s="6">
        <f>((G100/G99-1)*100)</f>
        <v>0.26464406007040697</v>
      </c>
      <c r="I100" s="6">
        <f>((G100/$B100)*100)</f>
        <v>46.765296480037797</v>
      </c>
      <c r="J100" s="6">
        <v>54.11</v>
      </c>
      <c r="K100" s="6">
        <f>((J100/J99-1)*100)</f>
        <v>-1.2591240875912346</v>
      </c>
      <c r="L100" s="6">
        <f>((J100/$B100)*100)</f>
        <v>3.1957240727616347</v>
      </c>
      <c r="M100" s="6">
        <v>6.56</v>
      </c>
      <c r="N100" s="6">
        <f>((M100/M99-1)*100)</f>
        <v>0.61349693251533388</v>
      </c>
      <c r="O100" s="6">
        <f>((M100/$B100)*100)</f>
        <v>0.3874320812662414</v>
      </c>
    </row>
    <row r="101" spans="1:15" hidden="1" x14ac:dyDescent="0.2">
      <c r="A101" s="5" t="s">
        <v>27</v>
      </c>
      <c r="B101" s="7"/>
      <c r="C101" s="7">
        <f t="shared" si="93"/>
        <v>-100</v>
      </c>
      <c r="D101" s="6"/>
      <c r="E101" s="6">
        <f t="shared" si="94"/>
        <v>-100</v>
      </c>
      <c r="F101" s="6" t="e">
        <f t="shared" si="89"/>
        <v>#DIV/0!</v>
      </c>
      <c r="G101" s="6"/>
      <c r="H101" s="6">
        <f t="shared" si="100"/>
        <v>-100</v>
      </c>
      <c r="I101" s="6" t="e">
        <f t="shared" si="95"/>
        <v>#DIV/0!</v>
      </c>
      <c r="J101" s="6"/>
      <c r="K101" s="6">
        <f t="shared" si="96"/>
        <v>-100</v>
      </c>
      <c r="L101" s="6" t="e">
        <f t="shared" si="101"/>
        <v>#DIV/0!</v>
      </c>
      <c r="M101" s="6"/>
      <c r="N101" s="6">
        <f t="shared" si="98"/>
        <v>-100</v>
      </c>
      <c r="O101" s="6" t="e">
        <f t="shared" si="99"/>
        <v>#DIV/0!</v>
      </c>
    </row>
    <row r="102" spans="1:15" hidden="1" x14ac:dyDescent="0.2">
      <c r="A102" s="5" t="s">
        <v>28</v>
      </c>
      <c r="B102" s="7"/>
      <c r="C102" s="7" t="e">
        <f t="shared" si="93"/>
        <v>#DIV/0!</v>
      </c>
      <c r="D102" s="6"/>
      <c r="E102" s="6" t="e">
        <f t="shared" si="94"/>
        <v>#DIV/0!</v>
      </c>
      <c r="F102" s="6" t="e">
        <f t="shared" si="89"/>
        <v>#DIV/0!</v>
      </c>
      <c r="G102" s="6"/>
      <c r="H102" s="6" t="e">
        <f t="shared" si="100"/>
        <v>#DIV/0!</v>
      </c>
      <c r="I102" s="6" t="e">
        <f t="shared" si="95"/>
        <v>#DIV/0!</v>
      </c>
      <c r="J102" s="6"/>
      <c r="K102" s="6" t="e">
        <f t="shared" si="96"/>
        <v>#DIV/0!</v>
      </c>
      <c r="L102" s="6" t="e">
        <f t="shared" si="101"/>
        <v>#DIV/0!</v>
      </c>
      <c r="M102" s="6"/>
      <c r="N102" s="6" t="e">
        <f t="shared" si="98"/>
        <v>#DIV/0!</v>
      </c>
      <c r="O102" s="6" t="e">
        <f t="shared" si="99"/>
        <v>#DIV/0!</v>
      </c>
    </row>
    <row r="103" spans="1:15" hidden="1" x14ac:dyDescent="0.2">
      <c r="A103" s="27" t="s">
        <v>3</v>
      </c>
      <c r="B103" s="20"/>
      <c r="C103" s="20" t="e">
        <f t="shared" si="93"/>
        <v>#DIV/0!</v>
      </c>
      <c r="D103" s="21"/>
      <c r="E103" s="21" t="e">
        <f t="shared" si="94"/>
        <v>#DIV/0!</v>
      </c>
      <c r="F103" s="21" t="e">
        <f t="shared" si="89"/>
        <v>#DIV/0!</v>
      </c>
      <c r="G103" s="21"/>
      <c r="H103" s="21" t="e">
        <f t="shared" si="100"/>
        <v>#DIV/0!</v>
      </c>
      <c r="I103" s="21" t="e">
        <f t="shared" si="95"/>
        <v>#DIV/0!</v>
      </c>
      <c r="J103" s="21"/>
      <c r="K103" s="21" t="e">
        <f t="shared" si="96"/>
        <v>#DIV/0!</v>
      </c>
      <c r="L103" s="21" t="e">
        <f t="shared" si="101"/>
        <v>#DIV/0!</v>
      </c>
      <c r="M103" s="21"/>
      <c r="N103" s="21" t="e">
        <f t="shared" si="98"/>
        <v>#DIV/0!</v>
      </c>
      <c r="O103" s="21" t="e">
        <f t="shared" si="99"/>
        <v>#DIV/0!</v>
      </c>
    </row>
    <row r="104" spans="1:15" x14ac:dyDescent="0.2">
      <c r="A104" s="9" t="s">
        <v>1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2">
      <c r="A105" s="10" t="s">
        <v>16</v>
      </c>
    </row>
    <row r="106" spans="1:15" x14ac:dyDescent="0.2">
      <c r="A106" s="17" t="s">
        <v>17</v>
      </c>
    </row>
    <row r="107" spans="1:15" x14ac:dyDescent="0.2">
      <c r="A107" s="11" t="s">
        <v>0</v>
      </c>
    </row>
    <row r="109" spans="1:15" x14ac:dyDescent="0.2">
      <c r="A109" s="2"/>
    </row>
    <row r="110" spans="1:15" x14ac:dyDescent="0.2">
      <c r="A110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6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2021-02-04T18:27:00Z</cp:lastPrinted>
  <dcterms:created xsi:type="dcterms:W3CDTF">2007-08-17T11:36:42Z</dcterms:created>
  <dcterms:modified xsi:type="dcterms:W3CDTF">2021-11-03T14:46:18Z</dcterms:modified>
</cp:coreProperties>
</file>