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9135" windowHeight="4800"/>
  </bookViews>
  <sheets>
    <sheet name="tabela_02.D.06" sheetId="1" r:id="rId1"/>
  </sheets>
  <definedNames>
    <definedName name="_xlnm.Print_Area" localSheetId="0">tabela_02.D.06!$A$1:$I$55</definedName>
  </definedNames>
  <calcPr calcId="145621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H26" i="1"/>
  <c r="H25" i="1"/>
  <c r="H24" i="1"/>
  <c r="H23" i="1"/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<sst xmlns="http://schemas.openxmlformats.org/spreadsheetml/2006/main" count="19" uniqueCount="19">
  <si>
    <t>BRASIL</t>
  </si>
  <si>
    <t>INDÚSTRIA</t>
  </si>
  <si>
    <t>ANO</t>
  </si>
  <si>
    <t>TAXA REAL DE CRESCIMENTO (%)</t>
  </si>
  <si>
    <t>BRASIL - PIBpm</t>
  </si>
  <si>
    <t>CONSTRUÇÃO CIVIL</t>
  </si>
  <si>
    <r>
      <t>RESUMO CONTAS NACIONAIS:</t>
    </r>
    <r>
      <rPr>
        <b/>
        <i/>
        <sz val="11"/>
        <color indexed="48"/>
        <rFont val="Arial"/>
        <family val="2"/>
      </rPr>
      <t xml:space="preserve"> PIB e VAB TOTAL BRASIL, VAB INDÚSTRIA e VAB CONSTRUÇÃO CIVIL</t>
    </r>
  </si>
  <si>
    <t>TAXA % DE CRESCIMENTO DO PIB TOTAL, VAB CONSTRUÇÃO CIVIL e PARTICIPAÇÕES %</t>
  </si>
  <si>
    <t>VABpb TOTAL BRASIL (%)</t>
  </si>
  <si>
    <t xml:space="preserve">PARTICIPAÇÃO DO VABpb CONSTRUÇÃO CIVIL </t>
  </si>
  <si>
    <t>VABpb INDÚSTRIA (%)</t>
  </si>
  <si>
    <t>CONSTRUÇÃO CIVIL - VABpb</t>
  </si>
  <si>
    <r>
      <t>VALOR ADICIONADO BRUTO - VABpb</t>
    </r>
    <r>
      <rPr>
        <b/>
        <sz val="7"/>
        <color theme="0"/>
        <rFont val="Arial"/>
        <family val="2"/>
      </rPr>
      <t xml:space="preserve">                           </t>
    </r>
    <r>
      <rPr>
        <sz val="7"/>
        <color theme="0"/>
        <rFont val="Arial"/>
        <family val="2"/>
      </rPr>
      <t xml:space="preserve"> </t>
    </r>
    <r>
      <rPr>
        <b/>
        <sz val="8"/>
        <color theme="0"/>
        <rFont val="Arial"/>
        <family val="2"/>
      </rPr>
      <t>Valores Correntes</t>
    </r>
    <r>
      <rPr>
        <sz val="7"/>
        <color theme="0"/>
        <rFont val="Arial"/>
        <family val="2"/>
      </rPr>
      <t xml:space="preserve"> </t>
    </r>
    <r>
      <rPr>
        <b/>
        <sz val="7"/>
        <color theme="0"/>
        <rFont val="Arial"/>
        <family val="2"/>
      </rPr>
      <t>(R$ 1.000.000)</t>
    </r>
  </si>
  <si>
    <r>
      <t xml:space="preserve">PIB BRASIL  - Valores Correntes </t>
    </r>
    <r>
      <rPr>
        <b/>
        <sz val="7"/>
        <color indexed="9"/>
        <rFont val="Arial"/>
        <family val="2"/>
      </rPr>
      <t>(R$ 1.000.000)</t>
    </r>
  </si>
  <si>
    <r>
      <t>Fonte:</t>
    </r>
    <r>
      <rPr>
        <sz val="7"/>
        <color rgb="FF0066FF"/>
        <rFont val="Arial"/>
        <family val="2"/>
      </rPr>
      <t xml:space="preserve"> IBGE, Diretoria de Pesquisas, Coordenação de Contas Nacionais.</t>
    </r>
  </si>
  <si>
    <r>
      <t>Elaboração:</t>
    </r>
    <r>
      <rPr>
        <sz val="7"/>
        <color rgb="FF0066FF"/>
        <rFont val="Arial"/>
        <family val="2"/>
      </rPr>
      <t xml:space="preserve"> Banco de Dados-CBIC.</t>
    </r>
  </si>
  <si>
    <t>2018*</t>
  </si>
  <si>
    <t>2019*</t>
  </si>
  <si>
    <r>
      <t xml:space="preserve">(*) </t>
    </r>
    <r>
      <rPr>
        <sz val="7"/>
        <color rgb="FF0066FF"/>
        <rFont val="Arial"/>
        <family val="2"/>
      </rPr>
      <t>Dados de 2018  e 2019 e a taxa de crescimento da Construção em 2000 referem-se às Contas Nacionais Trimestrais 4º Trim./2019.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</si>
</sst>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_);[Red]\(#,##0.0\)"/>
    <numFmt numFmtId="166" formatCode="0.0"/>
    <numFmt numFmtId="167" formatCode="_(* #,##0.00_);_(* \(#,##0.00\);_(* &quot;-&quot;??_);_(@_)"/>
    <numFmt numFmtId="168" formatCode="#,##0.0;[Red]#,##0.0"/>
  </numFmts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MS Sans Serif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7"/>
      <color indexed="9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1" fillId="0" borderId="0"/>
    <xf numFmtId="0" fontId="26" fillId="0" borderId="0"/>
    <xf numFmtId="167" fontId="27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38" fontId="7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quotePrefix="1" applyFont="1" applyAlignment="1" applyProtection="1">
      <alignment horizontal="left"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15" fillId="2" borderId="5" xfId="0" applyFont="1" applyFill="1" applyBorder="1" applyAlignment="1">
      <alignment horizontal="centerContinuous" vertical="center" wrapText="1"/>
    </xf>
    <xf numFmtId="0" fontId="15" fillId="2" borderId="5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7" fillId="0" borderId="4" xfId="0" quotePrefix="1" applyFont="1" applyBorder="1" applyAlignment="1" applyProtection="1">
      <alignment horizontal="left" vertical="center"/>
    </xf>
    <xf numFmtId="3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6" fontId="6" fillId="0" borderId="0" xfId="0" applyNumberFormat="1" applyFont="1" applyFill="1" applyAlignment="1">
      <alignment vertical="center"/>
    </xf>
    <xf numFmtId="0" fontId="21" fillId="2" borderId="5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centerContinuous" vertical="center" wrapText="1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 vertical="center"/>
    </xf>
    <xf numFmtId="38" fontId="7" fillId="3" borderId="11" xfId="1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38" fontId="7" fillId="3" borderId="1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Vírgula" xfId="1" builtinId="3"/>
    <cellStyle name="Vírgula 2" xfId="4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Participação do VABpb da Construção Civil no VABpb Brasil (%) e Taxa Real de Crescimento da Construção Civil (a.a.%)</a:t>
            </a:r>
          </a:p>
        </c:rich>
      </c:tx>
      <c:layout>
        <c:manualLayout>
          <c:xMode val="edge"/>
          <c:yMode val="edge"/>
          <c:x val="0.12472167138001515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11385822327513E-2"/>
          <c:y val="0.17610116972892631"/>
          <c:w val="0.88975549493421524"/>
          <c:h val="0.59434144783512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tabela_02.D.06!$H$6</c:f>
              <c:strCache>
                <c:ptCount val="1"/>
                <c:pt idx="0">
                  <c:v>VABpb TOTAL BRASIL (%)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 w="12700">
              <a:solidFill>
                <a:srgbClr val="3366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246578618159203E-3"/>
                  <c:y val="6.7219812676427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246294030890034E-3"/>
                  <c:y val="5.69475288793349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381872959693575E-3"/>
                  <c:y val="7.2812083097198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381588372424131E-3"/>
                  <c:y val="7.30147549790053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2466093879758E-3"/>
                  <c:y val="8.40203734323997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944923316378018E-3"/>
                  <c:y val="6.1517961142431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381903729510448E-3"/>
                  <c:y val="7.348177656008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381619142241003E-3"/>
                  <c:y val="7.3802359353099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382503673865103E-3"/>
                  <c:y val="7.0677309504705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049205445024229E-5"/>
                  <c:y val="8.8249036669695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025656048892743E-3"/>
                  <c:y val="6.113663236998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45550337774858E-3"/>
                  <c:y val="7.5538678966904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1246733955325458E-3"/>
                  <c:y val="9.5153830623243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1246733955324357E-3"/>
                  <c:y val="6.86548944695522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1246101753070101E-3"/>
                  <c:y val="6.90119011078983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1.5031942878617061E-3"/>
                  <c:y val="6.706114398422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5031942878617061E-3"/>
                  <c:y val="7.100591715976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3.0063885757234121E-3"/>
                  <c:y val="5.9171597633136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1.1023297435579881E-16"/>
                  <c:y val="1.1834319526627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5031942878617061E-3"/>
                  <c:y val="6.3116370808678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tabela_02.D.06!$A$7:$A$26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</c:v>
                </c:pt>
                <c:pt idx="19">
                  <c:v>2019*</c:v>
                </c:pt>
              </c:strCache>
            </c:strRef>
          </c:cat>
          <c:val>
            <c:numRef>
              <c:f>tabela_02.D.06!$H$7:$H$26</c:f>
              <c:numCache>
                <c:formatCode>#,##0.0_);[Red]\(#,##0.0\)</c:formatCode>
                <c:ptCount val="20"/>
                <c:pt idx="0">
                  <c:v>6.960011186601152</c:v>
                </c:pt>
                <c:pt idx="1">
                  <c:v>6.2638601638047424</c:v>
                </c:pt>
                <c:pt idx="2">
                  <c:v>6.453994364514223</c:v>
                </c:pt>
                <c:pt idx="3">
                  <c:v>4.6153090768451452</c:v>
                </c:pt>
                <c:pt idx="4">
                  <c:v>4.9372809571302154</c:v>
                </c:pt>
                <c:pt idx="5">
                  <c:v>4.5892065138632132</c:v>
                </c:pt>
                <c:pt idx="6">
                  <c:v>4.3479473948816958</c:v>
                </c:pt>
                <c:pt idx="7">
                  <c:v>4.5643438970364096</c:v>
                </c:pt>
                <c:pt idx="8">
                  <c:v>4.3709473294278416</c:v>
                </c:pt>
                <c:pt idx="9">
                  <c:v>5.4258673929430588</c:v>
                </c:pt>
                <c:pt idx="10">
                  <c:v>6.2651233483910813</c:v>
                </c:pt>
                <c:pt idx="11">
                  <c:v>6.2772866050739413</c:v>
                </c:pt>
                <c:pt idx="12">
                  <c:v>6.4782662748008857</c:v>
                </c:pt>
                <c:pt idx="13">
                  <c:v>6.3824400056217288</c:v>
                </c:pt>
                <c:pt idx="14">
                  <c:v>6.1725803149736143</c:v>
                </c:pt>
                <c:pt idx="15">
                  <c:v>5.7416778373656152</c:v>
                </c:pt>
                <c:pt idx="16">
                  <c:v>5.0774176716504718</c:v>
                </c:pt>
                <c:pt idx="17">
                  <c:v>4.3160687760306153</c:v>
                </c:pt>
                <c:pt idx="18">
                  <c:v>3.8757632761121887</c:v>
                </c:pt>
                <c:pt idx="19">
                  <c:v>3.7085831344018945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808576"/>
        <c:axId val="102223232"/>
      </c:barChart>
      <c:lineChart>
        <c:grouping val="standard"/>
        <c:varyColors val="0"/>
        <c:ser>
          <c:idx val="0"/>
          <c:order val="1"/>
          <c:tx>
            <c:strRef>
              <c:f>tabela_02.D.06!$G$6</c:f>
              <c:strCache>
                <c:ptCount val="1"/>
                <c:pt idx="0">
                  <c:v>CONSTRUÇÃO CIVIL - VABpb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C00000"/>
                </a:solidFill>
              </a:ln>
            </c:spPr>
          </c:dPt>
          <c:dLbls>
            <c:dLbl>
              <c:idx val="0"/>
              <c:layout>
                <c:manualLayout>
                  <c:x val="-3.6076662908680945E-2"/>
                  <c:y val="-2.3668639053254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614815340867058E-2"/>
                  <c:y val="4.7976207116122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894628447655718E-3"/>
                  <c:y val="-1.1328021867089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8578800817879727E-4"/>
                  <c:y val="-1.827423938871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916430682917737E-2"/>
                  <c:y val="1.8410908695584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235723353070155E-2"/>
                  <c:y val="4.305673329295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680393671196411E-3"/>
                  <c:y val="-1.885446271878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803697029415854E-2"/>
                  <c:y val="-4.021649660656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290998292631685E-2"/>
                  <c:y val="2.9562502911988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135071475704771E-2"/>
                  <c:y val="-3.7896224510397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7242111928793567E-2"/>
                  <c:y val="-2.8433428070011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972519359544545E-2"/>
                  <c:y val="-3.7882868191771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313161531246023E-2"/>
                  <c:y val="3.583779838171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5871749120424208E-2"/>
                  <c:y val="3.106493345136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5579099681310978E-2"/>
                  <c:y val="1.8287595707341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7753760205002667E-2"/>
                  <c:y val="-2.62094457127777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4.0586245772265953E-2"/>
                  <c:y val="-3.1558185404339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4334259514065817E-2"/>
                  <c:y val="-4.8801192750314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6258999192181021E-2"/>
                  <c:y val="3.385422975974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2547914317925591E-2"/>
                  <c:y val="-4.7337278106508875E-2"/>
                </c:manualLayout>
              </c:layout>
              <c:numFmt formatCode="#,##0.0_);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_);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tabela_02.D.06!$A$7:$A$26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</c:v>
                </c:pt>
                <c:pt idx="19">
                  <c:v>2019*</c:v>
                </c:pt>
              </c:strCache>
            </c:strRef>
          </c:cat>
          <c:val>
            <c:numRef>
              <c:f>tabela_02.D.06!$G$7:$G$26</c:f>
              <c:numCache>
                <c:formatCode>#,##0.0_);[Red]\(#,##0.0\)</c:formatCode>
                <c:ptCount val="20"/>
                <c:pt idx="0">
                  <c:v>1.4031798274919627</c:v>
                </c:pt>
                <c:pt idx="1">
                  <c:v>-1.6444091517203163</c:v>
                </c:pt>
                <c:pt idx="2">
                  <c:v>4.794817872109558</c:v>
                </c:pt>
                <c:pt idx="3">
                  <c:v>-8.9432166961232458</c:v>
                </c:pt>
                <c:pt idx="4">
                  <c:v>10.744950303971045</c:v>
                </c:pt>
                <c:pt idx="5">
                  <c:v>-2.099616690332462</c:v>
                </c:pt>
                <c:pt idx="6">
                  <c:v>0.26322049544478254</c:v>
                </c:pt>
                <c:pt idx="7">
                  <c:v>9.1969945120371719</c:v>
                </c:pt>
                <c:pt idx="8">
                  <c:v>4.90726381372808</c:v>
                </c:pt>
                <c:pt idx="9">
                  <c:v>7.0211760525926703</c:v>
                </c:pt>
                <c:pt idx="10">
                  <c:v>13.100999885118858</c:v>
                </c:pt>
                <c:pt idx="11">
                  <c:v>8.2473529312269598</c:v>
                </c:pt>
                <c:pt idx="12">
                  <c:v>3.1839824615490064</c:v>
                </c:pt>
                <c:pt idx="13">
                  <c:v>4.4956020464716362</c:v>
                </c:pt>
                <c:pt idx="14">
                  <c:v>-2.1407853675152522</c:v>
                </c:pt>
                <c:pt idx="15">
                  <c:v>-9.0045154522293771</c:v>
                </c:pt>
                <c:pt idx="16">
                  <c:v>-9.9841901505989483</c:v>
                </c:pt>
                <c:pt idx="17">
                  <c:v>-9.245712915217652</c:v>
                </c:pt>
                <c:pt idx="18">
                  <c:v>-3.8168817503095309</c:v>
                </c:pt>
                <c:pt idx="19">
                  <c:v>1.6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267264"/>
        <c:axId val="136749056"/>
      </c:lineChart>
      <c:catAx>
        <c:axId val="10080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222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223232"/>
        <c:scaling>
          <c:orientation val="minMax"/>
          <c:max val="8"/>
        </c:scaling>
        <c:delete val="0"/>
        <c:axPos val="l"/>
        <c:numFmt formatCode="#,##0.0_);[Red]\(#,##0.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0808576"/>
        <c:crosses val="autoZero"/>
        <c:crossBetween val="between"/>
      </c:valAx>
      <c:catAx>
        <c:axId val="13626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749056"/>
        <c:crosses val="autoZero"/>
        <c:auto val="0"/>
        <c:lblAlgn val="ctr"/>
        <c:lblOffset val="100"/>
        <c:noMultiLvlLbl val="0"/>
      </c:catAx>
      <c:valAx>
        <c:axId val="136749056"/>
        <c:scaling>
          <c:orientation val="minMax"/>
          <c:max val="14"/>
        </c:scaling>
        <c:delete val="0"/>
        <c:axPos val="r"/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6267264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68522677983737557"/>
          <c:y val="0.85578219882278028"/>
          <c:w val="0.28544938007470672"/>
          <c:h val="0.109629595117178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0</xdr:rowOff>
    </xdr:from>
    <xdr:to>
      <xdr:col>8</xdr:col>
      <xdr:colOff>971550</xdr:colOff>
      <xdr:row>55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142875</xdr:colOff>
      <xdr:row>45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67225" y="6467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0.03465</cdr:x>
      <cdr:y>0.85799</cdr:y>
    </cdr:from>
    <cdr:to>
      <cdr:x>0.61371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747" y="2762251"/>
          <a:ext cx="4892289" cy="457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Fonte: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IBGE, Diretoria de Pesquisas, Coordenação de Contas Nacionais.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Elaboração: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Banco de Dados-CBIC.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(*)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 Dados de 2018 e 2019 referem-se às Contas Nacionais Trimestrais 4º Trim./2019. </a:t>
          </a:r>
        </a:p>
      </cdr:txBody>
    </cdr:sp>
  </cdr:relSizeAnchor>
  <cdr:relSizeAnchor xmlns:cdr="http://schemas.openxmlformats.org/drawingml/2006/chartDrawing">
    <cdr:from>
      <cdr:x>0.93609</cdr:x>
      <cdr:y>0.03747</cdr:y>
    </cdr:from>
    <cdr:to>
      <cdr:x>0.98059</cdr:x>
      <cdr:y>0.11908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8929" y="117023"/>
          <a:ext cx="381048" cy="247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a.a.%</a:t>
          </a:r>
        </a:p>
      </cdr:txBody>
    </cdr:sp>
  </cdr:relSizeAnchor>
  <cdr:relSizeAnchor xmlns:cdr="http://schemas.openxmlformats.org/drawingml/2006/chartDrawing">
    <cdr:from>
      <cdr:x>0.01224</cdr:x>
      <cdr:y>0.05951</cdr:y>
    </cdr:from>
    <cdr:to>
      <cdr:x>0.05105</cdr:x>
      <cdr:y>0.11908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57" y="183981"/>
          <a:ext cx="332358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L38"/>
  <sheetViews>
    <sheetView showGridLines="0" tabSelected="1" zoomScaleSheetLayoutView="40" workbookViewId="0">
      <selection activeCell="K49" sqref="K49"/>
    </sheetView>
  </sheetViews>
  <sheetFormatPr defaultRowHeight="11.25" x14ac:dyDescent="0.2"/>
  <cols>
    <col min="1" max="1" width="8.28515625" style="9" customWidth="1"/>
    <col min="2" max="2" width="20.42578125" style="9" customWidth="1"/>
    <col min="3" max="3" width="11.7109375" style="9" customWidth="1"/>
    <col min="4" max="4" width="12.7109375" style="9" customWidth="1"/>
    <col min="5" max="5" width="10.140625" style="9" customWidth="1"/>
    <col min="6" max="6" width="14.7109375" style="9" customWidth="1"/>
    <col min="7" max="7" width="13.7109375" style="9" customWidth="1"/>
    <col min="8" max="8" width="21.140625" style="9" bestFit="1" customWidth="1"/>
    <col min="9" max="9" width="18.7109375" style="9" customWidth="1"/>
    <col min="10" max="10" width="3" style="9" customWidth="1"/>
    <col min="11" max="227" width="11.42578125" style="9" customWidth="1"/>
    <col min="228" max="16384" width="9.140625" style="9"/>
  </cols>
  <sheetData>
    <row r="1" spans="1:12" s="10" customFormat="1" ht="15" x14ac:dyDescent="0.2">
      <c r="A1" s="53" t="s">
        <v>6</v>
      </c>
      <c r="B1" s="54"/>
      <c r="C1" s="54"/>
      <c r="D1" s="54"/>
      <c r="E1" s="54"/>
      <c r="F1" s="54"/>
      <c r="G1" s="54"/>
      <c r="H1" s="54"/>
      <c r="I1" s="54"/>
    </row>
    <row r="2" spans="1:12" s="10" customFormat="1" ht="15" x14ac:dyDescent="0.2">
      <c r="A2" s="55" t="s">
        <v>7</v>
      </c>
      <c r="B2" s="54"/>
      <c r="C2" s="54"/>
      <c r="D2" s="54"/>
      <c r="E2" s="54"/>
      <c r="F2" s="54"/>
      <c r="G2" s="54"/>
      <c r="H2" s="54"/>
      <c r="I2" s="54"/>
    </row>
    <row r="3" spans="1:12" s="10" customFormat="1" ht="8.1" customHeight="1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12" ht="12.95" customHeight="1" x14ac:dyDescent="0.2">
      <c r="A4" s="58" t="s">
        <v>2</v>
      </c>
      <c r="B4" s="56" t="s">
        <v>13</v>
      </c>
      <c r="C4" s="57" t="s">
        <v>12</v>
      </c>
      <c r="D4" s="57"/>
      <c r="E4" s="57"/>
      <c r="F4" s="48" t="s">
        <v>3</v>
      </c>
      <c r="G4" s="48"/>
      <c r="H4" s="49" t="s">
        <v>9</v>
      </c>
      <c r="I4" s="50"/>
      <c r="J4" s="12"/>
    </row>
    <row r="5" spans="1:12" ht="18" customHeight="1" x14ac:dyDescent="0.2">
      <c r="A5" s="58"/>
      <c r="B5" s="56"/>
      <c r="C5" s="57"/>
      <c r="D5" s="57"/>
      <c r="E5" s="57"/>
      <c r="F5" s="48"/>
      <c r="G5" s="48"/>
      <c r="H5" s="51"/>
      <c r="I5" s="52"/>
      <c r="J5" s="12"/>
    </row>
    <row r="6" spans="1:12" ht="22.5" x14ac:dyDescent="0.2">
      <c r="A6" s="58"/>
      <c r="B6" s="56"/>
      <c r="C6" s="28" t="s">
        <v>0</v>
      </c>
      <c r="D6" s="26" t="s">
        <v>5</v>
      </c>
      <c r="E6" s="27" t="s">
        <v>1</v>
      </c>
      <c r="F6" s="26" t="s">
        <v>4</v>
      </c>
      <c r="G6" s="37" t="s">
        <v>11</v>
      </c>
      <c r="H6" s="37" t="s">
        <v>8</v>
      </c>
      <c r="I6" s="38" t="s">
        <v>10</v>
      </c>
      <c r="J6" s="12"/>
    </row>
    <row r="7" spans="1:12" s="1" customFormat="1" ht="12.75" x14ac:dyDescent="0.2">
      <c r="A7" s="7">
        <v>2000</v>
      </c>
      <c r="B7" s="6">
        <v>1199092.07094021</v>
      </c>
      <c r="C7" s="6">
        <v>1031326.3780281842</v>
      </c>
      <c r="D7" s="6">
        <v>71780.431281130106</v>
      </c>
      <c r="E7" s="6">
        <v>275870.5397762027</v>
      </c>
      <c r="F7" s="5">
        <v>4.3879494436487931</v>
      </c>
      <c r="G7" s="4">
        <v>1.4031798274919627</v>
      </c>
      <c r="H7" s="4">
        <f t="shared" ref="H7:H26" si="0">(D7/C7)*100</f>
        <v>6.960011186601152</v>
      </c>
      <c r="I7" s="5">
        <f t="shared" ref="I7:I26" si="1">(D7/E7)*100</f>
        <v>26.019607363425351</v>
      </c>
      <c r="L7" s="46"/>
    </row>
    <row r="8" spans="1:12" s="3" customFormat="1" ht="12.75" x14ac:dyDescent="0.2">
      <c r="A8" s="7">
        <v>2001</v>
      </c>
      <c r="B8" s="6">
        <v>1315755.4678309315</v>
      </c>
      <c r="C8" s="6">
        <v>1120421.8738715122</v>
      </c>
      <c r="D8" s="6">
        <v>70181.659423992271</v>
      </c>
      <c r="E8" s="6">
        <v>297880.82640449819</v>
      </c>
      <c r="F8" s="41">
        <v>1.3898964044580797</v>
      </c>
      <c r="G8" s="41">
        <v>-1.6444091517203163</v>
      </c>
      <c r="H8" s="4">
        <f t="shared" si="0"/>
        <v>6.2638601638047424</v>
      </c>
      <c r="I8" s="5">
        <f t="shared" si="1"/>
        <v>23.560314462365302</v>
      </c>
      <c r="L8" s="46"/>
    </row>
    <row r="9" spans="1:12" s="3" customFormat="1" ht="12.75" x14ac:dyDescent="0.2">
      <c r="A9" s="7">
        <v>2002</v>
      </c>
      <c r="B9" s="6">
        <v>1488787.2551583666</v>
      </c>
      <c r="C9" s="6">
        <v>1270214.6493003583</v>
      </c>
      <c r="D9" s="6">
        <v>81979.581883079227</v>
      </c>
      <c r="E9" s="6">
        <v>334907.57360630383</v>
      </c>
      <c r="F9" s="41">
        <v>3.0534618568361704</v>
      </c>
      <c r="G9" s="4">
        <v>4.794817872109558</v>
      </c>
      <c r="H9" s="4">
        <f t="shared" si="0"/>
        <v>6.453994364514223</v>
      </c>
      <c r="I9" s="5">
        <f t="shared" si="1"/>
        <v>24.478270527094512</v>
      </c>
      <c r="L9" s="46"/>
    </row>
    <row r="10" spans="1:12" s="3" customFormat="1" ht="12.75" x14ac:dyDescent="0.2">
      <c r="A10" s="7">
        <v>2003</v>
      </c>
      <c r="B10" s="6">
        <v>1717950.3964244905</v>
      </c>
      <c r="C10" s="6">
        <v>1470717.2402274213</v>
      </c>
      <c r="D10" s="6">
        <v>67878.146282942587</v>
      </c>
      <c r="E10" s="6">
        <v>396568.53971979709</v>
      </c>
      <c r="F10" s="41">
        <v>1.1408289987710818</v>
      </c>
      <c r="G10" s="4">
        <v>-8.9432166961232458</v>
      </c>
      <c r="H10" s="4">
        <f t="shared" si="0"/>
        <v>4.6153090768451452</v>
      </c>
      <c r="I10" s="5">
        <f t="shared" si="1"/>
        <v>17.116371946928307</v>
      </c>
      <c r="L10" s="46"/>
    </row>
    <row r="11" spans="1:12" s="3" customFormat="1" ht="12.75" x14ac:dyDescent="0.2">
      <c r="A11" s="7">
        <v>2004</v>
      </c>
      <c r="B11" s="6">
        <v>1957751.2129625666</v>
      </c>
      <c r="C11" s="6">
        <v>1661982.1076940126</v>
      </c>
      <c r="D11" s="6">
        <v>82056.726114087869</v>
      </c>
      <c r="E11" s="6">
        <v>475863.21230152628</v>
      </c>
      <c r="F11" s="41">
        <v>5.7599646368599933</v>
      </c>
      <c r="G11" s="4">
        <v>10.744950303971045</v>
      </c>
      <c r="H11" s="4">
        <f t="shared" si="0"/>
        <v>4.9372809571302154</v>
      </c>
      <c r="I11" s="5">
        <f t="shared" si="1"/>
        <v>17.243763332159702</v>
      </c>
      <c r="L11" s="46"/>
    </row>
    <row r="12" spans="1:12" s="3" customFormat="1" ht="12.75" x14ac:dyDescent="0.2">
      <c r="A12" s="8">
        <v>2005</v>
      </c>
      <c r="B12" s="6">
        <v>2170584.503422142</v>
      </c>
      <c r="C12" s="6">
        <v>1842818.401460499</v>
      </c>
      <c r="D12" s="6">
        <v>84570.742118495167</v>
      </c>
      <c r="E12" s="6">
        <v>524686.23818006879</v>
      </c>
      <c r="F12" s="41">
        <v>3.2021320621623994</v>
      </c>
      <c r="G12" s="5">
        <v>-2.099616690332462</v>
      </c>
      <c r="H12" s="4">
        <f t="shared" si="0"/>
        <v>4.5892065138632132</v>
      </c>
      <c r="I12" s="5">
        <f t="shared" si="1"/>
        <v>16.118345777819133</v>
      </c>
      <c r="J12" s="2"/>
      <c r="L12" s="46"/>
    </row>
    <row r="13" spans="1:12" s="3" customFormat="1" ht="12.75" x14ac:dyDescent="0.2">
      <c r="A13" s="8">
        <v>2006</v>
      </c>
      <c r="B13" s="6">
        <v>2409449.9220720553</v>
      </c>
      <c r="C13" s="6">
        <v>2049289.9897827988</v>
      </c>
      <c r="D13" s="6">
        <v>89102.05072433257</v>
      </c>
      <c r="E13" s="6">
        <v>567281.4117635797</v>
      </c>
      <c r="F13" s="41">
        <v>3.9619887089948458</v>
      </c>
      <c r="G13" s="4">
        <v>0.26322049544478254</v>
      </c>
      <c r="H13" s="4">
        <f t="shared" si="0"/>
        <v>4.3479473948816958</v>
      </c>
      <c r="I13" s="5">
        <f t="shared" si="1"/>
        <v>15.706851815808617</v>
      </c>
      <c r="J13" s="2"/>
      <c r="L13" s="46"/>
    </row>
    <row r="14" spans="1:12" s="3" customFormat="1" ht="12.75" x14ac:dyDescent="0.2">
      <c r="A14" s="8">
        <v>2007</v>
      </c>
      <c r="B14" s="6">
        <v>2720262.9378383174</v>
      </c>
      <c r="C14" s="6">
        <v>2319528.2752445331</v>
      </c>
      <c r="D14" s="6">
        <v>105871.24727115774</v>
      </c>
      <c r="E14" s="6">
        <v>629071.15249476698</v>
      </c>
      <c r="F14" s="41">
        <v>6.0698706073315289</v>
      </c>
      <c r="G14" s="4">
        <v>9.1969945120371719</v>
      </c>
      <c r="H14" s="4">
        <f t="shared" si="0"/>
        <v>4.5643438970364096</v>
      </c>
      <c r="I14" s="5">
        <f t="shared" si="1"/>
        <v>16.829773047340371</v>
      </c>
      <c r="J14" s="2"/>
      <c r="L14" s="46"/>
    </row>
    <row r="15" spans="1:12" s="3" customFormat="1" ht="12.75" x14ac:dyDescent="0.2">
      <c r="A15" s="8">
        <v>2008</v>
      </c>
      <c r="B15" s="6">
        <v>3109803.0890462874</v>
      </c>
      <c r="C15" s="6">
        <v>2626477.7016177843</v>
      </c>
      <c r="D15" s="6">
        <v>114801.95695688028</v>
      </c>
      <c r="E15" s="6">
        <v>717907.178263259</v>
      </c>
      <c r="F15" s="41">
        <v>5.0941954481199314</v>
      </c>
      <c r="G15" s="4">
        <v>4.90726381372808</v>
      </c>
      <c r="H15" s="4">
        <f t="shared" si="0"/>
        <v>4.3709473294278416</v>
      </c>
      <c r="I15" s="5">
        <f t="shared" si="1"/>
        <v>15.991197808413894</v>
      </c>
      <c r="J15" s="2"/>
      <c r="L15" s="46"/>
    </row>
    <row r="16" spans="1:12" s="3" customFormat="1" ht="12.75" x14ac:dyDescent="0.2">
      <c r="A16" s="7">
        <v>2009</v>
      </c>
      <c r="B16" s="6">
        <v>3333039.3554224167</v>
      </c>
      <c r="C16" s="6">
        <v>2849762.842145327</v>
      </c>
      <c r="D16" s="6">
        <v>154624.35282817067</v>
      </c>
      <c r="E16" s="6">
        <v>729222.10273971618</v>
      </c>
      <c r="F16" s="41">
        <v>-0.12581200299162099</v>
      </c>
      <c r="G16" s="4">
        <v>7.0211760525926703</v>
      </c>
      <c r="H16" s="4">
        <f t="shared" si="0"/>
        <v>5.4258673929430588</v>
      </c>
      <c r="I16" s="5">
        <f t="shared" si="1"/>
        <v>21.204013461363949</v>
      </c>
      <c r="J16" s="2"/>
      <c r="L16" s="46"/>
    </row>
    <row r="17" spans="1:12" s="3" customFormat="1" ht="12.75" x14ac:dyDescent="0.2">
      <c r="A17" s="7">
        <v>2010</v>
      </c>
      <c r="B17" s="6">
        <v>3885847</v>
      </c>
      <c r="C17" s="6">
        <v>3302840</v>
      </c>
      <c r="D17" s="6">
        <v>206927</v>
      </c>
      <c r="E17" s="6">
        <v>904158</v>
      </c>
      <c r="F17" s="41">
        <v>7.5282258181216255</v>
      </c>
      <c r="G17" s="4">
        <v>13.100999885118858</v>
      </c>
      <c r="H17" s="4">
        <f t="shared" si="0"/>
        <v>6.2651233483910813</v>
      </c>
      <c r="I17" s="5">
        <f t="shared" si="1"/>
        <v>22.886154853465875</v>
      </c>
      <c r="J17" s="2"/>
      <c r="K17" s="36"/>
      <c r="L17" s="46"/>
    </row>
    <row r="18" spans="1:12" s="3" customFormat="1" ht="12.75" x14ac:dyDescent="0.2">
      <c r="A18" s="7">
        <v>2011</v>
      </c>
      <c r="B18" s="6">
        <v>4376382</v>
      </c>
      <c r="C18" s="6">
        <v>3720461</v>
      </c>
      <c r="D18" s="6">
        <v>233544</v>
      </c>
      <c r="E18" s="6">
        <v>1011034</v>
      </c>
      <c r="F18" s="41">
        <v>3.9744230794470203</v>
      </c>
      <c r="G18" s="4">
        <v>8.2473529312269598</v>
      </c>
      <c r="H18" s="4">
        <f t="shared" si="0"/>
        <v>6.2772866050739413</v>
      </c>
      <c r="I18" s="5">
        <f t="shared" si="1"/>
        <v>23.099519897451522</v>
      </c>
      <c r="J18" s="2"/>
      <c r="L18" s="46"/>
    </row>
    <row r="19" spans="1:12" s="3" customFormat="1" ht="12.75" x14ac:dyDescent="0.2">
      <c r="A19" s="44">
        <v>2012</v>
      </c>
      <c r="B19" s="6">
        <v>4814760</v>
      </c>
      <c r="C19" s="6">
        <v>4094259</v>
      </c>
      <c r="D19" s="6">
        <v>265237</v>
      </c>
      <c r="E19" s="6">
        <v>1065682</v>
      </c>
      <c r="F19" s="41">
        <v>1.9211759850945365</v>
      </c>
      <c r="G19" s="4">
        <v>3.1839824615490064</v>
      </c>
      <c r="H19" s="4">
        <f t="shared" si="0"/>
        <v>6.4782662748008857</v>
      </c>
      <c r="I19" s="43">
        <f t="shared" si="1"/>
        <v>24.888944356759332</v>
      </c>
      <c r="J19" s="2"/>
      <c r="L19" s="46"/>
    </row>
    <row r="20" spans="1:12" s="3" customFormat="1" ht="12.75" x14ac:dyDescent="0.2">
      <c r="A20" s="44">
        <v>2013</v>
      </c>
      <c r="B20" s="6">
        <v>5331619</v>
      </c>
      <c r="C20" s="6">
        <v>4553760</v>
      </c>
      <c r="D20" s="6">
        <v>290641</v>
      </c>
      <c r="E20" s="6">
        <v>1131626</v>
      </c>
      <c r="F20" s="41">
        <v>3.0048226702888536</v>
      </c>
      <c r="G20" s="4">
        <v>4.4956020464716362</v>
      </c>
      <c r="H20" s="4">
        <f t="shared" si="0"/>
        <v>6.3824400056217288</v>
      </c>
      <c r="I20" s="43">
        <f t="shared" si="1"/>
        <v>25.683485533206202</v>
      </c>
      <c r="J20" s="2"/>
      <c r="L20" s="46"/>
    </row>
    <row r="21" spans="1:12" s="3" customFormat="1" ht="12.75" x14ac:dyDescent="0.2">
      <c r="A21" s="44">
        <v>2014</v>
      </c>
      <c r="B21" s="6">
        <v>5778953</v>
      </c>
      <c r="C21" s="6">
        <v>4972734</v>
      </c>
      <c r="D21" s="6">
        <v>306946</v>
      </c>
      <c r="E21" s="6">
        <v>1183094</v>
      </c>
      <c r="F21" s="41">
        <v>0.50395574027326528</v>
      </c>
      <c r="G21" s="4">
        <v>-2.1407853675152522</v>
      </c>
      <c r="H21" s="4">
        <f t="shared" si="0"/>
        <v>6.1725803149736143</v>
      </c>
      <c r="I21" s="43">
        <f t="shared" si="1"/>
        <v>25.944345926866337</v>
      </c>
      <c r="J21" s="2"/>
      <c r="L21" s="46"/>
    </row>
    <row r="22" spans="1:12" s="3" customFormat="1" ht="12.75" x14ac:dyDescent="0.2">
      <c r="A22" s="44">
        <v>2015</v>
      </c>
      <c r="B22" s="6">
        <v>5995787</v>
      </c>
      <c r="C22" s="6">
        <v>5155601</v>
      </c>
      <c r="D22" s="6">
        <v>296018</v>
      </c>
      <c r="E22" s="6">
        <v>1160787</v>
      </c>
      <c r="F22" s="41">
        <v>-3.5457633934728339</v>
      </c>
      <c r="G22" s="4">
        <v>-9.0045154522293771</v>
      </c>
      <c r="H22" s="4">
        <f t="shared" si="0"/>
        <v>5.7416778373656152</v>
      </c>
      <c r="I22" s="43">
        <f>(D22/E22)*100</f>
        <v>25.501491660399367</v>
      </c>
      <c r="J22" s="2"/>
      <c r="L22" s="46"/>
    </row>
    <row r="23" spans="1:12" s="3" customFormat="1" ht="12.75" x14ac:dyDescent="0.2">
      <c r="A23" s="44">
        <v>2016</v>
      </c>
      <c r="B23" s="6">
        <v>6269328</v>
      </c>
      <c r="C23" s="6">
        <v>5419822</v>
      </c>
      <c r="D23" s="6">
        <v>275187</v>
      </c>
      <c r="E23" s="6">
        <v>1150720</v>
      </c>
      <c r="F23" s="41">
        <v>-3.2759169063210525</v>
      </c>
      <c r="G23" s="4">
        <v>-9.9841901505989483</v>
      </c>
      <c r="H23" s="4">
        <f>(D23/C23)*100</f>
        <v>5.0774176716504718</v>
      </c>
      <c r="I23" s="43">
        <f>(D23/E23)*100</f>
        <v>23.914331896551726</v>
      </c>
      <c r="J23" s="2"/>
      <c r="L23" s="46"/>
    </row>
    <row r="24" spans="1:12" s="3" customFormat="1" ht="12.75" x14ac:dyDescent="0.2">
      <c r="A24" s="44">
        <v>2017</v>
      </c>
      <c r="B24" s="6">
        <v>6583319</v>
      </c>
      <c r="C24" s="6">
        <v>5669766</v>
      </c>
      <c r="D24" s="6">
        <v>244711</v>
      </c>
      <c r="E24" s="6">
        <v>1196931</v>
      </c>
      <c r="F24" s="41">
        <v>1.3228690539081711</v>
      </c>
      <c r="G24" s="4">
        <v>-9.245712915217652</v>
      </c>
      <c r="H24" s="4">
        <f>(D24/C24)*100</f>
        <v>4.3160687760306153</v>
      </c>
      <c r="I24" s="43">
        <f>(D24/E24)*100</f>
        <v>20.444871091148947</v>
      </c>
      <c r="J24" s="2"/>
      <c r="L24" s="46"/>
    </row>
    <row r="25" spans="1:12" s="3" customFormat="1" ht="12.75" x14ac:dyDescent="0.2">
      <c r="A25" s="44" t="s">
        <v>16</v>
      </c>
      <c r="B25" s="59">
        <v>6889176</v>
      </c>
      <c r="C25" s="59">
        <v>5894500.1726000002</v>
      </c>
      <c r="D25" s="59">
        <v>228456.8730000004</v>
      </c>
      <c r="E25" s="59">
        <v>1248948.7459000021</v>
      </c>
      <c r="F25" s="4">
        <v>1.3172239968930022</v>
      </c>
      <c r="G25" s="4">
        <v>-3.8168817503095309</v>
      </c>
      <c r="H25" s="4">
        <f>(D25/C25)*100</f>
        <v>3.8757632761121887</v>
      </c>
      <c r="I25" s="43">
        <f>(D25/E25)*100</f>
        <v>18.291933416000401</v>
      </c>
      <c r="J25" s="2"/>
      <c r="L25" s="46"/>
    </row>
    <row r="26" spans="1:12" s="3" customFormat="1" ht="12.75" x14ac:dyDescent="0.2">
      <c r="A26" s="44" t="s">
        <v>17</v>
      </c>
      <c r="B26" s="47">
        <v>7256926</v>
      </c>
      <c r="C26" s="47">
        <v>6212777</v>
      </c>
      <c r="D26" s="47">
        <v>230406</v>
      </c>
      <c r="E26" s="47">
        <v>1300603</v>
      </c>
      <c r="F26" s="45">
        <v>1.1000000000000001</v>
      </c>
      <c r="G26" s="45">
        <v>1.6</v>
      </c>
      <c r="H26" s="45">
        <f>(D26/C26)*100</f>
        <v>3.7085831344018945</v>
      </c>
      <c r="I26" s="43">
        <f>(D26/E26)*100</f>
        <v>17.715321277899559</v>
      </c>
      <c r="J26" s="2"/>
      <c r="L26" s="46"/>
    </row>
    <row r="27" spans="1:12" s="19" customFormat="1" ht="12" customHeight="1" x14ac:dyDescent="0.2">
      <c r="A27" s="39" t="s">
        <v>14</v>
      </c>
      <c r="B27" s="29"/>
      <c r="C27" s="30"/>
      <c r="D27" s="31"/>
      <c r="E27" s="31"/>
      <c r="F27" s="32"/>
      <c r="G27" s="33"/>
      <c r="H27" s="34"/>
      <c r="I27" s="34"/>
    </row>
    <row r="28" spans="1:12" s="19" customFormat="1" ht="12" x14ac:dyDescent="0.2">
      <c r="A28" s="40" t="s">
        <v>15</v>
      </c>
      <c r="B28" s="13"/>
      <c r="C28" s="14"/>
      <c r="D28" s="15"/>
      <c r="E28" s="15"/>
      <c r="F28" s="16"/>
      <c r="G28" s="17"/>
      <c r="H28" s="18"/>
      <c r="I28" s="18"/>
    </row>
    <row r="29" spans="1:12" s="19" customFormat="1" ht="12" x14ac:dyDescent="0.2">
      <c r="A29" s="40" t="s">
        <v>18</v>
      </c>
      <c r="B29" s="13"/>
      <c r="C29" s="14"/>
      <c r="D29" s="15"/>
      <c r="E29" s="15"/>
      <c r="F29" s="16"/>
      <c r="G29" s="17"/>
      <c r="H29" s="18"/>
      <c r="I29" s="18"/>
    </row>
    <row r="30" spans="1:12" customFormat="1" ht="12.75" x14ac:dyDescent="0.2">
      <c r="A30" s="42"/>
      <c r="B30" s="19"/>
      <c r="C30" s="20"/>
      <c r="D30" s="22"/>
      <c r="E30" s="21"/>
      <c r="F30" s="19"/>
      <c r="G30" s="9"/>
      <c r="H30" s="19"/>
      <c r="I30" s="9"/>
    </row>
    <row r="31" spans="1:12" ht="12" x14ac:dyDescent="0.2">
      <c r="A31" s="35"/>
      <c r="B31" s="23"/>
      <c r="C31" s="20"/>
      <c r="E31" s="19"/>
    </row>
    <row r="32" spans="1:12" ht="4.5" customHeight="1" x14ac:dyDescent="0.2">
      <c r="A32" s="24"/>
      <c r="B32" s="25"/>
      <c r="C32" s="25"/>
      <c r="E32" s="19"/>
    </row>
    <row r="33" spans="1:5" ht="4.5" customHeight="1" x14ac:dyDescent="0.2">
      <c r="A33" s="24"/>
      <c r="B33" s="23"/>
      <c r="C33" s="25"/>
      <c r="E33" s="19"/>
    </row>
    <row r="34" spans="1:5" ht="4.5" customHeight="1" x14ac:dyDescent="0.2">
      <c r="B34" s="25"/>
      <c r="E34" s="19"/>
    </row>
    <row r="35" spans="1:5" ht="12" x14ac:dyDescent="0.2">
      <c r="E35" s="19"/>
    </row>
    <row r="36" spans="1:5" ht="12" x14ac:dyDescent="0.2">
      <c r="E36" s="19"/>
    </row>
    <row r="37" spans="1:5" ht="12" x14ac:dyDescent="0.2">
      <c r="E37" s="19"/>
    </row>
    <row r="38" spans="1:5" ht="12" x14ac:dyDescent="0.2">
      <c r="E38" s="19"/>
    </row>
  </sheetData>
  <mergeCells count="7">
    <mergeCell ref="F4:G5"/>
    <mergeCell ref="H4:I5"/>
    <mergeCell ref="A1:I1"/>
    <mergeCell ref="A2:I2"/>
    <mergeCell ref="B4:B6"/>
    <mergeCell ref="C4:E5"/>
    <mergeCell ref="A4:A6"/>
  </mergeCells>
  <phoneticPr fontId="12" type="noConversion"/>
  <printOptions horizontalCentered="1" gridLinesSet="0"/>
  <pageMargins left="0" right="0" top="0.19685039370078741" bottom="0.39370078740157483" header="0.15748031496062992" footer="0.19685039370078741"/>
  <pageSetup paperSize="9" scale="87" orientation="landscape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tabela_02.D.06</vt:lpstr>
      <vt:lpstr>tabela_02.D.06!Area_de_impressao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2019-02-28T18:54:34Z</cp:lastPrinted>
  <dcterms:created xsi:type="dcterms:W3CDTF">1999-01-12T16:47:35Z</dcterms:created>
  <dcterms:modified xsi:type="dcterms:W3CDTF">2020-03-04T18:07:29Z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1263079730</vt:i4>
  </property>
  <property fmtid="{D5CDD505-2E9C-101B-9397-08002B2CF9AE}" pid="3" name="_EmailSubject">
    <vt:lpwstr>IPEA</vt:lpwstr>
  </property>
  <property fmtid="{D5CDD505-2E9C-101B-9397-08002B2CF9AE}" pid="4" name="_AuthorEmail">
    <vt:lpwstr>bancodedados@cbic.org.br</vt:lpwstr>
  </property>
  <property fmtid="{D5CDD505-2E9C-101B-9397-08002B2CF9AE}" pid="5" name="_AuthorEmailDisplayName">
    <vt:lpwstr>Banco de Dados CBIC</vt:lpwstr>
  </property>
  <property fmtid="{D5CDD505-2E9C-101B-9397-08002B2CF9AE}" pid="6" name="_ReviewingToolsShownOnce">
    <vt:lpwstr/>
  </property>
</Properties>
</file>