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D0AE7C6E-FDA8-43D0-B419-13219771F6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2.D.06" sheetId="1" r:id="rId1"/>
  </sheets>
  <definedNames>
    <definedName name="_xlnm.Print_Area" localSheetId="0">'tabela_02.D.06'!$A$1:$I$57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<sst xmlns="http://schemas.openxmlformats.org/spreadsheetml/2006/main" count="19" uniqueCount="19">
  <si>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</si>
  <si>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</si>
  <si>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</si>
  <si>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</si>
  <si>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</si>
  <si>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</si>
  <si>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</si>
  <si>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</si>
  <si>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</si>
  <si>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</si>
  <si>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</si>
  <si>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</si>
  <si>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</si>
  <si>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</si>
  <si>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</si>
  <si>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</si>
  <si>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2020*</t>
  </si>
  <si>
    <t>2021*</t>
  </si>
  <si>
    <r>
      <t xml:space="preserve">(*) </t>
    </r>
    <r>
      <rPr>
        <sz val="7"/>
        <color rgb="FF0066FF"/>
        <rFont val="Arial"/>
        <family val="2"/>
      </rPr>
      <t>Dados de 2020 e 2021 e a taxa de crescimento da Construção em 2000 referem-se às Contas Nacionais Trimestrais 4º Trim./2021.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</si>
</sst>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_);[Red]\(#,##0.0\)"/>
    <numFmt numFmtId="167" formatCode="_(* #,##0.00_);_(* \(#,##0.00\);_(* &quot;-&quot;??_);_(@_)"/>
    <numFmt numFmtId="168" formatCode="#,##0.0;[Red]#,##0.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38" fontId="7" fillId="3" borderId="11" xfId="1" applyNumberFormat="1" applyFont="1" applyFill="1" applyBorder="1" applyAlignment="1">
      <alignment horizontal="center" vertical="center"/>
    </xf>
    <xf numFmtId="38" fontId="7" fillId="3" borderId="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Normal 3" xfId="2" xr:uid="{00000000-0005-0000-0000-000002000000}"/>
    <cellStyle name="Vírgula" xfId="1" builtinId="3"/>
    <cellStyle name="Vírgula 2" xfId="4" xr:uid="{00000000-0005-0000-0000-000004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'tabela_02.D.06'!$H$6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DA-430B-9CD2-DCF7C53B81A4}"/>
                </c:ext>
              </c:extLst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A-430B-9CD2-DCF7C53B81A4}"/>
                </c:ext>
              </c:extLst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A-430B-9CD2-DCF7C53B81A4}"/>
                </c:ext>
              </c:extLst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A-430B-9CD2-DCF7C53B81A4}"/>
                </c:ext>
              </c:extLst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A-430B-9CD2-DCF7C53B81A4}"/>
                </c:ext>
              </c:extLst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A-430B-9CD2-DCF7C53B81A4}"/>
                </c:ext>
              </c:extLst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A-430B-9CD2-DCF7C53B81A4}"/>
                </c:ext>
              </c:extLst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A-430B-9CD2-DCF7C53B81A4}"/>
                </c:ext>
              </c:extLst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A-430B-9CD2-DCF7C53B81A4}"/>
                </c:ext>
              </c:extLst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DA-430B-9CD2-DCF7C53B81A4}"/>
                </c:ext>
              </c:extLst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DA-430B-9CD2-DCF7C53B81A4}"/>
                </c:ext>
              </c:extLst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DA-430B-9CD2-DCF7C53B81A4}"/>
                </c:ext>
              </c:extLst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DA-430B-9CD2-DCF7C53B81A4}"/>
                </c:ext>
              </c:extLst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DA-430B-9CD2-DCF7C53B81A4}"/>
                </c:ext>
              </c:extLst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DA-430B-9CD2-DCF7C53B81A4}"/>
                </c:ext>
              </c:extLst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DA-430B-9CD2-DCF7C53B81A4}"/>
                </c:ext>
              </c:extLst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DA-430B-9CD2-DCF7C53B81A4}"/>
                </c:ext>
              </c:extLst>
            </c:dLbl>
            <c:dLbl>
              <c:idx val="17"/>
              <c:layout>
                <c:manualLayout>
                  <c:x val="3.0063885757234121E-3"/>
                  <c:y val="5.917159763313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DA-430B-9CD2-DCF7C53B81A4}"/>
                </c:ext>
              </c:extLst>
            </c:dLbl>
            <c:dLbl>
              <c:idx val="18"/>
              <c:layout>
                <c:manualLayout>
                  <c:x val="1.1023297435579881E-16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DA-430B-9CD2-DCF7C53B81A4}"/>
                </c:ext>
              </c:extLst>
            </c:dLbl>
            <c:dLbl>
              <c:idx val="19"/>
              <c:layout>
                <c:manualLayout>
                  <c:x val="1.5031942878617061E-3"/>
                  <c:y val="6.311637080867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ADA-430B-9CD2-DCF7C53B81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'tabela_02.D.06'!$A$7:$A$28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</c:v>
                </c:pt>
              </c:strCache>
            </c:strRef>
          </c:cat>
          <c:val>
            <c:numRef>
              <c:f>'tabela_02.D.06'!$H$7:$H$28</c:f>
              <c:numCache>
                <c:formatCode>#,##0.0_);[Red]\(#,##0.0\)</c:formatCode>
                <c:ptCount val="22"/>
                <c:pt idx="0">
                  <c:v>6.9600111866011209</c:v>
                </c:pt>
                <c:pt idx="1">
                  <c:v>6.2638601638047007</c:v>
                </c:pt>
                <c:pt idx="2">
                  <c:v>6.4539943645142595</c:v>
                </c:pt>
                <c:pt idx="3">
                  <c:v>4.6153090768451666</c:v>
                </c:pt>
                <c:pt idx="4">
                  <c:v>4.9372809571302296</c:v>
                </c:pt>
                <c:pt idx="5">
                  <c:v>4.5892065126424848</c:v>
                </c:pt>
                <c:pt idx="6">
                  <c:v>4.3479473946860168</c:v>
                </c:pt>
                <c:pt idx="7">
                  <c:v>4.5643439007827347</c:v>
                </c:pt>
                <c:pt idx="8">
                  <c:v>4.3709473327278818</c:v>
                </c:pt>
                <c:pt idx="9">
                  <c:v>5.4258673941312514</c:v>
                </c:pt>
                <c:pt idx="10">
                  <c:v>6.2651233487364468</c:v>
                </c:pt>
                <c:pt idx="11">
                  <c:v>6.2772866052850613</c:v>
                </c:pt>
                <c:pt idx="12">
                  <c:v>6.4782662771331267</c:v>
                </c:pt>
                <c:pt idx="13">
                  <c:v>6.3824400056125272</c:v>
                </c:pt>
                <c:pt idx="14">
                  <c:v>6.1725803154756873</c:v>
                </c:pt>
                <c:pt idx="15">
                  <c:v>5.7416778381297693</c:v>
                </c:pt>
                <c:pt idx="16">
                  <c:v>5.0774176721166091</c:v>
                </c:pt>
                <c:pt idx="17">
                  <c:v>4.3159942497680461</c:v>
                </c:pt>
                <c:pt idx="18">
                  <c:v>4.0471457213293576</c:v>
                </c:pt>
                <c:pt idx="19">
                  <c:v>3.9115205336494316</c:v>
                </c:pt>
                <c:pt idx="20">
                  <c:v>3.3510585655718961</c:v>
                </c:pt>
                <c:pt idx="21">
                  <c:v>2.5894816730248742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DA-430B-9CD2-DCF7C53B8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7088896"/>
        <c:axId val="127583360"/>
      </c:barChart>
      <c:lineChart>
        <c:grouping val="standard"/>
        <c:varyColors val="0"/>
        <c:ser>
          <c:idx val="0"/>
          <c:order val="1"/>
          <c:tx>
            <c:strRef>
              <c:f>'tabela_02.D.06'!$G$6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DADA-430B-9CD2-DCF7C53B81A4}"/>
              </c:ext>
            </c:extLst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DA-430B-9CD2-DCF7C53B81A4}"/>
                </c:ext>
              </c:extLst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ADA-430B-9CD2-DCF7C53B81A4}"/>
                </c:ext>
              </c:extLst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DA-430B-9CD2-DCF7C53B81A4}"/>
                </c:ext>
              </c:extLst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DA-430B-9CD2-DCF7C53B81A4}"/>
                </c:ext>
              </c:extLst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ADA-430B-9CD2-DCF7C53B81A4}"/>
                </c:ext>
              </c:extLst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ADA-430B-9CD2-DCF7C53B81A4}"/>
                </c:ext>
              </c:extLst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ADA-430B-9CD2-DCF7C53B81A4}"/>
                </c:ext>
              </c:extLst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ADA-430B-9CD2-DCF7C53B81A4}"/>
                </c:ext>
              </c:extLst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ADA-430B-9CD2-DCF7C53B81A4}"/>
                </c:ext>
              </c:extLst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ADA-430B-9CD2-DCF7C53B81A4}"/>
                </c:ext>
              </c:extLst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ADA-430B-9CD2-DCF7C53B81A4}"/>
                </c:ext>
              </c:extLst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ADA-430B-9CD2-DCF7C53B81A4}"/>
                </c:ext>
              </c:extLst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ADA-430B-9CD2-DCF7C53B81A4}"/>
                </c:ext>
              </c:extLst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ADA-430B-9CD2-DCF7C53B81A4}"/>
                </c:ext>
              </c:extLst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ADA-430B-9CD2-DCF7C53B81A4}"/>
                </c:ext>
              </c:extLst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ADA-430B-9CD2-DCF7C53B81A4}"/>
                </c:ext>
              </c:extLst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ADA-430B-9CD2-DCF7C53B81A4}"/>
                </c:ext>
              </c:extLst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ADA-430B-9CD2-DCF7C53B81A4}"/>
                </c:ext>
              </c:extLst>
            </c:dLbl>
            <c:dLbl>
              <c:idx val="18"/>
              <c:layout>
                <c:manualLayout>
                  <c:x val="-1.6258999192181021E-2"/>
                  <c:y val="3.385422975974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ADA-430B-9CD2-DCF7C53B81A4}"/>
                </c:ext>
              </c:extLst>
            </c:dLbl>
            <c:dLbl>
              <c:idx val="19"/>
              <c:layout>
                <c:manualLayout>
                  <c:x val="-2.5554302893648895E-2"/>
                  <c:y val="-3.1558185404339252E-2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ADA-430B-9CD2-DCF7C53B81A4}"/>
                </c:ext>
              </c:extLst>
            </c:dLbl>
            <c:dLbl>
              <c:idx val="20"/>
              <c:layout>
                <c:manualLayout>
                  <c:x val="-1.6535137166478767E-2"/>
                  <c:y val="2.761341222879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ADA-430B-9CD2-DCF7C53B81A4}"/>
                </c:ext>
              </c:extLst>
            </c:dLbl>
            <c:dLbl>
              <c:idx val="21"/>
              <c:layout>
                <c:manualLayout>
                  <c:x val="-2.2547914317925702E-2"/>
                  <c:y val="-2.3668639053254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ADA-430B-9CD2-DCF7C53B81A4}"/>
                </c:ext>
              </c:extLst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'tabela_02.D.06'!$A$7:$A$28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</c:v>
                </c:pt>
                <c:pt idx="21">
                  <c:v>2021*</c:v>
                </c:pt>
              </c:strCache>
            </c:strRef>
          </c:cat>
          <c:val>
            <c:numRef>
              <c:f>'tabela_02.D.06'!$G$7:$G$28</c:f>
              <c:numCache>
                <c:formatCode>#,##0.0_);[Red]\(#,##0.0\)</c:formatCode>
                <c:ptCount val="22"/>
                <c:pt idx="0">
                  <c:v>1.4031798274919627</c:v>
                </c:pt>
                <c:pt idx="1">
                  <c:v>-1.6444091517198833</c:v>
                </c:pt>
                <c:pt idx="2">
                  <c:v>4.7948178721102463</c:v>
                </c:pt>
                <c:pt idx="3">
                  <c:v>-8.9432166961237574</c:v>
                </c:pt>
                <c:pt idx="4">
                  <c:v>10.744950303970535</c:v>
                </c:pt>
                <c:pt idx="5">
                  <c:v>-2.0996166903327396</c:v>
                </c:pt>
                <c:pt idx="6">
                  <c:v>0.26322052300105092</c:v>
                </c:pt>
                <c:pt idx="7">
                  <c:v>9.1969945232809778</c:v>
                </c:pt>
                <c:pt idx="8">
                  <c:v>4.907263738847889</c:v>
                </c:pt>
                <c:pt idx="9">
                  <c:v>7.0211759710295585</c:v>
                </c:pt>
                <c:pt idx="10">
                  <c:v>13.100999864972618</c:v>
                </c:pt>
                <c:pt idx="11">
                  <c:v>8.2473529177044433</c:v>
                </c:pt>
                <c:pt idx="12">
                  <c:v>3.183982461278112</c:v>
                </c:pt>
                <c:pt idx="13">
                  <c:v>4.4956020071880376</c:v>
                </c:pt>
                <c:pt idx="14">
                  <c:v>-2.140785362766584</c:v>
                </c:pt>
                <c:pt idx="15">
                  <c:v>-9.0045154715580047</c:v>
                </c:pt>
                <c:pt idx="16">
                  <c:v>-9.9841901629023297</c:v>
                </c:pt>
                <c:pt idx="17">
                  <c:v>-9.2457129223575301</c:v>
                </c:pt>
                <c:pt idx="18">
                  <c:v>-2.9918300740763404</c:v>
                </c:pt>
                <c:pt idx="19">
                  <c:v>1.915077272847876</c:v>
                </c:pt>
                <c:pt idx="20">
                  <c:v>-6.3236451882309535</c:v>
                </c:pt>
                <c:pt idx="21">
                  <c:v>9.6951381731589681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B-DADA-430B-9CD2-DCF7C53B8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585664"/>
        <c:axId val="128211200"/>
      </c:lineChart>
      <c:catAx>
        <c:axId val="1270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758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583360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7088896"/>
        <c:crosses val="autoZero"/>
        <c:crossBetween val="between"/>
      </c:valAx>
      <c:catAx>
        <c:axId val="12758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11200"/>
        <c:crosses val="autoZero"/>
        <c:auto val="0"/>
        <c:lblAlgn val="ctr"/>
        <c:lblOffset val="100"/>
        <c:noMultiLvlLbl val="0"/>
      </c:catAx>
      <c:valAx>
        <c:axId val="128211200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758566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0</xdr:rowOff>
    </xdr:from>
    <xdr:to>
      <xdr:col>8</xdr:col>
      <xdr:colOff>971550</xdr:colOff>
      <xdr:row>57</xdr:row>
      <xdr:rowOff>66675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47</xdr:row>
      <xdr:rowOff>76200</xdr:rowOff>
    </xdr:from>
    <xdr:ext cx="76200" cy="200025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2020 e 2021 referem-se às Contas Nacionais Trimestrais 4ºTrim./2021.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L40"/>
  <sheetViews>
    <sheetView showGridLines="0" tabSelected="1" zoomScaleSheetLayoutView="40" workbookViewId="0">
      <selection activeCell="K43" sqref="K43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3" width="11.42578125" style="9" customWidth="1"/>
    <col min="224" max="16384" width="9.140625" style="9"/>
  </cols>
  <sheetData>
    <row r="1" spans="1:12" s="10" customFormat="1" ht="15" x14ac:dyDescent="0.2">
      <c r="A1" s="53" t="s">
        <v>6</v>
      </c>
      <c r="B1" s="54"/>
      <c r="C1" s="54"/>
      <c r="D1" s="54"/>
      <c r="E1" s="54"/>
      <c r="F1" s="54"/>
      <c r="G1" s="54"/>
      <c r="H1" s="54"/>
      <c r="I1" s="54"/>
    </row>
    <row r="2" spans="1:12" s="10" customFormat="1" ht="15" x14ac:dyDescent="0.2">
      <c r="A2" s="55" t="s">
        <v>7</v>
      </c>
      <c r="B2" s="54"/>
      <c r="C2" s="54"/>
      <c r="D2" s="54"/>
      <c r="E2" s="54"/>
      <c r="F2" s="54"/>
      <c r="G2" s="54"/>
      <c r="H2" s="54"/>
      <c r="I2" s="54"/>
    </row>
    <row r="3" spans="1:12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ht="12.95" customHeight="1" x14ac:dyDescent="0.2">
      <c r="A4" s="58" t="s">
        <v>2</v>
      </c>
      <c r="B4" s="56" t="s">
        <v>13</v>
      </c>
      <c r="C4" s="57" t="s">
        <v>12</v>
      </c>
      <c r="D4" s="57"/>
      <c r="E4" s="57"/>
      <c r="F4" s="48" t="s">
        <v>3</v>
      </c>
      <c r="G4" s="48"/>
      <c r="H4" s="49" t="s">
        <v>9</v>
      </c>
      <c r="I4" s="50"/>
      <c r="J4" s="12"/>
    </row>
    <row r="5" spans="1:12" ht="18" customHeight="1" x14ac:dyDescent="0.2">
      <c r="A5" s="58"/>
      <c r="B5" s="56"/>
      <c r="C5" s="57"/>
      <c r="D5" s="57"/>
      <c r="E5" s="57"/>
      <c r="F5" s="48"/>
      <c r="G5" s="48"/>
      <c r="H5" s="51"/>
      <c r="I5" s="52"/>
      <c r="J5" s="12"/>
    </row>
    <row r="6" spans="1:12" ht="22.5" x14ac:dyDescent="0.2">
      <c r="A6" s="58"/>
      <c r="B6" s="56"/>
      <c r="C6" s="28" t="s">
        <v>0</v>
      </c>
      <c r="D6" s="26" t="s">
        <v>5</v>
      </c>
      <c r="E6" s="27" t="s">
        <v>1</v>
      </c>
      <c r="F6" s="26" t="s">
        <v>4</v>
      </c>
      <c r="G6" s="36" t="s">
        <v>11</v>
      </c>
      <c r="H6" s="36" t="s">
        <v>8</v>
      </c>
      <c r="I6" s="37" t="s">
        <v>10</v>
      </c>
      <c r="J6" s="12"/>
    </row>
    <row r="7" spans="1:12" s="1" customFormat="1" ht="12.75" x14ac:dyDescent="0.2">
      <c r="A7" s="7">
        <v>2000</v>
      </c>
      <c r="B7" s="6">
        <v>1199092.0709402107</v>
      </c>
      <c r="C7" s="6">
        <v>1031326.3780281842</v>
      </c>
      <c r="D7" s="6">
        <v>71780.431281129786</v>
      </c>
      <c r="E7" s="6">
        <v>275870.53977620392</v>
      </c>
      <c r="F7" s="5">
        <v>4.3879494436487976</v>
      </c>
      <c r="G7" s="4">
        <v>1.4031798274919627</v>
      </c>
      <c r="H7" s="4">
        <f>(D7/C7)*100</f>
        <v>6.9600111866011209</v>
      </c>
      <c r="I7" s="5">
        <f>(D7/E7)*100</f>
        <v>26.019607363425123</v>
      </c>
      <c r="L7" s="45"/>
    </row>
    <row r="8" spans="1:12" s="3" customFormat="1" ht="12.75" x14ac:dyDescent="0.2">
      <c r="A8" s="7">
        <v>2001</v>
      </c>
      <c r="B8" s="6">
        <v>1315755.4678309315</v>
      </c>
      <c r="C8" s="6">
        <v>1120421.8738715122</v>
      </c>
      <c r="D8" s="6">
        <v>70181.659423991805</v>
      </c>
      <c r="E8" s="6">
        <v>297880.82640449819</v>
      </c>
      <c r="F8" s="40">
        <v>1.3898964044580131</v>
      </c>
      <c r="G8" s="40">
        <v>-1.6444091517198833</v>
      </c>
      <c r="H8" s="4">
        <f>(D8/C8)*100</f>
        <v>6.2638601638047007</v>
      </c>
      <c r="I8" s="5">
        <f>(D8/E8)*100</f>
        <v>23.560314462365149</v>
      </c>
      <c r="L8" s="45"/>
    </row>
    <row r="9" spans="1:12" s="3" customFormat="1" ht="12.75" x14ac:dyDescent="0.2">
      <c r="A9" s="7">
        <v>2002</v>
      </c>
      <c r="B9" s="6">
        <v>1488787.2551583666</v>
      </c>
      <c r="C9" s="6">
        <v>1270214.6493003583</v>
      </c>
      <c r="D9" s="6">
        <v>81979.581883079692</v>
      </c>
      <c r="E9" s="6">
        <v>334907.57360630215</v>
      </c>
      <c r="F9" s="40">
        <v>3.0534618568361704</v>
      </c>
      <c r="G9" s="4">
        <v>4.7948178721102463</v>
      </c>
      <c r="H9" s="4">
        <f>(D9/C9)*100</f>
        <v>6.4539943645142595</v>
      </c>
      <c r="I9" s="5">
        <f>(D9/E9)*100</f>
        <v>24.478270527094772</v>
      </c>
      <c r="L9" s="45"/>
    </row>
    <row r="10" spans="1:12" s="3" customFormat="1" ht="12.75" x14ac:dyDescent="0.2">
      <c r="A10" s="7">
        <v>2003</v>
      </c>
      <c r="B10" s="6">
        <v>1717950.3964244905</v>
      </c>
      <c r="C10" s="6">
        <v>1470717.2402274213</v>
      </c>
      <c r="D10" s="6">
        <v>67878.146282942907</v>
      </c>
      <c r="E10" s="6">
        <v>396568.53971979779</v>
      </c>
      <c r="F10" s="40">
        <v>1.1408289987710818</v>
      </c>
      <c r="G10" s="4">
        <v>-8.9432166961237574</v>
      </c>
      <c r="H10" s="4">
        <f>(D10/C10)*100</f>
        <v>4.6153090768451666</v>
      </c>
      <c r="I10" s="5">
        <f>(D10/E10)*100</f>
        <v>17.116371946928357</v>
      </c>
      <c r="L10" s="45"/>
    </row>
    <row r="11" spans="1:12" s="3" customFormat="1" ht="12.75" x14ac:dyDescent="0.2">
      <c r="A11" s="7">
        <v>2004</v>
      </c>
      <c r="B11" s="6">
        <v>1957751.2129625618</v>
      </c>
      <c r="C11" s="6">
        <v>1661982.1076940126</v>
      </c>
      <c r="D11" s="6">
        <v>82056.726114088102</v>
      </c>
      <c r="E11" s="6">
        <v>475863.21230152698</v>
      </c>
      <c r="F11" s="40">
        <v>5.7599646368599933</v>
      </c>
      <c r="G11" s="4">
        <v>10.744950303970535</v>
      </c>
      <c r="H11" s="4">
        <f>(D11/C11)*100</f>
        <v>4.9372809571302296</v>
      </c>
      <c r="I11" s="5">
        <f>(D11/E11)*100</f>
        <v>17.243763332159727</v>
      </c>
      <c r="L11" s="45"/>
    </row>
    <row r="12" spans="1:12" s="3" customFormat="1" ht="12.75" x14ac:dyDescent="0.2">
      <c r="A12" s="8">
        <v>2005</v>
      </c>
      <c r="B12" s="6">
        <v>2170584.5033500246</v>
      </c>
      <c r="C12" s="6">
        <v>1842818.4014442097</v>
      </c>
      <c r="D12" s="6">
        <v>84570.7420952518</v>
      </c>
      <c r="E12" s="6">
        <v>524686.23830112175</v>
      </c>
      <c r="F12" s="40">
        <v>3.2021320621626659</v>
      </c>
      <c r="G12" s="5">
        <v>-2.0996166903327396</v>
      </c>
      <c r="H12" s="4">
        <f>(D12/C12)*100</f>
        <v>4.5892065126424848</v>
      </c>
      <c r="I12" s="5">
        <f>(D12/E12)*100</f>
        <v>16.118345769670437</v>
      </c>
      <c r="J12" s="2"/>
      <c r="L12" s="45"/>
    </row>
    <row r="13" spans="1:12" s="3" customFormat="1" ht="12.75" x14ac:dyDescent="0.2">
      <c r="A13" s="8">
        <v>2006</v>
      </c>
      <c r="B13" s="6">
        <v>2409449.9220359647</v>
      </c>
      <c r="C13" s="6">
        <v>2049289.9896640158</v>
      </c>
      <c r="D13" s="6">
        <v>89102.050715157908</v>
      </c>
      <c r="E13" s="6">
        <v>567281.4119014102</v>
      </c>
      <c r="F13" s="40">
        <v>3.9619887124489717</v>
      </c>
      <c r="G13" s="4">
        <v>0.26322052300105092</v>
      </c>
      <c r="H13" s="4">
        <f>(D13/C13)*100</f>
        <v>4.3479473946860168</v>
      </c>
      <c r="I13" s="5">
        <f>(D13/E13)*100</f>
        <v>15.706851810375069</v>
      </c>
      <c r="J13" s="2"/>
      <c r="L13" s="45"/>
    </row>
    <row r="14" spans="1:12" s="3" customFormat="1" ht="12.75" x14ac:dyDescent="0.2">
      <c r="A14" s="8">
        <v>2007</v>
      </c>
      <c r="B14" s="6">
        <v>2720262.9376807469</v>
      </c>
      <c r="C14" s="6">
        <v>2319528.274996331</v>
      </c>
      <c r="D14" s="6">
        <v>105871.247346726</v>
      </c>
      <c r="E14" s="6">
        <v>629071.15255998564</v>
      </c>
      <c r="F14" s="40">
        <v>6.0698706089203247</v>
      </c>
      <c r="G14" s="4">
        <v>9.1969945232809778</v>
      </c>
      <c r="H14" s="4">
        <f>(D14/C14)*100</f>
        <v>4.5643439007827347</v>
      </c>
      <c r="I14" s="5">
        <f>(D14/E14)*100</f>
        <v>16.829773057608225</v>
      </c>
      <c r="J14" s="2"/>
      <c r="L14" s="45"/>
    </row>
    <row r="15" spans="1:12" s="3" customFormat="1" ht="12.75" x14ac:dyDescent="0.2">
      <c r="A15" s="8">
        <v>2008</v>
      </c>
      <c r="B15" s="6">
        <v>3109803.0889713783</v>
      </c>
      <c r="C15" s="6">
        <v>2626477.701636503</v>
      </c>
      <c r="D15" s="6">
        <v>114801.9570443733</v>
      </c>
      <c r="E15" s="6">
        <v>717907.17846592935</v>
      </c>
      <c r="F15" s="40">
        <v>5.0941954542074619</v>
      </c>
      <c r="G15" s="4">
        <v>4.907263738847889</v>
      </c>
      <c r="H15" s="4">
        <f>(D15/C15)*100</f>
        <v>4.3709473327278818</v>
      </c>
      <c r="I15" s="5">
        <f>(D15/E15)*100</f>
        <v>15.991197816086695</v>
      </c>
      <c r="J15" s="2"/>
      <c r="L15" s="45"/>
    </row>
    <row r="16" spans="1:12" s="3" customFormat="1" ht="12.75" x14ac:dyDescent="0.2">
      <c r="A16" s="7">
        <v>2009</v>
      </c>
      <c r="B16" s="6">
        <v>3333039.3554900521</v>
      </c>
      <c r="C16" s="6">
        <v>2849762.8420288838</v>
      </c>
      <c r="D16" s="6">
        <v>154624.35285571328</v>
      </c>
      <c r="E16" s="6">
        <v>729222.10277308966</v>
      </c>
      <c r="F16" s="40">
        <v>-0.12581200058584541</v>
      </c>
      <c r="G16" s="4">
        <v>7.0211759710295585</v>
      </c>
      <c r="H16" s="4">
        <f>(D16/C16)*100</f>
        <v>5.4258673941312514</v>
      </c>
      <c r="I16" s="5">
        <f>(D16/E16)*100</f>
        <v>21.204013464170515</v>
      </c>
      <c r="J16" s="2"/>
      <c r="L16" s="45"/>
    </row>
    <row r="17" spans="1:12" s="3" customFormat="1" ht="12.75" x14ac:dyDescent="0.2">
      <c r="A17" s="7">
        <v>2010</v>
      </c>
      <c r="B17" s="6">
        <v>3885847.0002364516</v>
      </c>
      <c r="C17" s="6">
        <v>3302840.0002305293</v>
      </c>
      <c r="D17" s="6">
        <v>206927.00002584979</v>
      </c>
      <c r="E17" s="6">
        <v>904158.00002582441</v>
      </c>
      <c r="F17" s="40">
        <v>7.5282258159396154</v>
      </c>
      <c r="G17" s="4">
        <v>13.100999864972618</v>
      </c>
      <c r="H17" s="4">
        <f>(D17/C17)*100</f>
        <v>6.2651233487364468</v>
      </c>
      <c r="I17" s="5">
        <f>(D17/E17)*100</f>
        <v>22.886154855671194</v>
      </c>
      <c r="J17" s="2"/>
      <c r="L17" s="45"/>
    </row>
    <row r="18" spans="1:12" s="3" customFormat="1" ht="12.75" x14ac:dyDescent="0.2">
      <c r="A18" s="7">
        <v>2011</v>
      </c>
      <c r="B18" s="6">
        <v>4376381.9997261837</v>
      </c>
      <c r="C18" s="6">
        <v>3720460.9998846389</v>
      </c>
      <c r="D18" s="6">
        <v>233544.0000006131</v>
      </c>
      <c r="E18" s="6">
        <v>1011034.0002144717</v>
      </c>
      <c r="F18" s="40">
        <v>3.9744230731202368</v>
      </c>
      <c r="G18" s="4">
        <v>8.2473529177044433</v>
      </c>
      <c r="H18" s="4">
        <f>(D18/C18)*100</f>
        <v>6.2772866052850613</v>
      </c>
      <c r="I18" s="5">
        <f>(D18/E18)*100</f>
        <v>23.099519892612037</v>
      </c>
      <c r="J18" s="2"/>
      <c r="L18" s="45"/>
    </row>
    <row r="19" spans="1:12" s="3" customFormat="1" ht="12.75" x14ac:dyDescent="0.2">
      <c r="A19" s="43">
        <v>2012</v>
      </c>
      <c r="B19" s="6">
        <v>4814760.0000003316</v>
      </c>
      <c r="C19" s="6">
        <v>4094259.0000652028</v>
      </c>
      <c r="D19" s="6">
        <v>265237.00009971199</v>
      </c>
      <c r="E19" s="6">
        <v>1065681.9999263238</v>
      </c>
      <c r="F19" s="40">
        <v>1.9211759914714133</v>
      </c>
      <c r="G19" s="4">
        <v>3.183982461278112</v>
      </c>
      <c r="H19" s="4">
        <f>(D19/C19)*100</f>
        <v>6.4782662771331267</v>
      </c>
      <c r="I19" s="42">
        <f>(D19/E19)*100</f>
        <v>24.888944367836675</v>
      </c>
      <c r="J19" s="2"/>
      <c r="L19" s="45"/>
    </row>
    <row r="20" spans="1:12" s="3" customFormat="1" ht="12.75" x14ac:dyDescent="0.2">
      <c r="A20" s="43">
        <v>2013</v>
      </c>
      <c r="B20" s="6">
        <v>5331618.9997678557</v>
      </c>
      <c r="C20" s="6">
        <v>4553759.9997855909</v>
      </c>
      <c r="D20" s="6">
        <v>290640.99998589652</v>
      </c>
      <c r="E20" s="6">
        <v>1131626.0000795946</v>
      </c>
      <c r="F20" s="40">
        <v>3.0048226702817704</v>
      </c>
      <c r="G20" s="4">
        <v>4.4956020071880376</v>
      </c>
      <c r="H20" s="4">
        <f>(D20/C20)*100</f>
        <v>6.3824400056125272</v>
      </c>
      <c r="I20" s="42">
        <f>(D20/E20)*100</f>
        <v>25.683485530153412</v>
      </c>
      <c r="J20" s="2"/>
      <c r="L20" s="45"/>
    </row>
    <row r="21" spans="1:12" s="3" customFormat="1" ht="12.75" x14ac:dyDescent="0.2">
      <c r="A21" s="43">
        <v>2014</v>
      </c>
      <c r="B21" s="6">
        <v>5778953.0004647188</v>
      </c>
      <c r="C21" s="6">
        <v>4972734.0006517945</v>
      </c>
      <c r="D21" s="6">
        <v>306946.00006519933</v>
      </c>
      <c r="E21" s="6">
        <v>1183094.0004131896</v>
      </c>
      <c r="F21" s="40">
        <v>0.50395574464932036</v>
      </c>
      <c r="G21" s="4">
        <v>-2.140785362766584</v>
      </c>
      <c r="H21" s="4">
        <f>(D21/C21)*100</f>
        <v>6.1725803154756873</v>
      </c>
      <c r="I21" s="42">
        <f>(D21/E21)*100</f>
        <v>25.94434592331632</v>
      </c>
      <c r="J21" s="2"/>
      <c r="L21" s="45"/>
    </row>
    <row r="22" spans="1:12" s="3" customFormat="1" ht="12.75" x14ac:dyDescent="0.2">
      <c r="A22" s="43">
        <v>2015</v>
      </c>
      <c r="B22" s="6">
        <v>5995786.9998675892</v>
      </c>
      <c r="C22" s="6">
        <v>5155601.0000185138</v>
      </c>
      <c r="D22" s="6">
        <v>296018.0000404598</v>
      </c>
      <c r="E22" s="6">
        <v>1160786.999929402</v>
      </c>
      <c r="F22" s="40">
        <v>-3.5457634012292738</v>
      </c>
      <c r="G22" s="4">
        <v>-9.0045154715580047</v>
      </c>
      <c r="H22" s="4">
        <f>(D22/C22)*100</f>
        <v>5.7416778381297693</v>
      </c>
      <c r="I22" s="42">
        <f>(D22/E22)*100</f>
        <v>25.501491665435893</v>
      </c>
      <c r="J22" s="2"/>
      <c r="L22" s="45"/>
    </row>
    <row r="23" spans="1:12" s="3" customFormat="1" ht="12.75" x14ac:dyDescent="0.2">
      <c r="A23" s="43">
        <v>2016</v>
      </c>
      <c r="B23" s="6">
        <v>6269328.0001610899</v>
      </c>
      <c r="C23" s="6">
        <v>5419821.999928819</v>
      </c>
      <c r="D23" s="6">
        <v>275187.0000216497</v>
      </c>
      <c r="E23" s="6">
        <v>1150720.0002967278</v>
      </c>
      <c r="F23" s="40">
        <v>-3.2759169041850056</v>
      </c>
      <c r="G23" s="4">
        <v>-9.9841901629023297</v>
      </c>
      <c r="H23" s="4">
        <f>(D23/C23)*100</f>
        <v>5.0774176721166091</v>
      </c>
      <c r="I23" s="42">
        <f>(D23/E23)*100</f>
        <v>23.914331892266517</v>
      </c>
      <c r="J23" s="2"/>
      <c r="L23" s="45"/>
    </row>
    <row r="24" spans="1:12" s="3" customFormat="1" ht="12.75" x14ac:dyDescent="0.2">
      <c r="A24" s="43">
        <v>2017</v>
      </c>
      <c r="B24" s="6">
        <v>6585479.000297023</v>
      </c>
      <c r="C24" s="6">
        <v>5671926.0002525086</v>
      </c>
      <c r="D24" s="6">
        <v>244800.000021997</v>
      </c>
      <c r="E24" s="6">
        <v>1197800.0002161488</v>
      </c>
      <c r="F24" s="40">
        <v>1.3228690513046759</v>
      </c>
      <c r="G24" s="4">
        <v>-9.2457129223575301</v>
      </c>
      <c r="H24" s="4">
        <f>(D24/C24)*100</f>
        <v>4.3159942497680461</v>
      </c>
      <c r="I24" s="42">
        <f>(D24/E24)*100</f>
        <v>20.437468690751516</v>
      </c>
      <c r="J24" s="2"/>
      <c r="L24" s="45"/>
    </row>
    <row r="25" spans="1:12" s="3" customFormat="1" ht="12.75" x14ac:dyDescent="0.2">
      <c r="A25" s="43">
        <v>2018</v>
      </c>
      <c r="B25" s="47">
        <v>7004140.9998326944</v>
      </c>
      <c r="C25" s="47">
        <v>6011149.9995731935</v>
      </c>
      <c r="D25" s="47">
        <v>243280.0000104162</v>
      </c>
      <c r="E25" s="47">
        <v>1313210.0000481952</v>
      </c>
      <c r="F25" s="4">
        <v>1.7836667567792563</v>
      </c>
      <c r="G25" s="4">
        <v>-2.9918300740763404</v>
      </c>
      <c r="H25" s="4">
        <f>(D25/C25)*100</f>
        <v>4.0471457213293576</v>
      </c>
      <c r="I25" s="42">
        <f>(D25/E25)*100</f>
        <v>18.525597581612061</v>
      </c>
      <c r="J25" s="2"/>
      <c r="L25" s="45"/>
    </row>
    <row r="26" spans="1:12" s="3" customFormat="1" ht="12.75" x14ac:dyDescent="0.2">
      <c r="A26" s="43">
        <v>2019</v>
      </c>
      <c r="B26" s="47">
        <v>7389131.0005329112</v>
      </c>
      <c r="C26" s="47">
        <v>6356684.0004430385</v>
      </c>
      <c r="D26" s="47">
        <v>248642.99993653761</v>
      </c>
      <c r="E26" s="47">
        <v>1385804.0001331379</v>
      </c>
      <c r="F26" s="4">
        <v>1.2207778251372758</v>
      </c>
      <c r="G26" s="4">
        <v>1.915077272847876</v>
      </c>
      <c r="H26" s="4">
        <f>(D26/C26)*100</f>
        <v>3.9115205336494316</v>
      </c>
      <c r="I26" s="42">
        <f>(D26/E26)*100</f>
        <v>17.942147656714067</v>
      </c>
      <c r="J26" s="2"/>
      <c r="L26" s="45"/>
    </row>
    <row r="27" spans="1:12" s="3" customFormat="1" ht="12.75" x14ac:dyDescent="0.2">
      <c r="A27" s="43" t="s">
        <v>16</v>
      </c>
      <c r="B27" s="47">
        <v>7467616.3893748512</v>
      </c>
      <c r="C27" s="47">
        <v>6451282.026292094</v>
      </c>
      <c r="D27" s="47">
        <v>216186.23893126141</v>
      </c>
      <c r="E27" s="47">
        <v>1321891.513414317</v>
      </c>
      <c r="F27" s="4">
        <v>-3.8786763342577357</v>
      </c>
      <c r="G27" s="4">
        <v>-6.3236451882309535</v>
      </c>
      <c r="H27" s="4">
        <f>(D27/C27)*100</f>
        <v>3.3510585655718961</v>
      </c>
      <c r="I27" s="42">
        <f>(D27/E27)*100</f>
        <v>16.354310224208447</v>
      </c>
      <c r="J27" s="2"/>
      <c r="L27" s="45"/>
    </row>
    <row r="28" spans="1:12" s="3" customFormat="1" ht="12.75" x14ac:dyDescent="0.2">
      <c r="A28" s="43" t="s">
        <v>17</v>
      </c>
      <c r="B28" s="46">
        <v>8679489.5680009108</v>
      </c>
      <c r="C28" s="46">
        <v>7388910.2750009112</v>
      </c>
      <c r="D28" s="46">
        <v>191334.47740740041</v>
      </c>
      <c r="E28" s="46">
        <v>1636789.2657292453</v>
      </c>
      <c r="F28" s="44">
        <v>4.6194216206421279</v>
      </c>
      <c r="G28" s="44">
        <v>9.6951381731589681</v>
      </c>
      <c r="H28" s="4">
        <f>(D28/C28)*100</f>
        <v>2.5894816730248742</v>
      </c>
      <c r="I28" s="42">
        <f>(D28/E28)*100</f>
        <v>11.689621957665661</v>
      </c>
      <c r="J28" s="2"/>
      <c r="L28" s="45"/>
    </row>
    <row r="29" spans="1:12" s="19" customFormat="1" ht="12" customHeight="1" x14ac:dyDescent="0.2">
      <c r="A29" s="38" t="s">
        <v>14</v>
      </c>
      <c r="B29" s="29"/>
      <c r="C29" s="30"/>
      <c r="D29" s="31"/>
      <c r="E29" s="31"/>
      <c r="F29" s="32"/>
      <c r="G29" s="33"/>
      <c r="H29" s="34"/>
      <c r="I29" s="34"/>
    </row>
    <row r="30" spans="1:12" s="19" customFormat="1" ht="12" x14ac:dyDescent="0.2">
      <c r="A30" s="39" t="s">
        <v>15</v>
      </c>
      <c r="B30" s="13"/>
      <c r="C30" s="14"/>
      <c r="D30" s="15"/>
      <c r="E30" s="15"/>
      <c r="F30" s="16"/>
      <c r="G30" s="17"/>
      <c r="H30" s="18"/>
      <c r="I30" s="18"/>
    </row>
    <row r="31" spans="1:12" s="19" customFormat="1" ht="12" x14ac:dyDescent="0.2">
      <c r="A31" s="39" t="s">
        <v>18</v>
      </c>
      <c r="B31" s="13"/>
      <c r="C31" s="14"/>
      <c r="D31" s="15"/>
      <c r="E31" s="15"/>
      <c r="F31" s="16"/>
      <c r="G31" s="17"/>
      <c r="H31" s="18"/>
      <c r="I31" s="18"/>
    </row>
    <row r="32" spans="1:12" customFormat="1" ht="12.75" x14ac:dyDescent="0.2">
      <c r="A32" s="41"/>
      <c r="B32" s="19"/>
      <c r="C32" s="20"/>
      <c r="D32" s="22"/>
      <c r="E32" s="21"/>
      <c r="F32" s="19"/>
      <c r="G32" s="9"/>
      <c r="H32" s="19"/>
      <c r="I32" s="9"/>
    </row>
    <row r="33" spans="1:5" ht="12" x14ac:dyDescent="0.2">
      <c r="A33" s="35"/>
      <c r="B33" s="23"/>
      <c r="C33" s="20"/>
      <c r="E33" s="19"/>
    </row>
    <row r="34" spans="1:5" ht="4.5" customHeight="1" x14ac:dyDescent="0.2">
      <c r="A34" s="24"/>
      <c r="B34" s="25"/>
      <c r="C34" s="25"/>
      <c r="E34" s="19"/>
    </row>
    <row r="35" spans="1:5" ht="4.5" customHeight="1" x14ac:dyDescent="0.2">
      <c r="A35" s="24"/>
      <c r="B35" s="23"/>
      <c r="C35" s="25"/>
      <c r="E35" s="19"/>
    </row>
    <row r="36" spans="1:5" ht="4.5" customHeight="1" x14ac:dyDescent="0.2">
      <c r="B36" s="25"/>
      <c r="E36" s="19"/>
    </row>
    <row r="37" spans="1:5" ht="12" x14ac:dyDescent="0.2">
      <c r="E37" s="19"/>
    </row>
    <row r="38" spans="1:5" ht="12" x14ac:dyDescent="0.2">
      <c r="E38" s="19"/>
    </row>
    <row r="39" spans="1:5" ht="12" x14ac:dyDescent="0.2">
      <c r="E39" s="19"/>
    </row>
    <row r="40" spans="1:5" ht="12" x14ac:dyDescent="0.2">
      <c r="E40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6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2020-09-01T17:02:29Z</cp:lastPrinted>
  <dcterms:created xsi:type="dcterms:W3CDTF">1999-01-12T16:47:35Z</dcterms:created>
  <dcterms:modified xsi:type="dcterms:W3CDTF">2022-03-09T14:57:44Z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