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70" windowWidth="10875" windowHeight="2235"/>
  </bookViews>
  <sheets>
    <sheet name="tabela_02.D.07" sheetId="1" r:id="rId1"/>
  </sheets>
  <definedNames>
    <definedName name="_xlnm.Print_Area" localSheetId="0">tabela_02.D.07!$A$1:$H$25</definedName>
  </definedNames>
  <calcPr calcId="145621"/>
</workbook>
</file>

<file path=xl/calcChain.xml><?xml version="1.0" encoding="utf-8"?>
<calcChain xmlns="http://schemas.openxmlformats.org/spreadsheetml/2006/main">
  <c r="H20" i="1" l="1"/>
  <c r="H17" i="1" l="1"/>
  <c r="H18" i="1"/>
  <c r="H19" i="1"/>
  <c r="H16" i="1" l="1"/>
  <c r="H15" i="1" l="1"/>
  <c r="H14" i="1"/>
  <c r="H9" i="1"/>
  <c r="H13" i="1"/>
  <c r="H11" i="1"/>
  <c r="H10" i="1"/>
  <c r="H8" i="1"/>
  <c r="H7" i="1"/>
  <c r="H12" i="1" l="1"/>
</calcChain>
</file>

<file path=xl/sharedStrings.xml><?xml version="1.0" encoding="utf-8"?>
<sst xmlns="http://schemas.openxmlformats.org/spreadsheetml/2006/main" count="27" uniqueCount="18">
  <si>
    <t xml:space="preserve">A Preços do </t>
  </si>
  <si>
    <t>Correntes</t>
  </si>
  <si>
    <t>Ano Anterior</t>
  </si>
  <si>
    <t>...</t>
  </si>
  <si>
    <t>(...) Dado não disponível.</t>
  </si>
  <si>
    <t>Elaboração: Banco de Dados-CBIC.</t>
  </si>
  <si>
    <t>Em mil</t>
  </si>
  <si>
    <r>
      <t xml:space="preserve">PRODUTO INTERNO BRUTO, POPULAÇÃO RESIDENTE e PRODUTO INTERNO BRUTO </t>
    </r>
    <r>
      <rPr>
        <b/>
        <i/>
        <sz val="11"/>
        <color indexed="53"/>
        <rFont val="Arial"/>
        <family val="2"/>
      </rPr>
      <t>PER CAPITA</t>
    </r>
  </si>
  <si>
    <r>
      <t xml:space="preserve">PIB </t>
    </r>
    <r>
      <rPr>
        <b/>
        <i/>
        <sz val="9"/>
        <color indexed="9"/>
        <rFont val="Arial"/>
        <family val="2"/>
      </rPr>
      <t>PER CAPITA</t>
    </r>
    <r>
      <rPr>
        <b/>
        <sz val="9"/>
        <color indexed="9"/>
        <rFont val="Arial"/>
        <family val="2"/>
      </rPr>
      <t xml:space="preserve"> (R$)</t>
    </r>
  </si>
  <si>
    <t>Ano</t>
  </si>
  <si>
    <t>Fonte: IBGE, Diretoria de Pesquisas, Coord. de Contas Nacionais e Coord. de População e Indicadores Sociais.</t>
  </si>
  <si>
    <t>Habitantes</t>
  </si>
  <si>
    <t>Variação</t>
  </si>
  <si>
    <t>Preços</t>
  </si>
  <si>
    <t>POPULAÇÃO RESIDENTE (¹)</t>
  </si>
  <si>
    <t>(1) População projetada para  1º de julho, série revisada.</t>
  </si>
  <si>
    <r>
      <t>PIB</t>
    </r>
    <r>
      <rPr>
        <b/>
        <sz val="7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(em R$ milhões)</t>
    </r>
  </si>
  <si>
    <t>em volume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</si>
</sst>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#,##0.0_);[Red]\(#,##0.0\)"/>
    <numFmt numFmtId="167" formatCode="#,##0.00000000_ ;[Red]\-#,##0.00000000\ 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i/>
      <sz val="11"/>
      <color indexed="53"/>
      <name val="Arial"/>
      <family val="2"/>
    </font>
    <font>
      <b/>
      <i/>
      <sz val="9"/>
      <color indexed="9"/>
      <name val="Arial"/>
      <family val="2"/>
    </font>
    <font>
      <b/>
      <sz val="7"/>
      <color indexed="9"/>
      <name val="Arial"/>
      <family val="2"/>
    </font>
    <font>
      <sz val="9"/>
      <name val="Times New Roman"/>
      <family val="1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6" fillId="0" borderId="0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Continuous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38" fontId="5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6" fontId="5" fillId="0" borderId="2" xfId="0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 vertical="center"/>
    </xf>
    <xf numFmtId="0" fontId="18" fillId="0" borderId="9" xfId="0" applyFont="1" applyBorder="1"/>
    <xf numFmtId="0" fontId="18" fillId="0" borderId="0" xfId="0" applyFont="1" applyAlignment="1">
      <alignment vertical="center"/>
    </xf>
    <xf numFmtId="0" fontId="19" fillId="0" borderId="0" xfId="0" applyFont="1" applyFill="1" applyBorder="1"/>
    <xf numFmtId="0" fontId="20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38" fontId="4" fillId="0" borderId="2" xfId="0" applyNumberFormat="1" applyFont="1" applyFill="1" applyBorder="1" applyAlignment="1">
      <alignment horizontal="center"/>
    </xf>
    <xf numFmtId="167" fontId="0" fillId="0" borderId="0" xfId="0" applyNumberFormat="1" applyBorder="1"/>
    <xf numFmtId="0" fontId="0" fillId="0" borderId="0" xfId="0" applyBorder="1" applyAlignment="1">
      <alignment horizontal="center"/>
    </xf>
    <xf numFmtId="38" fontId="5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38" fontId="5" fillId="0" borderId="7" xfId="0" applyNumberFormat="1" applyFont="1" applyFill="1" applyBorder="1" applyAlignment="1">
      <alignment horizontal="center"/>
    </xf>
    <xf numFmtId="38" fontId="4" fillId="0" borderId="7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3" fontId="5" fillId="0" borderId="7" xfId="2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509760"/>
        <c:axId val="185511296"/>
        <c:axId val="0"/>
      </c:bar3DChart>
      <c:catAx>
        <c:axId val="18550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551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1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55097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905536"/>
        <c:axId val="185907072"/>
        <c:axId val="0"/>
      </c:bar3DChart>
      <c:catAx>
        <c:axId val="1859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5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90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590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abSelected="1" zoomScaleNormal="100" workbookViewId="0">
      <selection activeCell="C28" sqref="C28"/>
    </sheetView>
  </sheetViews>
  <sheetFormatPr defaultRowHeight="12.75" x14ac:dyDescent="0.2"/>
  <cols>
    <col min="1" max="1" width="5.7109375" customWidth="1"/>
    <col min="2" max="2" width="10.7109375" customWidth="1"/>
    <col min="3" max="3" width="11.7109375" customWidth="1"/>
    <col min="4" max="4" width="12.140625" bestFit="1" customWidth="1"/>
    <col min="5" max="5" width="12.7109375" style="1" customWidth="1"/>
    <col min="6" max="6" width="10.7109375" style="1" customWidth="1"/>
    <col min="7" max="7" width="11.7109375" style="1" customWidth="1"/>
    <col min="8" max="8" width="13.42578125" style="1" customWidth="1"/>
  </cols>
  <sheetData>
    <row r="1" spans="1:16" ht="30" customHeight="1" x14ac:dyDescent="0.2">
      <c r="A1" s="57" t="s">
        <v>7</v>
      </c>
      <c r="B1" s="57"/>
      <c r="C1" s="57"/>
      <c r="D1" s="57"/>
      <c r="E1" s="57"/>
      <c r="F1" s="57"/>
      <c r="G1" s="57"/>
      <c r="H1" s="57"/>
    </row>
    <row r="2" spans="1:16" ht="9.9499999999999993" customHeight="1" x14ac:dyDescent="0.2">
      <c r="A2" s="5"/>
      <c r="B2" s="5"/>
      <c r="C2" s="5"/>
      <c r="D2" s="5"/>
      <c r="E2" s="5"/>
      <c r="F2" s="5"/>
      <c r="G2" s="5"/>
      <c r="H2" s="5"/>
    </row>
    <row r="3" spans="1:16" ht="30" customHeight="1" x14ac:dyDescent="0.2">
      <c r="A3" s="60" t="s">
        <v>9</v>
      </c>
      <c r="B3" s="58" t="s">
        <v>16</v>
      </c>
      <c r="C3" s="58"/>
      <c r="D3" s="59"/>
      <c r="E3" s="20" t="s">
        <v>14</v>
      </c>
      <c r="F3" s="55" t="s">
        <v>8</v>
      </c>
      <c r="G3" s="55"/>
      <c r="H3" s="56"/>
    </row>
    <row r="4" spans="1:16" x14ac:dyDescent="0.2">
      <c r="A4" s="61"/>
      <c r="B4" s="23" t="s">
        <v>13</v>
      </c>
      <c r="C4" s="21" t="s">
        <v>0</v>
      </c>
      <c r="D4" s="22" t="s">
        <v>12</v>
      </c>
      <c r="E4" s="19" t="s">
        <v>11</v>
      </c>
      <c r="F4" s="23" t="s">
        <v>13</v>
      </c>
      <c r="G4" s="23" t="s">
        <v>0</v>
      </c>
      <c r="H4" s="22" t="s">
        <v>12</v>
      </c>
    </row>
    <row r="5" spans="1:16" x14ac:dyDescent="0.2">
      <c r="A5" s="62"/>
      <c r="B5" s="24" t="s">
        <v>1</v>
      </c>
      <c r="C5" s="24" t="s">
        <v>2</v>
      </c>
      <c r="D5" s="25" t="s">
        <v>17</v>
      </c>
      <c r="E5" s="26" t="s">
        <v>6</v>
      </c>
      <c r="F5" s="24" t="s">
        <v>1</v>
      </c>
      <c r="G5" s="24" t="s">
        <v>2</v>
      </c>
      <c r="H5" s="25" t="s">
        <v>17</v>
      </c>
    </row>
    <row r="6" spans="1:16" s="6" customFormat="1" x14ac:dyDescent="0.2">
      <c r="A6" s="15">
        <v>2000</v>
      </c>
      <c r="B6" s="17">
        <v>1199092.0709402107</v>
      </c>
      <c r="C6" s="17" t="s">
        <v>3</v>
      </c>
      <c r="D6" s="18" t="s">
        <v>3</v>
      </c>
      <c r="E6" s="34">
        <v>173448.34600131816</v>
      </c>
      <c r="F6" s="42">
        <v>6913.2516889558456</v>
      </c>
      <c r="G6" s="35" t="s">
        <v>3</v>
      </c>
      <c r="H6" s="36" t="s">
        <v>3</v>
      </c>
    </row>
    <row r="7" spans="1:16" s="6" customFormat="1" x14ac:dyDescent="0.2">
      <c r="A7" s="15">
        <v>2001</v>
      </c>
      <c r="B7" s="17">
        <v>1315755.4678309315</v>
      </c>
      <c r="C7" s="17">
        <v>1215758.2085203498</v>
      </c>
      <c r="D7" s="18">
        <v>1.389896404458014</v>
      </c>
      <c r="E7" s="34">
        <v>175885.22899999999</v>
      </c>
      <c r="F7" s="42">
        <v>7480.761604096565</v>
      </c>
      <c r="G7" s="42">
        <v>6912.2246105177474</v>
      </c>
      <c r="H7" s="36">
        <f>((G7/F6)-1)*100</f>
        <v>-1.4856662021134337E-2</v>
      </c>
    </row>
    <row r="8" spans="1:16" s="6" customFormat="1" x14ac:dyDescent="0.2">
      <c r="A8" s="15">
        <v>2002</v>
      </c>
      <c r="B8" s="17">
        <v>1488787.2551583666</v>
      </c>
      <c r="C8" s="17">
        <v>1355931.5591703854</v>
      </c>
      <c r="D8" s="18">
        <v>3.0534618568361651</v>
      </c>
      <c r="E8" s="34">
        <v>178276.128</v>
      </c>
      <c r="F8" s="42">
        <v>8351.0185679956357</v>
      </c>
      <c r="G8" s="42">
        <v>7605.7943056200174</v>
      </c>
      <c r="H8" s="36">
        <f t="shared" ref="H8" si="0">((G8/F7)-1)*100</f>
        <v>1.6713900019883488</v>
      </c>
      <c r="I8" s="3"/>
    </row>
    <row r="9" spans="1:16" s="6" customFormat="1" x14ac:dyDescent="0.2">
      <c r="A9" s="15">
        <v>2003</v>
      </c>
      <c r="B9" s="29">
        <v>1717950.3964244905</v>
      </c>
      <c r="C9" s="29">
        <v>1505771.7718952212</v>
      </c>
      <c r="D9" s="18">
        <v>1.1408289987710845</v>
      </c>
      <c r="E9" s="34">
        <v>180619.10800000001</v>
      </c>
      <c r="F9" s="42">
        <v>9511.4543275481701</v>
      </c>
      <c r="G9" s="42">
        <v>8336.7246609103004</v>
      </c>
      <c r="H9" s="36">
        <f>((G9/F8)-1)*100</f>
        <v>-0.17116363673427282</v>
      </c>
      <c r="I9" s="3"/>
      <c r="K9" s="3"/>
      <c r="L9" s="3"/>
      <c r="M9" s="3"/>
      <c r="N9" s="3"/>
      <c r="O9" s="3"/>
      <c r="P9" s="3"/>
    </row>
    <row r="10" spans="1:16" s="6" customFormat="1" x14ac:dyDescent="0.2">
      <c r="A10" s="15">
        <v>2004</v>
      </c>
      <c r="B10" s="29">
        <v>1957751.2129625666</v>
      </c>
      <c r="C10" s="29">
        <v>1816903.7317373371</v>
      </c>
      <c r="D10" s="18">
        <v>5.7599646368599906</v>
      </c>
      <c r="E10" s="34">
        <v>182911.48699999999</v>
      </c>
      <c r="F10" s="42">
        <v>10703.270992283644</v>
      </c>
      <c r="G10" s="42">
        <v>9933.2401782799843</v>
      </c>
      <c r="H10" s="36">
        <f>((G10/F9)-1)*100</f>
        <v>4.4345042956279501</v>
      </c>
      <c r="I10" s="3"/>
      <c r="K10" s="3"/>
      <c r="L10" s="3"/>
      <c r="M10" s="3"/>
      <c r="N10" s="3"/>
      <c r="O10" s="3"/>
      <c r="P10" s="3"/>
    </row>
    <row r="11" spans="1:16" s="6" customFormat="1" x14ac:dyDescent="0.2">
      <c r="A11" s="15">
        <v>2005</v>
      </c>
      <c r="B11" s="29">
        <v>2170584.503422142</v>
      </c>
      <c r="C11" s="29">
        <v>2020440.9922502143</v>
      </c>
      <c r="D11" s="18">
        <v>3.2021320621624056</v>
      </c>
      <c r="E11" s="34">
        <v>185150.80600000001</v>
      </c>
      <c r="F11" s="42">
        <v>11723.332727064348</v>
      </c>
      <c r="G11" s="42">
        <v>10912.40722036184</v>
      </c>
      <c r="H11" s="36">
        <f>((G11/F10)-1)*100</f>
        <v>1.9539468656728287</v>
      </c>
      <c r="I11" s="3"/>
      <c r="K11" s="3"/>
      <c r="L11" s="3"/>
      <c r="M11" s="3"/>
      <c r="N11" s="3"/>
      <c r="O11" s="3"/>
      <c r="P11" s="3"/>
    </row>
    <row r="12" spans="1:16" s="6" customFormat="1" x14ac:dyDescent="0.2">
      <c r="A12" s="15">
        <v>2006</v>
      </c>
      <c r="B12" s="29">
        <v>2409449.9220720553</v>
      </c>
      <c r="C12" s="29">
        <v>2256582.8163669193</v>
      </c>
      <c r="D12" s="18">
        <v>3.961988708994852</v>
      </c>
      <c r="E12" s="34">
        <v>187335.13699999999</v>
      </c>
      <c r="F12" s="42">
        <v>12861.708490234032</v>
      </c>
      <c r="G12" s="42">
        <v>12045.699768361765</v>
      </c>
      <c r="H12" s="36">
        <f t="shared" ref="H12" si="1">((G12/F11)-1)*100</f>
        <v>2.7497900878749704</v>
      </c>
      <c r="I12" s="3"/>
      <c r="K12" s="3"/>
      <c r="L12" s="3"/>
      <c r="M12" s="3"/>
      <c r="N12" s="3"/>
      <c r="O12" s="3"/>
      <c r="P12" s="3"/>
    </row>
    <row r="13" spans="1:16" s="6" customFormat="1" x14ac:dyDescent="0.2">
      <c r="A13" s="15">
        <v>2007</v>
      </c>
      <c r="B13" s="29">
        <v>2720262.9378383174</v>
      </c>
      <c r="C13" s="29">
        <v>2555700.4146902794</v>
      </c>
      <c r="D13" s="18">
        <v>6.0698706073315236</v>
      </c>
      <c r="E13" s="34">
        <v>189462.755</v>
      </c>
      <c r="F13" s="42">
        <v>14357.77146721168</v>
      </c>
      <c r="G13" s="42">
        <v>13489.19693841821</v>
      </c>
      <c r="H13" s="36">
        <f>((G13/F12)-1)*100</f>
        <v>4.8787332465250133</v>
      </c>
      <c r="I13" s="3"/>
      <c r="K13" s="3"/>
      <c r="L13" s="3"/>
      <c r="M13" s="3"/>
      <c r="N13" s="3"/>
      <c r="O13" s="3"/>
      <c r="P13" s="3"/>
    </row>
    <row r="14" spans="1:16" s="6" customFormat="1" x14ac:dyDescent="0.2">
      <c r="A14" s="15">
        <v>2008</v>
      </c>
      <c r="B14" s="29">
        <v>3109803.0890462874</v>
      </c>
      <c r="C14" s="29">
        <v>2858838.4485945702</v>
      </c>
      <c r="D14" s="18">
        <v>5.0941954481199332</v>
      </c>
      <c r="E14" s="34">
        <v>191532.43900000001</v>
      </c>
      <c r="F14" s="42">
        <v>16236.430263629059</v>
      </c>
      <c r="G14" s="42">
        <v>14926.131904969736</v>
      </c>
      <c r="H14" s="36">
        <f t="shared" ref="H14:H20" si="2">((G14/F13)-1)*100</f>
        <v>3.9585560966477251</v>
      </c>
      <c r="I14" s="3"/>
      <c r="K14" s="3"/>
      <c r="L14" s="3"/>
      <c r="M14" s="3"/>
      <c r="N14" s="3"/>
      <c r="O14" s="3"/>
      <c r="P14" s="3"/>
    </row>
    <row r="15" spans="1:16" s="6" customFormat="1" x14ac:dyDescent="0.2">
      <c r="A15" s="15">
        <v>2009</v>
      </c>
      <c r="B15" s="29">
        <v>3333039.3554224167</v>
      </c>
      <c r="C15" s="29">
        <v>3105890.583490863</v>
      </c>
      <c r="D15" s="32">
        <v>-0.12581200299162276</v>
      </c>
      <c r="E15" s="33">
        <v>193543.96900000001</v>
      </c>
      <c r="F15" s="42">
        <v>17221.096439447392</v>
      </c>
      <c r="G15" s="42">
        <v>16047.467660905841</v>
      </c>
      <c r="H15" s="36">
        <f t="shared" si="2"/>
        <v>-1.1638186452012866</v>
      </c>
      <c r="I15" s="3"/>
      <c r="K15" s="3"/>
      <c r="L15" s="3"/>
      <c r="M15" s="3"/>
      <c r="N15" s="3"/>
      <c r="O15" s="3"/>
      <c r="P15" s="3"/>
    </row>
    <row r="16" spans="1:16" s="6" customFormat="1" x14ac:dyDescent="0.2">
      <c r="A16" s="15">
        <v>2010</v>
      </c>
      <c r="B16" s="29">
        <v>3885847</v>
      </c>
      <c r="C16" s="29">
        <v>3583958.0847054818</v>
      </c>
      <c r="D16" s="32">
        <v>7.5282258181216264</v>
      </c>
      <c r="E16" s="33">
        <v>195497.79699999999</v>
      </c>
      <c r="F16" s="42">
        <v>19876.679224165375</v>
      </c>
      <c r="G16" s="42">
        <v>18332.472998176458</v>
      </c>
      <c r="H16" s="36">
        <f t="shared" si="2"/>
        <v>6.4535760695427991</v>
      </c>
      <c r="I16" s="3"/>
      <c r="K16" s="3"/>
      <c r="L16" s="3"/>
      <c r="M16" s="3"/>
      <c r="N16" s="3"/>
      <c r="O16" s="3"/>
      <c r="P16" s="3"/>
    </row>
    <row r="17" spans="1:16" s="6" customFormat="1" x14ac:dyDescent="0.2">
      <c r="A17" s="15">
        <v>2011</v>
      </c>
      <c r="B17" s="29">
        <v>4376382</v>
      </c>
      <c r="C17" s="29">
        <v>4040287</v>
      </c>
      <c r="D17" s="32">
        <v>3.9744230794470212</v>
      </c>
      <c r="E17" s="33">
        <v>197397.01800000001</v>
      </c>
      <c r="F17" s="42">
        <v>22170.456495953749</v>
      </c>
      <c r="G17" s="42">
        <v>20467.82185939607</v>
      </c>
      <c r="H17" s="36">
        <f t="shared" si="2"/>
        <v>2.9740512917872275</v>
      </c>
      <c r="I17" s="3"/>
      <c r="K17" s="3"/>
      <c r="L17" s="3"/>
      <c r="M17" s="3"/>
      <c r="N17" s="3"/>
      <c r="O17" s="3"/>
      <c r="P17" s="3"/>
    </row>
    <row r="18" spans="1:16" s="6" customFormat="1" x14ac:dyDescent="0.2">
      <c r="A18" s="15">
        <v>2012</v>
      </c>
      <c r="B18" s="29">
        <v>4814760</v>
      </c>
      <c r="C18" s="44">
        <v>4460460</v>
      </c>
      <c r="D18" s="32">
        <v>1.9211759850945356</v>
      </c>
      <c r="E18" s="16">
        <v>199242.462</v>
      </c>
      <c r="F18" s="43">
        <v>24165.330781748722</v>
      </c>
      <c r="G18" s="43">
        <v>22387.095377289603</v>
      </c>
      <c r="H18" s="36">
        <f t="shared" si="2"/>
        <v>0.97715119837695763</v>
      </c>
      <c r="I18" s="3"/>
      <c r="K18" s="3"/>
      <c r="L18" s="3"/>
      <c r="M18" s="3"/>
      <c r="N18" s="3"/>
      <c r="O18" s="3"/>
      <c r="P18" s="3"/>
    </row>
    <row r="19" spans="1:16" s="6" customFormat="1" x14ac:dyDescent="0.2">
      <c r="A19" s="41">
        <v>2013</v>
      </c>
      <c r="B19" s="29">
        <v>5331619</v>
      </c>
      <c r="C19" s="44">
        <v>4959435</v>
      </c>
      <c r="D19" s="32">
        <v>3.0048226702888599</v>
      </c>
      <c r="E19" s="16">
        <v>201032.71400000001</v>
      </c>
      <c r="F19" s="43">
        <v>26521.151179404562</v>
      </c>
      <c r="G19" s="43">
        <v>24669.79080827611</v>
      </c>
      <c r="H19" s="36">
        <f t="shared" si="2"/>
        <v>2.0875361942423343</v>
      </c>
      <c r="I19" s="3"/>
      <c r="K19" s="3"/>
      <c r="L19" s="3"/>
      <c r="M19" s="3"/>
      <c r="N19" s="3"/>
      <c r="O19" s="3"/>
      <c r="P19" s="3"/>
    </row>
    <row r="20" spans="1:16" s="6" customFormat="1" x14ac:dyDescent="0.2">
      <c r="A20" s="49">
        <v>2014</v>
      </c>
      <c r="B20" s="50">
        <v>5778953</v>
      </c>
      <c r="C20" s="51">
        <v>5358488</v>
      </c>
      <c r="D20" s="52">
        <v>0.50395574027326973</v>
      </c>
      <c r="E20" s="53">
        <v>202768.56200000001</v>
      </c>
      <c r="F20" s="54">
        <v>28500.241570978837</v>
      </c>
      <c r="G20" s="54">
        <v>26426.621302369349</v>
      </c>
      <c r="H20" s="36">
        <f t="shared" si="2"/>
        <v>-0.35643202814145125</v>
      </c>
      <c r="I20" s="3"/>
      <c r="K20" s="3"/>
      <c r="L20" s="3"/>
      <c r="M20" s="3"/>
      <c r="N20" s="3"/>
      <c r="O20" s="3"/>
      <c r="P20" s="3"/>
    </row>
    <row r="21" spans="1:16" s="31" customFormat="1" ht="12" customHeight="1" x14ac:dyDescent="0.2">
      <c r="A21" s="37" t="s">
        <v>10</v>
      </c>
      <c r="B21" s="27"/>
      <c r="C21" s="27"/>
      <c r="D21" s="27"/>
      <c r="E21" s="28"/>
      <c r="F21" s="28"/>
      <c r="G21" s="28"/>
      <c r="H21" s="28"/>
      <c r="I21" s="30"/>
    </row>
    <row r="22" spans="1:16" x14ac:dyDescent="0.2">
      <c r="A22" s="38" t="s">
        <v>5</v>
      </c>
      <c r="B22" s="9"/>
      <c r="C22" s="9"/>
      <c r="D22" s="9"/>
      <c r="E22" s="14"/>
      <c r="F22" s="10"/>
      <c r="G22" s="11"/>
      <c r="H22" s="11"/>
    </row>
    <row r="23" spans="1:16" x14ac:dyDescent="0.2">
      <c r="A23" s="39" t="s">
        <v>4</v>
      </c>
      <c r="B23" s="12"/>
      <c r="C23" s="12"/>
      <c r="D23" s="12"/>
      <c r="E23" s="13"/>
      <c r="F23" s="13"/>
      <c r="G23" s="13"/>
      <c r="H23" s="13"/>
    </row>
    <row r="24" spans="1:16" x14ac:dyDescent="0.2">
      <c r="A24" s="39" t="s">
        <v>15</v>
      </c>
      <c r="B24" s="12"/>
      <c r="C24" s="12"/>
      <c r="D24" s="12"/>
      <c r="E24" s="13"/>
      <c r="F24" s="13"/>
      <c r="G24" s="13"/>
      <c r="H24" s="13"/>
    </row>
    <row r="25" spans="1:16" x14ac:dyDescent="0.2">
      <c r="A25" s="40"/>
    </row>
    <row r="26" spans="1:16" x14ac:dyDescent="0.2">
      <c r="A26" s="7"/>
    </row>
    <row r="27" spans="1:16" x14ac:dyDescent="0.2">
      <c r="A27" s="7"/>
    </row>
    <row r="28" spans="1:16" x14ac:dyDescent="0.2">
      <c r="A28" s="8"/>
      <c r="B28" s="47"/>
      <c r="C28" s="2"/>
      <c r="D28" s="45"/>
      <c r="E28" s="46"/>
    </row>
    <row r="29" spans="1:16" x14ac:dyDescent="0.2">
      <c r="A29" s="7"/>
      <c r="B29" s="47"/>
      <c r="C29" s="2"/>
      <c r="D29" s="45"/>
      <c r="E29" s="46"/>
    </row>
    <row r="30" spans="1:16" x14ac:dyDescent="0.2">
      <c r="A30" s="7"/>
      <c r="B30" s="47"/>
      <c r="C30" s="2"/>
      <c r="D30" s="45"/>
      <c r="E30" s="46"/>
    </row>
    <row r="31" spans="1:16" x14ac:dyDescent="0.2">
      <c r="A31" s="7"/>
      <c r="B31" s="48"/>
      <c r="C31" s="2"/>
      <c r="D31" s="45"/>
      <c r="E31" s="46"/>
    </row>
    <row r="32" spans="1:16" x14ac:dyDescent="0.2">
      <c r="A32" s="4"/>
    </row>
  </sheetData>
  <mergeCells count="4">
    <mergeCell ref="F3:H3"/>
    <mergeCell ref="A1:H1"/>
    <mergeCell ref="B3:D3"/>
    <mergeCell ref="A3:A5"/>
  </mergeCells>
  <phoneticPr fontId="4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&amp;P&amp;Rtabela_02.D.07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tabela_02.D.07</vt:lpstr>
      <vt:lpstr>tabela_02.D.07!Area_de_impressao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2015-11-18T12:04:27Z</cp:lastPrinted>
  <dcterms:created xsi:type="dcterms:W3CDTF">2005-03-30T19:14:08Z</dcterms:created>
  <dcterms:modified xsi:type="dcterms:W3CDTF">2016-11-29T18:29:54Z</dcterms:modified>
</cp:coreProperties>
</file>