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2 PIB e Investimento\D - Nova Série PIB Brasil e Construção Civil - ATUAL\"/>
    </mc:Choice>
  </mc:AlternateContent>
  <xr:revisionPtr revIDLastSave="0" documentId="13_ncr:1_{B0771881-76DC-481B-8D89-AE86FFB663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a_02.D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25" i="1"/>
  <c r="M24" i="1"/>
  <c r="I26" i="1"/>
  <c r="I25" i="1"/>
  <c r="I24" i="1"/>
  <c r="I23" i="1"/>
  <c r="G26" i="1"/>
  <c r="G25" i="1"/>
  <c r="G24" i="1"/>
  <c r="E26" i="1"/>
  <c r="E25" i="1"/>
  <c r="E24" i="1"/>
  <c r="C26" i="1"/>
  <c r="C25" i="1"/>
  <c r="C24" i="1"/>
  <c r="C23" i="1"/>
  <c r="K26" i="1"/>
  <c r="K25" i="1"/>
  <c r="K24" i="1"/>
  <c r="K23" i="1"/>
  <c r="K22" i="1"/>
  <c r="K21" i="1"/>
  <c r="K20" i="1"/>
  <c r="K19" i="1"/>
  <c r="K18" i="1"/>
  <c r="I22" i="1"/>
  <c r="I21" i="1"/>
  <c r="I20" i="1"/>
  <c r="I19" i="1"/>
  <c r="I18" i="1"/>
  <c r="I17" i="1"/>
  <c r="I16" i="1"/>
  <c r="G23" i="1"/>
  <c r="G22" i="1"/>
  <c r="G21" i="1"/>
  <c r="G20" i="1"/>
  <c r="G19" i="1"/>
  <c r="G18" i="1"/>
  <c r="G17" i="1"/>
  <c r="E23" i="1"/>
  <c r="E22" i="1"/>
  <c r="E21" i="1"/>
  <c r="E20" i="1"/>
  <c r="E19" i="1"/>
  <c r="E18" i="1"/>
  <c r="E17" i="1"/>
  <c r="E16" i="1"/>
  <c r="C22" i="1"/>
  <c r="C21" i="1"/>
  <c r="C20" i="1"/>
  <c r="C19" i="1"/>
  <c r="C18" i="1"/>
  <c r="K17" i="1" l="1"/>
  <c r="K16" i="1"/>
  <c r="K15" i="1"/>
  <c r="K14" i="1"/>
  <c r="K13" i="1"/>
  <c r="K12" i="1"/>
  <c r="K11" i="1"/>
  <c r="K9" i="1"/>
  <c r="K8" i="1"/>
  <c r="K7" i="1"/>
  <c r="K6" i="1"/>
  <c r="K5" i="1"/>
  <c r="I15" i="1"/>
  <c r="I14" i="1"/>
  <c r="I13" i="1"/>
  <c r="I11" i="1"/>
  <c r="I10" i="1"/>
  <c r="I9" i="1"/>
  <c r="I8" i="1"/>
  <c r="I7" i="1"/>
  <c r="I6" i="1"/>
  <c r="I5" i="1"/>
  <c r="G16" i="1"/>
  <c r="G15" i="1"/>
  <c r="G14" i="1"/>
  <c r="G13" i="1"/>
  <c r="G12" i="1"/>
  <c r="G11" i="1"/>
  <c r="G10" i="1"/>
  <c r="G9" i="1"/>
  <c r="G8" i="1"/>
  <c r="G7" i="1"/>
  <c r="G6" i="1"/>
  <c r="G5" i="1"/>
  <c r="E15" i="1"/>
  <c r="E14" i="1"/>
  <c r="E13" i="1"/>
  <c r="E12" i="1"/>
  <c r="E11" i="1"/>
  <c r="E10" i="1"/>
  <c r="E9" i="1"/>
  <c r="E8" i="1"/>
  <c r="E7" i="1"/>
  <c r="E6" i="1"/>
  <c r="E5" i="1"/>
  <c r="C16" i="1"/>
  <c r="C15" i="1"/>
  <c r="C13" i="1"/>
  <c r="C12" i="1"/>
  <c r="C11" i="1"/>
  <c r="C10" i="1"/>
  <c r="C9" i="1"/>
  <c r="C8" i="1"/>
  <c r="C7" i="1"/>
  <c r="C6" i="1"/>
  <c r="C5" i="1"/>
  <c r="K10" i="1" l="1"/>
  <c r="I12" i="1"/>
  <c r="C17" i="1"/>
  <c r="C14" i="1"/>
  <c r="M23" i="1" l="1"/>
  <c r="M22" i="1"/>
  <c r="M21" i="1"/>
  <c r="M20" i="1"/>
  <c r="M19" i="1"/>
  <c r="M18" i="1"/>
  <c r="M17" i="1"/>
  <c r="M16" i="1"/>
  <c r="M15" i="1"/>
  <c r="M14" i="1"/>
  <c r="M13" i="1"/>
  <c r="M12" i="1"/>
  <c r="M8" i="1" l="1"/>
  <c r="M7" i="1"/>
  <c r="M6" i="1"/>
  <c r="M5" i="1"/>
  <c r="M11" i="1" l="1"/>
  <c r="M10" i="1"/>
  <c r="M9" i="1"/>
</calcChain>
</file>

<file path=xl/sharedStrings.xml><?xml version="1.0" encoding="utf-8"?>
<sst xmlns="http://schemas.openxmlformats.org/spreadsheetml/2006/main" count="20" uniqueCount="12">
  <si>
    <t>Ano</t>
  </si>
  <si>
    <t>Agropecuária</t>
  </si>
  <si>
    <t>Indústria</t>
  </si>
  <si>
    <t>Construção Civil</t>
  </si>
  <si>
    <t>Elaboração: Banco de Dados-CBIC.</t>
  </si>
  <si>
    <t>Total Brasil</t>
  </si>
  <si>
    <t>Serviços</t>
  </si>
  <si>
    <t>Total</t>
  </si>
  <si>
    <t>Participação %</t>
  </si>
  <si>
    <t xml:space="preserve">Atividades Imobiliárias </t>
  </si>
  <si>
    <t>Fonte: IBGE, Diretoria de Pesquisas, Coordenação de Contas Nacionais.</t>
  </si>
  <si>
    <t>PESSOAL OCUPADO E PARTICIPAÇÃO NO TOTAL BRASIL - SEGUNDO OS GRUPOS DE ATIVIDADES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</si>
</sst>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9"/>
      </patternFill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0" fontId="4" fillId="0" borderId="0" xfId="0" applyNumberFormat="1" applyFont="1" applyAlignment="1">
      <alignment horizontal="center"/>
    </xf>
    <xf numFmtId="40" fontId="0" fillId="0" borderId="0" xfId="0" applyNumberFormat="1"/>
    <xf numFmtId="40" fontId="4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40" fontId="6" fillId="3" borderId="1" xfId="0" applyNumberFormat="1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horizontal="centerContinuous" vertical="center" wrapText="1"/>
    </xf>
    <xf numFmtId="40" fontId="4" fillId="0" borderId="2" xfId="0" applyNumberFormat="1" applyFont="1" applyBorder="1" applyAlignment="1">
      <alignment horizontal="center"/>
    </xf>
    <xf numFmtId="40" fontId="4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40" fontId="2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40" fontId="6" fillId="3" borderId="8" xfId="0" applyNumberFormat="1" applyFont="1" applyFill="1" applyBorder="1" applyAlignment="1">
      <alignment horizontal="centerContinuous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0" fillId="0" borderId="0" xfId="0" applyNumberFormat="1"/>
    <xf numFmtId="0" fontId="5" fillId="2" borderId="0" xfId="0" applyFont="1" applyFill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0" fontId="9" fillId="3" borderId="8" xfId="0" applyNumberFormat="1" applyFont="1" applyFill="1" applyBorder="1" applyAlignment="1">
      <alignment horizontal="center" vertical="center" wrapText="1"/>
    </xf>
    <xf numFmtId="40" fontId="9" fillId="3" borderId="9" xfId="0" applyNumberFormat="1" applyFont="1" applyFill="1" applyBorder="1" applyAlignment="1">
      <alignment horizontal="center" vertical="center" wrapText="1"/>
    </xf>
    <xf numFmtId="40" fontId="9" fillId="3" borderId="11" xfId="0" applyNumberFormat="1" applyFont="1" applyFill="1" applyBorder="1" applyAlignment="1">
      <alignment horizontal="center" vertical="center" wrapText="1"/>
    </xf>
    <xf numFmtId="40" fontId="9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O33"/>
  <sheetViews>
    <sheetView showGridLines="0" tabSelected="1" workbookViewId="0">
      <selection activeCell="B29" sqref="B29"/>
    </sheetView>
  </sheetViews>
  <sheetFormatPr defaultRowHeight="12.75" x14ac:dyDescent="0.2"/>
  <cols>
    <col min="1" max="1" width="7.140625" customWidth="1"/>
    <col min="2" max="2" width="9.7109375" customWidth="1"/>
    <col min="3" max="3" width="10.42578125" bestFit="1" customWidth="1"/>
    <col min="4" max="4" width="9.7109375" customWidth="1"/>
    <col min="5" max="5" width="10.42578125" bestFit="1" customWidth="1"/>
    <col min="6" max="6" width="10.7109375" customWidth="1"/>
    <col min="7" max="7" width="10.42578125" customWidth="1"/>
    <col min="8" max="8" width="9.7109375" customWidth="1"/>
    <col min="9" max="9" width="10.42578125" customWidth="1"/>
    <col min="10" max="10" width="11.7109375" customWidth="1"/>
    <col min="11" max="11" width="10.42578125" customWidth="1"/>
    <col min="12" max="12" width="9.7109375" customWidth="1"/>
    <col min="13" max="13" width="10.42578125" customWidth="1"/>
    <col min="14" max="14" width="13.7109375" customWidth="1"/>
  </cols>
  <sheetData>
    <row r="1" spans="1:15" ht="15" x14ac:dyDescent="0.25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9.9499999999999993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2.95" customHeight="1" x14ac:dyDescent="0.2">
      <c r="A3" s="33" t="s">
        <v>0</v>
      </c>
      <c r="B3" s="28" t="s">
        <v>1</v>
      </c>
      <c r="C3" s="30"/>
      <c r="D3" s="28" t="s">
        <v>2</v>
      </c>
      <c r="E3" s="29"/>
      <c r="F3" s="29"/>
      <c r="G3" s="30"/>
      <c r="H3" s="28" t="s">
        <v>6</v>
      </c>
      <c r="I3" s="29"/>
      <c r="J3" s="29"/>
      <c r="K3" s="30"/>
      <c r="L3" s="31" t="s">
        <v>7</v>
      </c>
      <c r="M3" s="32"/>
    </row>
    <row r="4" spans="1:15" ht="33.950000000000003" customHeight="1" x14ac:dyDescent="0.2">
      <c r="A4" s="34"/>
      <c r="B4" s="9" t="s">
        <v>7</v>
      </c>
      <c r="C4" s="9" t="s">
        <v>8</v>
      </c>
      <c r="D4" s="9" t="s">
        <v>7</v>
      </c>
      <c r="E4" s="9" t="s">
        <v>8</v>
      </c>
      <c r="F4" s="9" t="s">
        <v>3</v>
      </c>
      <c r="G4" s="9" t="s">
        <v>8</v>
      </c>
      <c r="H4" s="9" t="s">
        <v>7</v>
      </c>
      <c r="I4" s="9" t="s">
        <v>8</v>
      </c>
      <c r="J4" s="9" t="s">
        <v>9</v>
      </c>
      <c r="K4" s="9" t="s">
        <v>8</v>
      </c>
      <c r="L4" s="8" t="s">
        <v>5</v>
      </c>
      <c r="M4" s="20" t="s">
        <v>8</v>
      </c>
    </row>
    <row r="5" spans="1:15" ht="15" customHeight="1" x14ac:dyDescent="0.2">
      <c r="A5" s="16">
        <v>2000</v>
      </c>
      <c r="B5" s="21">
        <v>16728520.63223619</v>
      </c>
      <c r="C5" s="23">
        <f t="shared" ref="C5:C13" si="0">(B5/L5)*100</f>
        <v>21.244045536305737</v>
      </c>
      <c r="D5" s="21">
        <v>14586911.373653747</v>
      </c>
      <c r="E5" s="23">
        <f t="shared" ref="E5:E15" si="1">(D5/L5)*100</f>
        <v>18.524352288438568</v>
      </c>
      <c r="F5" s="12">
        <v>5579532.7192169698</v>
      </c>
      <c r="G5" s="13">
        <f t="shared" ref="G5:G16" si="2">(F5/L5)*100</f>
        <v>7.0856144284474176</v>
      </c>
      <c r="H5" s="21">
        <v>47429083.033147305</v>
      </c>
      <c r="I5" s="23">
        <f t="shared" ref="I5:I11" si="3">(H5/L5)*100</f>
        <v>60.231602175255695</v>
      </c>
      <c r="J5" s="21">
        <v>311775.02977357397</v>
      </c>
      <c r="K5" s="10">
        <f>(J5/L5)*100</f>
        <v>0.39593237652046354</v>
      </c>
      <c r="L5" s="21">
        <v>78744515.039037243</v>
      </c>
      <c r="M5" s="17">
        <f>(L5/L5)*100</f>
        <v>100</v>
      </c>
      <c r="N5" s="26"/>
      <c r="O5" s="26"/>
    </row>
    <row r="6" spans="1:15" ht="15" customHeight="1" x14ac:dyDescent="0.2">
      <c r="A6" s="16">
        <v>2001</v>
      </c>
      <c r="B6" s="21">
        <v>16046600.571483459</v>
      </c>
      <c r="C6" s="23">
        <f t="shared" si="0"/>
        <v>20.224957601911967</v>
      </c>
      <c r="D6" s="21">
        <v>14531426.705427011</v>
      </c>
      <c r="E6" s="23">
        <f t="shared" si="1"/>
        <v>18.315249245677627</v>
      </c>
      <c r="F6" s="12">
        <v>5603993.82449135</v>
      </c>
      <c r="G6" s="13">
        <f t="shared" si="2"/>
        <v>7.0632117373901862</v>
      </c>
      <c r="H6" s="21">
        <v>48762562.143986471</v>
      </c>
      <c r="I6" s="23">
        <f t="shared" si="3"/>
        <v>61.459793152410406</v>
      </c>
      <c r="J6" s="21">
        <v>311478.30716646003</v>
      </c>
      <c r="K6" s="10">
        <f>(J6/L6)*100</f>
        <v>0.39258380790957675</v>
      </c>
      <c r="L6" s="21">
        <v>79340589.420896947</v>
      </c>
      <c r="M6" s="17">
        <f>(L6/L6)*100</f>
        <v>100</v>
      </c>
      <c r="N6" s="26"/>
      <c r="O6" s="26"/>
    </row>
    <row r="7" spans="1:15" ht="15" customHeight="1" x14ac:dyDescent="0.2">
      <c r="A7" s="16">
        <v>2002</v>
      </c>
      <c r="B7" s="21">
        <v>16470078.10860141</v>
      </c>
      <c r="C7" s="10">
        <f t="shared" si="0"/>
        <v>19.983943527461868</v>
      </c>
      <c r="D7" s="21">
        <v>15054985.537717579</v>
      </c>
      <c r="E7" s="10">
        <f t="shared" si="1"/>
        <v>18.266943168616898</v>
      </c>
      <c r="F7" s="12">
        <v>5851946.4849948902</v>
      </c>
      <c r="G7" s="13">
        <f t="shared" si="2"/>
        <v>7.1004501199537717</v>
      </c>
      <c r="H7" s="21">
        <v>50891492.855496004</v>
      </c>
      <c r="I7" s="10">
        <f t="shared" si="3"/>
        <v>61.749113303921234</v>
      </c>
      <c r="J7" s="21">
        <v>325915.54669137503</v>
      </c>
      <c r="K7" s="10">
        <f>(J7/L7)*100</f>
        <v>0.39544911911503811</v>
      </c>
      <c r="L7" s="21">
        <v>82416556.501814991</v>
      </c>
      <c r="M7" s="17">
        <f>(L7/L7)*100</f>
        <v>100</v>
      </c>
      <c r="N7" s="26"/>
      <c r="O7" s="26"/>
    </row>
    <row r="8" spans="1:15" ht="15" customHeight="1" x14ac:dyDescent="0.2">
      <c r="A8" s="16">
        <v>2003</v>
      </c>
      <c r="B8" s="21">
        <v>16721173.305344131</v>
      </c>
      <c r="C8" s="10">
        <f t="shared" si="0"/>
        <v>19.960798582459255</v>
      </c>
      <c r="D8" s="21">
        <v>15206520.488486767</v>
      </c>
      <c r="E8" s="10">
        <f t="shared" si="1"/>
        <v>18.152691026395491</v>
      </c>
      <c r="F8" s="12">
        <v>5652633.3550381996</v>
      </c>
      <c r="G8" s="13">
        <f t="shared" si="2"/>
        <v>6.7477965690569865</v>
      </c>
      <c r="H8" s="21">
        <v>51842367.991362527</v>
      </c>
      <c r="I8" s="10">
        <f t="shared" si="3"/>
        <v>61.886510391145258</v>
      </c>
      <c r="J8" s="21">
        <v>306639.44618890103</v>
      </c>
      <c r="K8" s="10">
        <f>(J8/L8)*100</f>
        <v>0.36604896744041832</v>
      </c>
      <c r="L8" s="21">
        <v>83770061.785193428</v>
      </c>
      <c r="M8" s="17">
        <f>(L8/L8)*100</f>
        <v>100</v>
      </c>
      <c r="N8" s="26"/>
      <c r="O8" s="26"/>
    </row>
    <row r="9" spans="1:15" ht="15" customHeight="1" x14ac:dyDescent="0.2">
      <c r="A9" s="16">
        <v>2004</v>
      </c>
      <c r="B9" s="21">
        <v>17920461.806304254</v>
      </c>
      <c r="C9" s="10">
        <f t="shared" si="0"/>
        <v>20.377482813744692</v>
      </c>
      <c r="D9" s="21">
        <v>16203447.338086061</v>
      </c>
      <c r="E9" s="10">
        <f t="shared" si="1"/>
        <v>18.425053618825252</v>
      </c>
      <c r="F9" s="12">
        <v>5862069.3177638603</v>
      </c>
      <c r="G9" s="13">
        <f t="shared" si="2"/>
        <v>6.6658001376778273</v>
      </c>
      <c r="H9" s="21">
        <v>53818561.32706964</v>
      </c>
      <c r="I9" s="10">
        <f t="shared" si="3"/>
        <v>61.197463567430056</v>
      </c>
      <c r="J9" s="21">
        <v>305496.03160031303</v>
      </c>
      <c r="K9" s="10">
        <f>(J9/L9)*100</f>
        <v>0.34738168027637562</v>
      </c>
      <c r="L9" s="21">
        <v>87942470.471459955</v>
      </c>
      <c r="M9" s="17">
        <f t="shared" ref="M9:M11" si="4">(L9/L9)*100</f>
        <v>100</v>
      </c>
      <c r="N9" s="26"/>
      <c r="O9" s="26"/>
    </row>
    <row r="10" spans="1:15" ht="15" customHeight="1" x14ac:dyDescent="0.2">
      <c r="A10" s="16">
        <v>2005</v>
      </c>
      <c r="B10" s="21">
        <v>18041964.48484496</v>
      </c>
      <c r="C10" s="10">
        <f t="shared" si="0"/>
        <v>19.927323210818461</v>
      </c>
      <c r="D10" s="21">
        <v>17251807.921030182</v>
      </c>
      <c r="E10" s="10">
        <f t="shared" si="1"/>
        <v>19.054596449411019</v>
      </c>
      <c r="F10" s="12">
        <v>6135556.02953442</v>
      </c>
      <c r="G10" s="13">
        <f t="shared" si="2"/>
        <v>6.7767126014087724</v>
      </c>
      <c r="H10" s="21">
        <v>55245053.576783955</v>
      </c>
      <c r="I10" s="10">
        <f t="shared" si="3"/>
        <v>61.01808033977052</v>
      </c>
      <c r="J10" s="21">
        <v>304000.462708776</v>
      </c>
      <c r="K10" s="10">
        <f t="shared" ref="K10" si="5">(J10/L10)*100</f>
        <v>0.33576806349024363</v>
      </c>
      <c r="L10" s="21">
        <v>90538825.982659101</v>
      </c>
      <c r="M10" s="17">
        <f t="shared" si="4"/>
        <v>100</v>
      </c>
      <c r="N10" s="26"/>
      <c r="O10" s="26"/>
    </row>
    <row r="11" spans="1:15" ht="15" customHeight="1" x14ac:dyDescent="0.2">
      <c r="A11" s="16">
        <v>2006</v>
      </c>
      <c r="B11" s="21">
        <v>17480891.422090661</v>
      </c>
      <c r="C11" s="10">
        <f t="shared" si="0"/>
        <v>18.786598259324634</v>
      </c>
      <c r="D11" s="21">
        <v>17347733.861651056</v>
      </c>
      <c r="E11" s="10">
        <f t="shared" si="1"/>
        <v>18.643494710840297</v>
      </c>
      <c r="F11" s="12">
        <v>6201572.1267677499</v>
      </c>
      <c r="G11" s="13">
        <f t="shared" si="2"/>
        <v>6.6647885001208582</v>
      </c>
      <c r="H11" s="21">
        <v>58221171.069965407</v>
      </c>
      <c r="I11" s="10">
        <f t="shared" si="3"/>
        <v>62.569907029835072</v>
      </c>
      <c r="J11" s="21">
        <v>327586.10583839001</v>
      </c>
      <c r="K11" s="10">
        <f t="shared" ref="K11:K17" si="6">(J11/L11)*100</f>
        <v>0.35205461879051059</v>
      </c>
      <c r="L11" s="21">
        <v>93049796.35370712</v>
      </c>
      <c r="M11" s="17">
        <f t="shared" si="4"/>
        <v>100</v>
      </c>
      <c r="N11" s="26"/>
      <c r="O11" s="26"/>
    </row>
    <row r="12" spans="1:15" ht="15" customHeight="1" x14ac:dyDescent="0.2">
      <c r="A12" s="16">
        <v>2007</v>
      </c>
      <c r="B12" s="21">
        <v>16748183.397241019</v>
      </c>
      <c r="C12" s="10">
        <f t="shared" si="0"/>
        <v>17.713255834675003</v>
      </c>
      <c r="D12" s="21">
        <v>18118878.106792416</v>
      </c>
      <c r="E12" s="10">
        <f t="shared" si="1"/>
        <v>19.162933419738888</v>
      </c>
      <c r="F12" s="12">
        <v>6514358.5805550404</v>
      </c>
      <c r="G12" s="13">
        <f t="shared" si="2"/>
        <v>6.8897323010679701</v>
      </c>
      <c r="H12" s="21">
        <v>59684632.174184754</v>
      </c>
      <c r="I12" s="10">
        <f t="shared" ref="I12" si="7">(H12/L12)*100</f>
        <v>63.123810745586105</v>
      </c>
      <c r="J12" s="21">
        <v>346023.12263136799</v>
      </c>
      <c r="K12" s="10">
        <f t="shared" si="6"/>
        <v>0.36596184496595763</v>
      </c>
      <c r="L12" s="21">
        <v>94551693.678218186</v>
      </c>
      <c r="M12" s="17">
        <f t="shared" ref="M12:M23" si="8">(L12/L12)*100</f>
        <v>100</v>
      </c>
      <c r="N12" s="26"/>
      <c r="O12" s="26"/>
    </row>
    <row r="13" spans="1:15" ht="15" customHeight="1" x14ac:dyDescent="0.2">
      <c r="A13" s="16">
        <v>2008</v>
      </c>
      <c r="B13" s="21">
        <v>16282264.635306261</v>
      </c>
      <c r="C13" s="10">
        <f t="shared" si="0"/>
        <v>17.010270872451493</v>
      </c>
      <c r="D13" s="21">
        <v>18817468.037515927</v>
      </c>
      <c r="E13" s="10">
        <f t="shared" si="1"/>
        <v>19.658827295913401</v>
      </c>
      <c r="F13" s="12">
        <v>6833562.1510022404</v>
      </c>
      <c r="G13" s="13">
        <f t="shared" si="2"/>
        <v>7.139101704576488</v>
      </c>
      <c r="H13" s="21">
        <v>60620463.421619453</v>
      </c>
      <c r="I13" s="10">
        <f t="shared" ref="I13:I15" si="9">(H13/L13)*100</f>
        <v>63.330901831635089</v>
      </c>
      <c r="J13" s="21">
        <v>333442.30146891298</v>
      </c>
      <c r="K13" s="10">
        <f t="shared" si="6"/>
        <v>0.34835104301282926</v>
      </c>
      <c r="L13" s="21">
        <v>95720196.094441652</v>
      </c>
      <c r="M13" s="17">
        <f t="shared" si="8"/>
        <v>100</v>
      </c>
      <c r="N13" s="26"/>
      <c r="O13" s="26"/>
    </row>
    <row r="14" spans="1:15" ht="15" customHeight="1" x14ac:dyDescent="0.2">
      <c r="A14" s="16">
        <v>2009</v>
      </c>
      <c r="B14" s="21">
        <v>15796871.428571429</v>
      </c>
      <c r="C14" s="10">
        <f t="shared" ref="C14:C17" si="10">(B14/L14)*100</f>
        <v>16.359783279975566</v>
      </c>
      <c r="D14" s="21">
        <v>19082523.849365585</v>
      </c>
      <c r="E14" s="10">
        <f t="shared" si="1"/>
        <v>19.762517915157726</v>
      </c>
      <c r="F14" s="12">
        <v>7229908.7557603698</v>
      </c>
      <c r="G14" s="13">
        <f t="shared" si="2"/>
        <v>7.4875421321912938</v>
      </c>
      <c r="H14" s="21">
        <v>61679777.653814822</v>
      </c>
      <c r="I14" s="10">
        <f t="shared" si="9"/>
        <v>63.877698804866711</v>
      </c>
      <c r="J14" s="21">
        <v>320950.605778192</v>
      </c>
      <c r="K14" s="10">
        <f t="shared" si="6"/>
        <v>0.33238748430979242</v>
      </c>
      <c r="L14" s="21">
        <v>96559172.931751832</v>
      </c>
      <c r="M14" s="17">
        <f t="shared" si="8"/>
        <v>100</v>
      </c>
      <c r="N14" s="26"/>
      <c r="O14" s="26"/>
    </row>
    <row r="15" spans="1:15" ht="15" customHeight="1" x14ac:dyDescent="0.2">
      <c r="A15" s="16">
        <v>2010</v>
      </c>
      <c r="B15" s="21">
        <v>15480934</v>
      </c>
      <c r="C15" s="10">
        <f>(B15/L15)*100</f>
        <v>15.778160140660946</v>
      </c>
      <c r="D15" s="21">
        <v>20415330</v>
      </c>
      <c r="E15" s="10">
        <f t="shared" si="1"/>
        <v>20.807294060192984</v>
      </c>
      <c r="F15" s="12">
        <v>7844451</v>
      </c>
      <c r="G15" s="13">
        <f t="shared" si="2"/>
        <v>7.9950605107913963</v>
      </c>
      <c r="H15" s="21">
        <v>62219954</v>
      </c>
      <c r="I15" s="10">
        <f t="shared" si="9"/>
        <v>63.414545799146069</v>
      </c>
      <c r="J15" s="21">
        <v>344380</v>
      </c>
      <c r="K15" s="10">
        <f t="shared" si="6"/>
        <v>0.35099192266053303</v>
      </c>
      <c r="L15" s="21">
        <v>98116218</v>
      </c>
      <c r="M15" s="17">
        <f t="shared" si="8"/>
        <v>100</v>
      </c>
      <c r="N15" s="26"/>
      <c r="O15" s="26"/>
    </row>
    <row r="16" spans="1:15" ht="15" customHeight="1" x14ac:dyDescent="0.2">
      <c r="A16" s="16">
        <v>2011</v>
      </c>
      <c r="B16" s="21">
        <v>14378446</v>
      </c>
      <c r="C16" s="10">
        <f>(B16/L16)*100</f>
        <v>14.441967985245343</v>
      </c>
      <c r="D16" s="21">
        <v>20888896</v>
      </c>
      <c r="E16" s="10">
        <f t="shared" ref="E16:E26" si="11">(D16/L16)*100</f>
        <v>20.981180252658703</v>
      </c>
      <c r="F16" s="12">
        <v>8099182</v>
      </c>
      <c r="G16" s="13">
        <f t="shared" si="2"/>
        <v>8.1349630655966116</v>
      </c>
      <c r="H16" s="21">
        <v>64292815</v>
      </c>
      <c r="I16" s="10">
        <f t="shared" ref="I16:I26" si="12">(H16/L16)*100</f>
        <v>64.576851762095956</v>
      </c>
      <c r="J16" s="21">
        <v>345303</v>
      </c>
      <c r="K16" s="10">
        <f t="shared" si="6"/>
        <v>0.34682850088313943</v>
      </c>
      <c r="L16" s="21">
        <v>99560157</v>
      </c>
      <c r="M16" s="17">
        <f t="shared" si="8"/>
        <v>100</v>
      </c>
      <c r="N16" s="26"/>
      <c r="O16" s="26"/>
    </row>
    <row r="17" spans="1:15" ht="15" customHeight="1" x14ac:dyDescent="0.2">
      <c r="A17" s="16">
        <v>2012</v>
      </c>
      <c r="B17" s="21">
        <v>13432939</v>
      </c>
      <c r="C17" s="10">
        <f t="shared" si="10"/>
        <v>13.305173674855936</v>
      </c>
      <c r="D17" s="21">
        <v>21550031</v>
      </c>
      <c r="E17" s="10">
        <f t="shared" si="11"/>
        <v>21.345061207642594</v>
      </c>
      <c r="F17" s="12">
        <v>8578192</v>
      </c>
      <c r="G17" s="13">
        <f t="shared" ref="G17:G26" si="13">(F17/L17)*100</f>
        <v>8.4966018513342298</v>
      </c>
      <c r="H17" s="21">
        <v>65977298</v>
      </c>
      <c r="I17" s="10">
        <f t="shared" si="12"/>
        <v>65.349765117501462</v>
      </c>
      <c r="J17" s="21">
        <v>369952</v>
      </c>
      <c r="K17" s="10">
        <f t="shared" si="6"/>
        <v>0.36643325867558119</v>
      </c>
      <c r="L17" s="21">
        <v>100960268</v>
      </c>
      <c r="M17" s="17">
        <f t="shared" si="8"/>
        <v>100</v>
      </c>
      <c r="N17" s="26"/>
      <c r="O17" s="26"/>
    </row>
    <row r="18" spans="1:15" ht="15" customHeight="1" x14ac:dyDescent="0.2">
      <c r="A18" s="16">
        <v>2013</v>
      </c>
      <c r="B18" s="21">
        <v>13448116</v>
      </c>
      <c r="C18" s="10">
        <f t="shared" ref="C18:C26" si="14">(B18/L18)*100</f>
        <v>13.115327931375829</v>
      </c>
      <c r="D18" s="21">
        <v>21991881</v>
      </c>
      <c r="E18" s="10">
        <f t="shared" si="11"/>
        <v>21.447668293669789</v>
      </c>
      <c r="F18" s="12">
        <v>8808155</v>
      </c>
      <c r="G18" s="13">
        <f t="shared" si="13"/>
        <v>8.5901877478888231</v>
      </c>
      <c r="H18" s="21">
        <v>67097401</v>
      </c>
      <c r="I18" s="10">
        <f t="shared" si="12"/>
        <v>65.437003774954377</v>
      </c>
      <c r="J18" s="21">
        <v>391661</v>
      </c>
      <c r="K18" s="10">
        <f t="shared" ref="K18:K26" si="15">(J18/L18)*100</f>
        <v>0.38196892805881422</v>
      </c>
      <c r="L18" s="21">
        <v>102537398</v>
      </c>
      <c r="M18" s="17">
        <f t="shared" si="8"/>
        <v>100</v>
      </c>
      <c r="N18" s="26"/>
      <c r="O18" s="26"/>
    </row>
    <row r="19" spans="1:15" ht="15" customHeight="1" x14ac:dyDescent="0.2">
      <c r="A19" s="16">
        <v>2014</v>
      </c>
      <c r="B19" s="21">
        <v>14169748</v>
      </c>
      <c r="C19" s="10">
        <f t="shared" si="14"/>
        <v>13.434519980615264</v>
      </c>
      <c r="D19" s="21">
        <v>22051802</v>
      </c>
      <c r="E19" s="10">
        <f t="shared" si="11"/>
        <v>20.90759656259036</v>
      </c>
      <c r="F19" s="12">
        <v>9149114</v>
      </c>
      <c r="G19" s="13">
        <f t="shared" si="13"/>
        <v>8.6743924336499738</v>
      </c>
      <c r="H19" s="21">
        <v>69251128</v>
      </c>
      <c r="I19" s="10">
        <f t="shared" si="12"/>
        <v>65.65788345679438</v>
      </c>
      <c r="J19" s="21">
        <v>404926</v>
      </c>
      <c r="K19" s="10">
        <f t="shared" si="15"/>
        <v>0.38391553877109291</v>
      </c>
      <c r="L19" s="21">
        <v>105472678</v>
      </c>
      <c r="M19" s="17">
        <f t="shared" si="8"/>
        <v>100</v>
      </c>
      <c r="N19" s="26"/>
      <c r="O19" s="26"/>
    </row>
    <row r="20" spans="1:15" ht="15" customHeight="1" x14ac:dyDescent="0.2">
      <c r="A20" s="16">
        <v>2015</v>
      </c>
      <c r="B20" s="21">
        <v>13137526</v>
      </c>
      <c r="C20" s="10">
        <f t="shared" si="14"/>
        <v>12.88560267465251</v>
      </c>
      <c r="D20" s="21">
        <v>20818376</v>
      </c>
      <c r="E20" s="10">
        <f t="shared" si="11"/>
        <v>20.41916579023491</v>
      </c>
      <c r="F20" s="12">
        <v>8639884</v>
      </c>
      <c r="G20" s="13">
        <f t="shared" si="13"/>
        <v>8.4742068163433082</v>
      </c>
      <c r="H20" s="21">
        <v>67999174</v>
      </c>
      <c r="I20" s="10">
        <f t="shared" si="12"/>
        <v>66.695231535112583</v>
      </c>
      <c r="J20" s="21">
        <v>417053</v>
      </c>
      <c r="K20" s="10">
        <f t="shared" si="15"/>
        <v>0.40905565113795805</v>
      </c>
      <c r="L20" s="21">
        <v>101955076</v>
      </c>
      <c r="M20" s="17">
        <f t="shared" si="8"/>
        <v>100</v>
      </c>
      <c r="N20" s="26"/>
      <c r="O20" s="26"/>
    </row>
    <row r="21" spans="1:15" ht="15" customHeight="1" x14ac:dyDescent="0.2">
      <c r="A21" s="16">
        <v>2016</v>
      </c>
      <c r="B21" s="21">
        <v>13106687</v>
      </c>
      <c r="C21" s="10">
        <f t="shared" si="14"/>
        <v>13.059360660527886</v>
      </c>
      <c r="D21" s="21">
        <v>19537811</v>
      </c>
      <c r="E21" s="10">
        <f t="shared" si="11"/>
        <v>19.467262807620951</v>
      </c>
      <c r="F21" s="12">
        <v>8033881</v>
      </c>
      <c r="G21" s="13">
        <f t="shared" si="13"/>
        <v>8.0048718247992365</v>
      </c>
      <c r="H21" s="21">
        <v>67717896</v>
      </c>
      <c r="I21" s="10">
        <f t="shared" si="12"/>
        <v>67.473376531851159</v>
      </c>
      <c r="J21" s="21">
        <v>435766</v>
      </c>
      <c r="K21" s="10">
        <f t="shared" si="15"/>
        <v>0.43419251238666146</v>
      </c>
      <c r="L21" s="21">
        <v>100362394</v>
      </c>
      <c r="M21" s="17">
        <f t="shared" si="8"/>
        <v>100</v>
      </c>
      <c r="N21" s="26"/>
      <c r="O21" s="26"/>
    </row>
    <row r="22" spans="1:15" ht="15" customHeight="1" x14ac:dyDescent="0.2">
      <c r="A22" s="16">
        <v>2017</v>
      </c>
      <c r="B22" s="21">
        <v>13077397</v>
      </c>
      <c r="C22" s="10">
        <f t="shared" si="14"/>
        <v>12.869179593991825</v>
      </c>
      <c r="D22" s="21">
        <v>19354965</v>
      </c>
      <c r="E22" s="10">
        <f t="shared" si="11"/>
        <v>19.046796592657238</v>
      </c>
      <c r="F22" s="12">
        <v>7692147</v>
      </c>
      <c r="G22" s="13">
        <f t="shared" si="13"/>
        <v>7.5696731701565252</v>
      </c>
      <c r="H22" s="21">
        <v>69185592</v>
      </c>
      <c r="I22" s="10">
        <f t="shared" si="12"/>
        <v>68.084023813350939</v>
      </c>
      <c r="J22" s="21">
        <v>438257</v>
      </c>
      <c r="K22" s="10">
        <f t="shared" si="15"/>
        <v>0.43127910250977891</v>
      </c>
      <c r="L22" s="21">
        <v>101617954</v>
      </c>
      <c r="M22" s="17">
        <f t="shared" si="8"/>
        <v>100</v>
      </c>
      <c r="N22" s="26"/>
      <c r="O22" s="26"/>
    </row>
    <row r="23" spans="1:15" ht="15" customHeight="1" x14ac:dyDescent="0.2">
      <c r="A23" s="16">
        <v>2018</v>
      </c>
      <c r="B23" s="21">
        <v>13380021</v>
      </c>
      <c r="C23" s="10">
        <f>(B23/L23)*100</f>
        <v>12.823448088477821</v>
      </c>
      <c r="D23" s="21">
        <v>19492200</v>
      </c>
      <c r="E23" s="10">
        <f t="shared" si="11"/>
        <v>18.681376870053295</v>
      </c>
      <c r="F23" s="12">
        <v>7617875</v>
      </c>
      <c r="G23" s="13">
        <f t="shared" si="13"/>
        <v>7.3009918749016132</v>
      </c>
      <c r="H23" s="21">
        <v>71468054</v>
      </c>
      <c r="I23" s="10">
        <f>(H23/L23)*100</f>
        <v>68.495175041468883</v>
      </c>
      <c r="J23" s="21">
        <v>466409</v>
      </c>
      <c r="K23" s="10">
        <f t="shared" si="15"/>
        <v>0.44700763918822334</v>
      </c>
      <c r="L23" s="21">
        <v>104340275</v>
      </c>
      <c r="M23" s="17">
        <f t="shared" si="8"/>
        <v>100</v>
      </c>
      <c r="N23" s="26"/>
      <c r="O23" s="26"/>
    </row>
    <row r="24" spans="1:15" ht="15" customHeight="1" x14ac:dyDescent="0.2">
      <c r="A24" s="16">
        <v>2019</v>
      </c>
      <c r="B24" s="21">
        <v>13187888</v>
      </c>
      <c r="C24" s="10">
        <f>(B24/L24)*100</f>
        <v>12.441901567024017</v>
      </c>
      <c r="D24" s="21">
        <v>19707691</v>
      </c>
      <c r="E24" s="10">
        <f>(D24/L24)*100</f>
        <v>18.592905212367977</v>
      </c>
      <c r="F24" s="12">
        <v>7745390</v>
      </c>
      <c r="G24" s="13">
        <f>(F24/L24)*100</f>
        <v>7.3072640576119658</v>
      </c>
      <c r="H24" s="21">
        <v>73100180</v>
      </c>
      <c r="I24" s="10">
        <f>(H24/L24)*100</f>
        <v>68.965193220608001</v>
      </c>
      <c r="J24" s="21">
        <v>479340</v>
      </c>
      <c r="K24" s="10">
        <f t="shared" si="15"/>
        <v>0.45222564046170938</v>
      </c>
      <c r="L24" s="21">
        <v>105995759</v>
      </c>
      <c r="M24" s="17">
        <f>(L24/L24)*100</f>
        <v>100</v>
      </c>
      <c r="N24" s="26"/>
      <c r="O24" s="26"/>
    </row>
    <row r="25" spans="1:15" ht="15" customHeight="1" x14ac:dyDescent="0.2">
      <c r="A25" s="16">
        <v>2020</v>
      </c>
      <c r="B25" s="21">
        <v>12560399</v>
      </c>
      <c r="C25" s="10">
        <f>(B25/L25)*100</f>
        <v>12.654717647760998</v>
      </c>
      <c r="D25" s="21">
        <v>18562545</v>
      </c>
      <c r="E25" s="10">
        <f>(D25/L25)*100</f>
        <v>18.70193501009464</v>
      </c>
      <c r="F25" s="12">
        <v>7047825</v>
      </c>
      <c r="G25" s="13">
        <f>(F25/L25)*100</f>
        <v>7.1007485833715283</v>
      </c>
      <c r="H25" s="21">
        <v>68131732</v>
      </c>
      <c r="I25" s="10">
        <f>(H25/L25)*100</f>
        <v>68.643347342144367</v>
      </c>
      <c r="J25" s="21">
        <v>502337</v>
      </c>
      <c r="K25" s="10">
        <f t="shared" si="15"/>
        <v>0.50610915298338188</v>
      </c>
      <c r="L25" s="21">
        <v>99254676</v>
      </c>
      <c r="M25" s="17">
        <f>(L25/L25)*100</f>
        <v>100</v>
      </c>
      <c r="N25" s="26"/>
      <c r="O25" s="26"/>
    </row>
    <row r="26" spans="1:15" ht="15" customHeight="1" x14ac:dyDescent="0.2">
      <c r="A26" s="18">
        <v>2021</v>
      </c>
      <c r="B26" s="22">
        <v>13143122</v>
      </c>
      <c r="C26" s="11">
        <f>(B26/L26)*100</f>
        <v>12.50949386865361</v>
      </c>
      <c r="D26" s="22">
        <v>20663769</v>
      </c>
      <c r="E26" s="11">
        <f>(D26/L26)*100</f>
        <v>19.667571495476835</v>
      </c>
      <c r="F26" s="14">
        <v>8267084</v>
      </c>
      <c r="G26" s="15">
        <f>(F26/L26)*100</f>
        <v>7.8685290001602626</v>
      </c>
      <c r="H26" s="22">
        <v>71258287</v>
      </c>
      <c r="I26" s="11">
        <f>(H26/L26)*100</f>
        <v>67.822934635869558</v>
      </c>
      <c r="J26" s="22">
        <v>518258</v>
      </c>
      <c r="K26" s="11">
        <f t="shared" si="15"/>
        <v>0.49327285201953397</v>
      </c>
      <c r="L26" s="22">
        <v>105065178</v>
      </c>
      <c r="M26" s="19">
        <f>(L26/L26)*100</f>
        <v>100</v>
      </c>
      <c r="N26" s="26"/>
      <c r="O26" s="26"/>
    </row>
    <row r="27" spans="1:15" x14ac:dyDescent="0.2">
      <c r="A27" s="25" t="s">
        <v>10</v>
      </c>
      <c r="B27" s="1"/>
      <c r="C27" s="2"/>
      <c r="D27" s="2"/>
      <c r="E27" s="3"/>
      <c r="F27" s="3"/>
      <c r="G27" s="2"/>
      <c r="H27" s="2"/>
      <c r="I27" s="2"/>
      <c r="J27" s="2"/>
      <c r="K27" s="2"/>
      <c r="L27" s="4"/>
      <c r="M27" s="2"/>
    </row>
    <row r="28" spans="1:15" x14ac:dyDescent="0.2">
      <c r="A28" s="25" t="s">
        <v>4</v>
      </c>
    </row>
    <row r="29" spans="1:15" x14ac:dyDescent="0.2">
      <c r="A29" s="24"/>
    </row>
    <row r="31" spans="1:15" x14ac:dyDescent="0.2">
      <c r="A31" s="6"/>
    </row>
    <row r="32" spans="1:15" x14ac:dyDescent="0.2">
      <c r="A32" s="7"/>
    </row>
    <row r="33" spans="1:1" x14ac:dyDescent="0.2">
      <c r="A33" s="7"/>
    </row>
  </sheetData>
  <mergeCells count="6">
    <mergeCell ref="A1:M1"/>
    <mergeCell ref="D3:G3"/>
    <mergeCell ref="B3:C3"/>
    <mergeCell ref="H3:K3"/>
    <mergeCell ref="L3:M3"/>
    <mergeCell ref="A3:A4"/>
  </mergeCells>
  <phoneticPr fontId="4" type="noConversion"/>
  <printOptions horizontalCentered="1"/>
  <pageMargins left="0" right="0" top="0.19685039370078741" bottom="0" header="0.51181102362204722" footer="0"/>
  <pageSetup paperSize="9" orientation="landscape" r:id="rId1"/>
  <headerFooter alignWithMargins="0">
    <oddFooter>Página &amp;P&amp;Rtabela_02.D.13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0264DB-3713-495E-9FE6-97DA141F50AC}"/>
</file>

<file path=customXml/itemProps2.xml><?xml version="1.0" encoding="utf-8"?>
<ds:datastoreItem xmlns:ds="http://schemas.openxmlformats.org/officeDocument/2006/customXml" ds:itemID="{43D789E8-2D7E-49A0-9856-D1C78A37C482}"/>
</file>

<file path=customXml/itemProps3.xml><?xml version="1.0" encoding="utf-8"?>
<ds:datastoreItem xmlns:ds="http://schemas.openxmlformats.org/officeDocument/2006/customXml" ds:itemID="{84CC1205-2A50-4D9F-844E-D5E417CD0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tabela_02.D.13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licenciamento.sinduscon@outlook.com</cp:lastModifiedBy>
  <cp:lastPrinted>2016-11-29T16:39:22Z</cp:lastPrinted>
  <dcterms:created xsi:type="dcterms:W3CDTF">2005-03-30T19:59:51Z</dcterms:created>
  <dcterms:modified xsi:type="dcterms:W3CDTF">2023-11-21T14:21:54Z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2073400</vt:r8>
  </property>
</Properties>
</file>