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/>
  </bookViews>
  <sheets>
    <sheet name="Brasil" sheetId="5" r:id="rId1"/>
  </sheets>
  <definedNames>
    <definedName name="_xlnm.Print_Area" localSheetId="0">Brasil!$A$203:$D$232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18" i="5" l="1"/>
  <c r="D228" i="5"/>
  <c r="B217" i="5" l="1"/>
  <c r="B216" i="5"/>
  <c r="B203" i="5"/>
  <c r="B204" i="5"/>
  <c r="B215" i="5" s="1"/>
  <c r="B205" i="5"/>
  <c r="B206" i="5"/>
  <c r="B207" i="5"/>
  <c r="B208" i="5"/>
  <c r="B209" i="5"/>
  <c r="B210" i="5"/>
  <c r="B211" i="5"/>
  <c r="B212" i="5"/>
  <c r="B213" i="5"/>
  <c r="B214" i="5"/>
  <c r="C228" i="5"/>
  <c r="B228" i="5"/>
  <c r="D215" i="5"/>
  <c r="C215" i="5"/>
  <c r="B191" i="5"/>
  <c r="B201" i="5"/>
  <c r="B200" i="5"/>
  <c r="C189" i="5"/>
  <c r="B199" i="5"/>
  <c r="B198" i="5"/>
  <c r="B178" i="5"/>
  <c r="B197" i="5"/>
  <c r="D202" i="5"/>
  <c r="C202" i="5"/>
  <c r="B196" i="5"/>
  <c r="B195" i="5"/>
  <c r="B194" i="5"/>
  <c r="B193" i="5"/>
  <c r="B192" i="5"/>
  <c r="B190" i="5"/>
  <c r="B202" i="5"/>
  <c r="B188" i="5"/>
  <c r="B187" i="5"/>
  <c r="B186" i="5"/>
  <c r="B185" i="5"/>
  <c r="B184" i="5"/>
  <c r="D189" i="5"/>
  <c r="B183" i="5"/>
  <c r="B182" i="5"/>
  <c r="B181" i="5"/>
  <c r="B180" i="5"/>
  <c r="B179" i="5"/>
  <c r="B177" i="5"/>
  <c r="B189" i="5"/>
  <c r="B164" i="5"/>
  <c r="B165" i="5"/>
  <c r="B175" i="5"/>
  <c r="B174" i="5"/>
  <c r="D176" i="5"/>
  <c r="C176" i="5"/>
  <c r="B173" i="5"/>
  <c r="B172" i="5"/>
  <c r="B171" i="5"/>
  <c r="B170" i="5"/>
  <c r="B169" i="5"/>
  <c r="B168" i="5"/>
  <c r="B167" i="5"/>
  <c r="B166" i="5"/>
  <c r="B176" i="5"/>
  <c r="C163" i="5"/>
  <c r="B162" i="5"/>
  <c r="D163" i="5"/>
  <c r="B161" i="5"/>
  <c r="C150" i="5"/>
  <c r="B160" i="5"/>
  <c r="B159" i="5"/>
  <c r="B158" i="5"/>
  <c r="B157" i="5"/>
  <c r="B156" i="5"/>
  <c r="B155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<sst xmlns="http://schemas.openxmlformats.org/spreadsheetml/2006/main" count="242" uniqueCount="67">
  <si>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</si>
  <si>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</si>
  <si>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</si>
  <si>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</si>
  <si>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</si>
  <si>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</si>
  <si>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</si>
  <si>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</si>
  <si>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</si>
  <si>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</si>
  <si>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</si>
  <si>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</si>
  <si>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</si>
  <si>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</si>
  <si>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</si>
  <si>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</si>
  <si>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</si>
  <si>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</si>
  <si>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</si>
  <si>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</si>
  <si>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</si>
  <si>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</si>
  <si>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</si>
  <si>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</si>
  <si>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</si>
  <si>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</si>
  <si>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</si>
  <si>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</si>
  <si>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</si>
  <si>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</si>
  <si>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</si>
  <si>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</si>
  <si>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</si>
  <si>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</si>
  <si>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</si>
  <si>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</si>
  <si>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</si>
  <si>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</si>
  <si>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</si>
  <si>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</si>
  <si>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</si>
  <si>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</si>
  <si>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</si>
  <si>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</si>
  <si>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</si>
  <si>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</si>
  <si>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</si>
  <si>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</si>
  <si>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</si>
  <si>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</si>
  <si>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2016</t>
  </si>
  <si>
    <t>17 JAN</t>
  </si>
  <si>
    <t>Fonte: CADASTRO GERAL DE EMPREGADOS E DESEMPREGADOS-CAGED. LEI Nº4.923/65-MTPS</t>
  </si>
  <si>
    <t>DADOS CAGED/MTPS</t>
  </si>
  <si>
    <t>DEZ*</t>
  </si>
  <si>
    <t>18 JAN</t>
  </si>
  <si>
    <t>ABR*</t>
  </si>
  <si>
    <t>MAI*</t>
  </si>
  <si>
    <t>JUN*</t>
  </si>
  <si>
    <t>JUL*</t>
  </si>
  <si>
    <t>AGO*</t>
  </si>
  <si>
    <t>SET*</t>
  </si>
  <si>
    <t>OUT*</t>
  </si>
  <si>
    <t>NOV*</t>
  </si>
  <si>
    <t>2018*</t>
  </si>
  <si>
    <t>2017</t>
  </si>
  <si>
    <t>(*) O saldo acumulado da coluna "Com ajuste" refere-se ao somatório de janeiro a março com ajustes somado ao saldo de abril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</si>
</sst>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showGridLines="0" tabSelected="1" zoomScaleNormal="100" workbookViewId="0">
      <pane ySplit="7" topLeftCell="A213" activePane="bottomLeft" state="frozen"/>
      <selection pane="bottomLeft" activeCell="A233" sqref="A233:D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26</v>
      </c>
      <c r="B1" s="25"/>
      <c r="C1" s="25"/>
      <c r="D1" s="25"/>
    </row>
    <row r="2" spans="1:4" ht="15" x14ac:dyDescent="0.2">
      <c r="A2" s="25" t="s">
        <v>53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5" t="s">
        <v>0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7">
        <f t="shared" ref="B177:B182" si="14">C177+D177</f>
        <v>-4587</v>
      </c>
      <c r="C177" s="17">
        <v>-9729</v>
      </c>
      <c r="D177" s="18">
        <v>5142</v>
      </c>
    </row>
    <row r="178" spans="1:4" ht="15" customHeight="1" x14ac:dyDescent="0.2">
      <c r="A178" s="6" t="s">
        <v>7</v>
      </c>
      <c r="B178" s="19">
        <f>C178+D178</f>
        <v>-26972</v>
      </c>
      <c r="C178" s="19">
        <v>-25823</v>
      </c>
      <c r="D178" s="18">
        <v>-1149</v>
      </c>
    </row>
    <row r="179" spans="1:4" ht="15" customHeight="1" x14ac:dyDescent="0.2">
      <c r="A179" s="6" t="s">
        <v>8</v>
      </c>
      <c r="B179" s="19">
        <f t="shared" si="14"/>
        <v>-19576</v>
      </c>
      <c r="C179" s="19">
        <v>-18205</v>
      </c>
      <c r="D179" s="18">
        <v>-1371</v>
      </c>
    </row>
    <row r="180" spans="1:4" ht="15" customHeight="1" x14ac:dyDescent="0.2">
      <c r="A180" s="6" t="s">
        <v>9</v>
      </c>
      <c r="B180" s="19">
        <f t="shared" si="14"/>
        <v>-25002</v>
      </c>
      <c r="C180" s="19">
        <v>-23048</v>
      </c>
      <c r="D180" s="18">
        <v>-1954</v>
      </c>
    </row>
    <row r="181" spans="1:4" ht="15" customHeight="1" x14ac:dyDescent="0.2">
      <c r="A181" s="6" t="s">
        <v>10</v>
      </c>
      <c r="B181" s="19">
        <f t="shared" si="14"/>
        <v>-30909</v>
      </c>
      <c r="C181" s="19">
        <v>-29795</v>
      </c>
      <c r="D181" s="18">
        <v>-1114</v>
      </c>
    </row>
    <row r="182" spans="1:4" ht="15" customHeight="1" x14ac:dyDescent="0.2">
      <c r="A182" s="6" t="s">
        <v>11</v>
      </c>
      <c r="B182" s="19">
        <f t="shared" si="14"/>
        <v>-22425</v>
      </c>
      <c r="C182" s="19">
        <v>-24131</v>
      </c>
      <c r="D182" s="18">
        <v>1706</v>
      </c>
    </row>
    <row r="183" spans="1:4" ht="15" customHeight="1" x14ac:dyDescent="0.2">
      <c r="A183" s="6" t="s">
        <v>12</v>
      </c>
      <c r="B183" s="19">
        <f t="shared" ref="B183:B188" si="15">C183+D183</f>
        <v>-19025</v>
      </c>
      <c r="C183" s="19">
        <v>-21996</v>
      </c>
      <c r="D183" s="18">
        <v>2971</v>
      </c>
    </row>
    <row r="184" spans="1:4" ht="15" customHeight="1" x14ac:dyDescent="0.2">
      <c r="A184" s="6" t="s">
        <v>13</v>
      </c>
      <c r="B184" s="19">
        <f t="shared" si="15"/>
        <v>-23809</v>
      </c>
      <c r="C184" s="19">
        <v>-25069</v>
      </c>
      <c r="D184" s="18">
        <v>1260</v>
      </c>
    </row>
    <row r="185" spans="1:4" ht="15" customHeight="1" x14ac:dyDescent="0.2">
      <c r="A185" s="6" t="s">
        <v>14</v>
      </c>
      <c r="B185" s="19">
        <f t="shared" si="15"/>
        <v>-26813</v>
      </c>
      <c r="C185" s="19">
        <v>-28221</v>
      </c>
      <c r="D185" s="18">
        <v>1408</v>
      </c>
    </row>
    <row r="186" spans="1:4" ht="15" customHeight="1" x14ac:dyDescent="0.2">
      <c r="A186" s="6" t="s">
        <v>15</v>
      </c>
      <c r="B186" s="19">
        <f t="shared" si="15"/>
        <v>-50537</v>
      </c>
      <c r="C186" s="19">
        <v>-49830</v>
      </c>
      <c r="D186" s="18">
        <v>-707</v>
      </c>
    </row>
    <row r="187" spans="1:4" ht="15" customHeight="1" x14ac:dyDescent="0.2">
      <c r="A187" s="6" t="s">
        <v>16</v>
      </c>
      <c r="B187" s="19">
        <f t="shared" si="15"/>
        <v>-60225</v>
      </c>
      <c r="C187" s="19">
        <v>-55585</v>
      </c>
      <c r="D187" s="18">
        <v>-4640</v>
      </c>
    </row>
    <row r="188" spans="1:4" ht="15" customHeight="1" x14ac:dyDescent="0.2">
      <c r="A188" s="6" t="s">
        <v>17</v>
      </c>
      <c r="B188" s="19">
        <f t="shared" si="15"/>
        <v>-106809</v>
      </c>
      <c r="C188" s="19">
        <v>-102660</v>
      </c>
      <c r="D188" s="18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7">
        <f t="shared" ref="B190:B197" si="16">C190+D190</f>
        <v>-20</v>
      </c>
      <c r="C190" s="17">
        <v>-2588</v>
      </c>
      <c r="D190" s="18">
        <v>2568</v>
      </c>
    </row>
    <row r="191" spans="1:4" ht="15" customHeight="1" x14ac:dyDescent="0.2">
      <c r="A191" s="6" t="s">
        <v>7</v>
      </c>
      <c r="B191" s="19">
        <f>C191+D191</f>
        <v>-16720</v>
      </c>
      <c r="C191" s="19">
        <v>-17152</v>
      </c>
      <c r="D191" s="18">
        <v>432</v>
      </c>
    </row>
    <row r="192" spans="1:4" ht="15" customHeight="1" x14ac:dyDescent="0.2">
      <c r="A192" s="6" t="s">
        <v>8</v>
      </c>
      <c r="B192" s="19">
        <f t="shared" si="16"/>
        <v>-24087</v>
      </c>
      <c r="C192" s="19">
        <v>-24184</v>
      </c>
      <c r="D192" s="18">
        <v>97</v>
      </c>
    </row>
    <row r="193" spans="1:4" ht="15" customHeight="1" x14ac:dyDescent="0.2">
      <c r="A193" s="6" t="s">
        <v>9</v>
      </c>
      <c r="B193" s="19">
        <f t="shared" si="16"/>
        <v>-14602</v>
      </c>
      <c r="C193" s="19">
        <v>-16036</v>
      </c>
      <c r="D193" s="18">
        <v>1434</v>
      </c>
    </row>
    <row r="194" spans="1:4" ht="15" customHeight="1" x14ac:dyDescent="0.2">
      <c r="A194" s="6" t="s">
        <v>10</v>
      </c>
      <c r="B194" s="19">
        <f t="shared" si="16"/>
        <v>-28759</v>
      </c>
      <c r="C194" s="19">
        <v>-28740</v>
      </c>
      <c r="D194" s="18">
        <v>-19</v>
      </c>
    </row>
    <row r="195" spans="1:4" x14ac:dyDescent="0.2">
      <c r="A195" s="6" t="s">
        <v>11</v>
      </c>
      <c r="B195" s="19">
        <f t="shared" si="16"/>
        <v>-27734</v>
      </c>
      <c r="C195" s="19">
        <v>-28149</v>
      </c>
      <c r="D195" s="18">
        <v>415</v>
      </c>
    </row>
    <row r="196" spans="1:4" ht="15" customHeight="1" x14ac:dyDescent="0.2">
      <c r="A196" s="6" t="s">
        <v>12</v>
      </c>
      <c r="B196" s="19">
        <f t="shared" si="16"/>
        <v>-28070</v>
      </c>
      <c r="C196" s="19">
        <v>-27718</v>
      </c>
      <c r="D196" s="18">
        <v>-352</v>
      </c>
    </row>
    <row r="197" spans="1:4" ht="15" customHeight="1" x14ac:dyDescent="0.2">
      <c r="A197" s="6" t="s">
        <v>13</v>
      </c>
      <c r="B197" s="19">
        <f t="shared" si="16"/>
        <v>-21663</v>
      </c>
      <c r="C197" s="19">
        <v>-22113</v>
      </c>
      <c r="D197" s="18">
        <v>450</v>
      </c>
    </row>
    <row r="198" spans="1:4" ht="15" customHeight="1" x14ac:dyDescent="0.2">
      <c r="A198" s="6" t="s">
        <v>14</v>
      </c>
      <c r="B198" s="19">
        <f>C198+D198</f>
        <v>-27675</v>
      </c>
      <c r="C198" s="19">
        <v>-27591</v>
      </c>
      <c r="D198" s="18">
        <v>-84</v>
      </c>
    </row>
    <row r="199" spans="1:4" ht="15" customHeight="1" x14ac:dyDescent="0.2">
      <c r="A199" s="6" t="s">
        <v>15</v>
      </c>
      <c r="B199" s="19">
        <f>C199+D199</f>
        <v>-34938</v>
      </c>
      <c r="C199" s="19">
        <v>-33517</v>
      </c>
      <c r="D199" s="18">
        <v>-1421</v>
      </c>
    </row>
    <row r="200" spans="1:4" ht="15" customHeight="1" x14ac:dyDescent="0.2">
      <c r="A200" s="6" t="s">
        <v>16</v>
      </c>
      <c r="B200" s="19">
        <f>C200+D200</f>
        <v>-51236</v>
      </c>
      <c r="C200" s="19">
        <v>-50891</v>
      </c>
      <c r="D200" s="18">
        <v>-345</v>
      </c>
    </row>
    <row r="201" spans="1:4" ht="15" customHeight="1" x14ac:dyDescent="0.2">
      <c r="A201" s="6" t="s">
        <v>17</v>
      </c>
      <c r="B201" s="19">
        <f>C201+D201</f>
        <v>-86370</v>
      </c>
      <c r="C201" s="19">
        <v>-82567</v>
      </c>
      <c r="D201" s="18">
        <v>-3803</v>
      </c>
    </row>
    <row r="202" spans="1:4" ht="15" customHeight="1" x14ac:dyDescent="0.2">
      <c r="A202" s="9" t="s">
        <v>50</v>
      </c>
      <c r="B202" s="11">
        <f>SUM(B190:B201)</f>
        <v>-361874</v>
      </c>
      <c r="C202" s="10">
        <f>SUM(C190:C201)</f>
        <v>-361246</v>
      </c>
      <c r="D202" s="20">
        <f>SUM(D190:D201)</f>
        <v>-628</v>
      </c>
    </row>
    <row r="203" spans="1:4" ht="15" customHeight="1" x14ac:dyDescent="0.2">
      <c r="A203" s="3" t="s">
        <v>51</v>
      </c>
      <c r="B203" s="17">
        <f t="shared" ref="B203:B207" si="17">C203+D203</f>
        <v>1199</v>
      </c>
      <c r="C203" s="17">
        <v>-775</v>
      </c>
      <c r="D203" s="18">
        <v>1974</v>
      </c>
    </row>
    <row r="204" spans="1:4" ht="15" customHeight="1" x14ac:dyDescent="0.2">
      <c r="A204" s="6" t="s">
        <v>7</v>
      </c>
      <c r="B204" s="19">
        <f t="shared" si="17"/>
        <v>-11560</v>
      </c>
      <c r="C204" s="19">
        <v>-12857</v>
      </c>
      <c r="D204" s="18">
        <v>1297</v>
      </c>
    </row>
    <row r="205" spans="1:4" ht="15" customHeight="1" x14ac:dyDescent="0.2">
      <c r="A205" s="6" t="s">
        <v>8</v>
      </c>
      <c r="B205" s="19">
        <f t="shared" si="17"/>
        <v>-8084</v>
      </c>
      <c r="C205" s="19">
        <v>-9059</v>
      </c>
      <c r="D205" s="18">
        <v>975</v>
      </c>
    </row>
    <row r="206" spans="1:4" ht="15" customHeight="1" x14ac:dyDescent="0.2">
      <c r="A206" s="6" t="s">
        <v>9</v>
      </c>
      <c r="B206" s="19">
        <f t="shared" si="17"/>
        <v>-513</v>
      </c>
      <c r="C206" s="19">
        <v>-1760</v>
      </c>
      <c r="D206" s="18">
        <v>1247</v>
      </c>
    </row>
    <row r="207" spans="1:4" ht="15" customHeight="1" x14ac:dyDescent="0.2">
      <c r="A207" s="6" t="s">
        <v>10</v>
      </c>
      <c r="B207" s="19">
        <f t="shared" si="17"/>
        <v>-3366</v>
      </c>
      <c r="C207" s="19">
        <v>-4021</v>
      </c>
      <c r="D207" s="18">
        <v>655</v>
      </c>
    </row>
    <row r="208" spans="1:4" ht="15" customHeight="1" x14ac:dyDescent="0.2">
      <c r="A208" s="6" t="s">
        <v>11</v>
      </c>
      <c r="B208" s="19">
        <f t="shared" ref="B208:B213" si="18">C208+D208</f>
        <v>-8466</v>
      </c>
      <c r="C208" s="19">
        <v>-8963</v>
      </c>
      <c r="D208" s="18">
        <v>497</v>
      </c>
    </row>
    <row r="209" spans="1:4" ht="15" customHeight="1" x14ac:dyDescent="0.2">
      <c r="A209" s="6" t="s">
        <v>12</v>
      </c>
      <c r="B209" s="19">
        <f t="shared" si="18"/>
        <v>2486</v>
      </c>
      <c r="C209" s="19">
        <v>724</v>
      </c>
      <c r="D209" s="18">
        <v>1762</v>
      </c>
    </row>
    <row r="210" spans="1:4" ht="15" customHeight="1" x14ac:dyDescent="0.2">
      <c r="A210" s="6" t="s">
        <v>13</v>
      </c>
      <c r="B210" s="19">
        <f t="shared" si="18"/>
        <v>3855</v>
      </c>
      <c r="C210" s="19">
        <v>1017</v>
      </c>
      <c r="D210" s="18">
        <v>2838</v>
      </c>
    </row>
    <row r="211" spans="1:4" ht="15" customHeight="1" x14ac:dyDescent="0.2">
      <c r="A211" s="6" t="s">
        <v>14</v>
      </c>
      <c r="B211" s="19">
        <f t="shared" si="18"/>
        <v>1925</v>
      </c>
      <c r="C211" s="19">
        <v>380</v>
      </c>
      <c r="D211" s="18">
        <v>1545</v>
      </c>
    </row>
    <row r="212" spans="1:4" ht="15" customHeight="1" x14ac:dyDescent="0.2">
      <c r="A212" s="6" t="s">
        <v>15</v>
      </c>
      <c r="B212" s="19">
        <f t="shared" si="18"/>
        <v>-3894</v>
      </c>
      <c r="C212" s="19">
        <v>-4764</v>
      </c>
      <c r="D212" s="18">
        <v>870</v>
      </c>
    </row>
    <row r="213" spans="1:4" ht="15" customHeight="1" x14ac:dyDescent="0.2">
      <c r="A213" s="6" t="s">
        <v>16</v>
      </c>
      <c r="B213" s="19">
        <f t="shared" si="18"/>
        <v>-22644</v>
      </c>
      <c r="C213" s="19">
        <v>-22826</v>
      </c>
      <c r="D213" s="18">
        <v>182</v>
      </c>
    </row>
    <row r="214" spans="1:4" ht="15" customHeight="1" x14ac:dyDescent="0.2">
      <c r="A214" s="6" t="s">
        <v>17</v>
      </c>
      <c r="B214" s="19">
        <f>C214+D214</f>
        <v>-54587</v>
      </c>
      <c r="C214" s="19">
        <v>-52157</v>
      </c>
      <c r="D214" s="18">
        <v>-2430</v>
      </c>
    </row>
    <row r="215" spans="1:4" ht="15" customHeight="1" x14ac:dyDescent="0.2">
      <c r="A215" s="9" t="s">
        <v>65</v>
      </c>
      <c r="B215" s="11">
        <f>SUM(B203:B214)</f>
        <v>-103649</v>
      </c>
      <c r="C215" s="10">
        <f>SUM(C203:C214)</f>
        <v>-115061</v>
      </c>
      <c r="D215" s="20">
        <f>SUM(D203:D214)</f>
        <v>11412</v>
      </c>
    </row>
    <row r="216" spans="1:4" ht="15" customHeight="1" x14ac:dyDescent="0.2">
      <c r="A216" s="3" t="s">
        <v>55</v>
      </c>
      <c r="B216" s="17">
        <f>C216+D216</f>
        <v>16890</v>
      </c>
      <c r="C216" s="17">
        <v>14987</v>
      </c>
      <c r="D216" s="21">
        <v>1903</v>
      </c>
    </row>
    <row r="217" spans="1:4" ht="15" customHeight="1" x14ac:dyDescent="0.2">
      <c r="A217" s="6" t="s">
        <v>7</v>
      </c>
      <c r="B217" s="19">
        <f>C217+D217</f>
        <v>-3147</v>
      </c>
      <c r="C217" s="19">
        <v>-3607</v>
      </c>
      <c r="D217" s="18">
        <v>460</v>
      </c>
    </row>
    <row r="218" spans="1:4" ht="15" customHeight="1" x14ac:dyDescent="0.2">
      <c r="A218" s="6" t="s">
        <v>8</v>
      </c>
      <c r="B218" s="19">
        <f>C218+D218</f>
        <v>9187</v>
      </c>
      <c r="C218" s="19">
        <v>7728</v>
      </c>
      <c r="D218" s="18">
        <v>1459</v>
      </c>
    </row>
    <row r="219" spans="1:4" ht="15" customHeight="1" x14ac:dyDescent="0.2">
      <c r="A219" s="6" t="s">
        <v>56</v>
      </c>
      <c r="B219" s="19">
        <v>14394</v>
      </c>
      <c r="C219" s="19">
        <v>14394</v>
      </c>
      <c r="D219" s="18" t="s">
        <v>42</v>
      </c>
    </row>
    <row r="220" spans="1:4" ht="15" hidden="1" customHeight="1" x14ac:dyDescent="0.2">
      <c r="A220" s="6" t="s">
        <v>57</v>
      </c>
      <c r="B220" s="19"/>
      <c r="C220" s="19"/>
      <c r="D220" s="18" t="s">
        <v>42</v>
      </c>
    </row>
    <row r="221" spans="1:4" ht="15" hidden="1" customHeight="1" x14ac:dyDescent="0.2">
      <c r="A221" s="6" t="s">
        <v>58</v>
      </c>
      <c r="B221" s="19"/>
      <c r="C221" s="19"/>
      <c r="D221" s="18" t="s">
        <v>42</v>
      </c>
    </row>
    <row r="222" spans="1:4" ht="15" hidden="1" customHeight="1" x14ac:dyDescent="0.2">
      <c r="A222" s="6" t="s">
        <v>59</v>
      </c>
      <c r="B222" s="19"/>
      <c r="C222" s="19"/>
      <c r="D222" s="18" t="s">
        <v>42</v>
      </c>
    </row>
    <row r="223" spans="1:4" ht="15" hidden="1" customHeight="1" x14ac:dyDescent="0.2">
      <c r="A223" s="6" t="s">
        <v>60</v>
      </c>
      <c r="B223" s="19"/>
      <c r="C223" s="19"/>
      <c r="D223" s="18" t="s">
        <v>42</v>
      </c>
    </row>
    <row r="224" spans="1:4" ht="15" hidden="1" customHeight="1" x14ac:dyDescent="0.2">
      <c r="A224" s="6" t="s">
        <v>61</v>
      </c>
      <c r="B224" s="19"/>
      <c r="C224" s="19"/>
      <c r="D224" s="18" t="s">
        <v>42</v>
      </c>
    </row>
    <row r="225" spans="1:4" ht="15" hidden="1" customHeight="1" x14ac:dyDescent="0.2">
      <c r="A225" s="6" t="s">
        <v>62</v>
      </c>
      <c r="B225" s="19"/>
      <c r="C225" s="19"/>
      <c r="D225" s="18" t="s">
        <v>42</v>
      </c>
    </row>
    <row r="226" spans="1:4" ht="15" hidden="1" customHeight="1" x14ac:dyDescent="0.2">
      <c r="A226" s="6" t="s">
        <v>63</v>
      </c>
      <c r="B226" s="19"/>
      <c r="C226" s="19"/>
      <c r="D226" s="18" t="s">
        <v>42</v>
      </c>
    </row>
    <row r="227" spans="1:4" ht="15" hidden="1" customHeight="1" x14ac:dyDescent="0.2">
      <c r="A227" s="6" t="s">
        <v>54</v>
      </c>
      <c r="B227" s="19"/>
      <c r="C227" s="19"/>
      <c r="D227" s="18" t="s">
        <v>42</v>
      </c>
    </row>
    <row r="228" spans="1:4" ht="15" customHeight="1" x14ac:dyDescent="0.2">
      <c r="A228" s="9" t="s">
        <v>64</v>
      </c>
      <c r="B228" s="11">
        <f>SUM(B216:B227)</f>
        <v>37324</v>
      </c>
      <c r="C228" s="10">
        <f>SUM(C216:C227)</f>
        <v>33502</v>
      </c>
      <c r="D228" s="20">
        <f>SUM(D216:D227)</f>
        <v>3822</v>
      </c>
    </row>
    <row r="229" spans="1:4" x14ac:dyDescent="0.2">
      <c r="A229" s="14" t="s">
        <v>52</v>
      </c>
    </row>
    <row r="230" spans="1:4" x14ac:dyDescent="0.2">
      <c r="A230" s="15" t="s">
        <v>37</v>
      </c>
    </row>
    <row r="231" spans="1:4" ht="22.5" customHeight="1" x14ac:dyDescent="0.2">
      <c r="A231" s="22" t="s">
        <v>66</v>
      </c>
      <c r="B231" s="22"/>
      <c r="C231" s="22"/>
      <c r="D231" s="22"/>
    </row>
    <row r="232" spans="1:4" x14ac:dyDescent="0.2">
      <c r="A232" s="16" t="s">
        <v>38</v>
      </c>
    </row>
    <row r="233" spans="1:4" x14ac:dyDescent="0.2">
      <c r="A233" s="23"/>
      <c r="B233" s="24"/>
      <c r="C233" s="24"/>
      <c r="D233" s="24"/>
    </row>
    <row r="234" spans="1:4" ht="15.75" customHeight="1" x14ac:dyDescent="0.2">
      <c r="A234" s="22"/>
      <c r="B234" s="22"/>
      <c r="C234" s="22"/>
      <c r="D234" s="22"/>
    </row>
  </sheetData>
  <mergeCells count="9">
    <mergeCell ref="A234:D234"/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9" evalError="1"/>
    <ignoredError sqref="A216:B216 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2018-05-18T20:12:18Z</cp:lastPrinted>
  <dcterms:created xsi:type="dcterms:W3CDTF">2011-04-29T13:22:38Z</dcterms:created>
  <dcterms:modified xsi:type="dcterms:W3CDTF">2018-05-18T20:13:36Z</dcterms:modified>
</cp:coreProperties>
</file>