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8A40C398-9555-4399-A619-0E604E9DD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asil" sheetId="5" r:id="rId1"/>
  </sheets>
  <definedNames>
    <definedName name="_xlnm.Print_Area" localSheetId="0">Brasil!$A$1:$E$49</definedName>
    <definedName name="_xlnm.Print_Titles" localSheetId="0">Brasil!$1:$7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C46" i="5" l="1"/>
  <c r="B46" i="5"/>
  <c r="D45" i="5"/>
  <c r="D44" i="5"/>
  <c r="D43" i="5"/>
  <c r="D42" i="5"/>
  <c r="D41" i="5"/>
  <c r="D40" i="5"/>
  <c r="D39" i="5"/>
  <c r="D38" i="5"/>
  <c r="D37" i="5"/>
  <c r="D35" i="5"/>
  <c r="D34" i="5"/>
  <c r="D46" i="5" l="1"/>
  <c r="D31" i="5"/>
  <c r="B33" i="5" l="1"/>
  <c r="C33" i="5" l="1"/>
  <c r="D24" i="5" l="1"/>
  <c r="D23" i="5"/>
  <c r="D32" i="5" l="1"/>
  <c r="D30" i="5"/>
  <c r="D29" i="5"/>
  <c r="D28" i="5"/>
  <c r="D27" i="5"/>
  <c r="D26" i="5"/>
  <c r="D25" i="5"/>
  <c r="D22" i="5"/>
  <c r="D21" i="5"/>
  <c r="D33" i="5" l="1"/>
  <c r="B20" i="5"/>
  <c r="C20" i="5" l="1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20" i="5" l="1"/>
  <c r="E10" i="5"/>
  <c r="E11" i="5" s="1"/>
  <c r="E12" i="5" s="1"/>
  <c r="E13" i="5" s="1"/>
  <c r="E14" i="5" s="1"/>
  <c r="E15" i="5" s="1"/>
  <c r="E16" i="5" s="1"/>
  <c r="E17" i="5" s="1"/>
  <c r="E18" i="5" l="1"/>
  <c r="E19" i="5" s="1"/>
  <c r="E21" i="5" s="1"/>
  <c r="E22" i="5" s="1"/>
  <c r="E23" i="5" s="1"/>
  <c r="E24" i="5" s="1"/>
  <c r="E25" i="5" s="1"/>
  <c r="E26" i="5" s="1"/>
  <c r="E27" i="5" s="1"/>
  <c r="E28" i="5" s="1"/>
  <c r="E20" i="5" l="1"/>
  <c r="E29" i="5"/>
  <c r="E30" i="5" l="1"/>
  <c r="E31" i="5" l="1"/>
  <c r="E32" i="5" s="1"/>
  <c r="E34" i="5" s="1"/>
  <c r="E35" i="5" s="1"/>
  <c r="E36" i="5" s="1"/>
  <c r="E37" i="5" s="1"/>
  <c r="E38" i="5" s="1"/>
  <c r="E33" i="5" l="1"/>
  <c r="E39" i="5" l="1"/>
  <c r="E40" i="5" s="1"/>
  <c r="E41" i="5" s="1"/>
  <c r="E42" i="5" s="1"/>
  <c r="E43" i="5" s="1"/>
  <c r="E44" i="5" s="1"/>
  <c r="E45" i="5" s="1"/>
  <c r="E46" i="5" s="1"/>
</calcChain>
</file>

<file path=xl/sharedStrings.xml><?xml version="1.0" encoding="utf-8"?>
<sst xmlns="http://schemas.openxmlformats.org/spreadsheetml/2006/main" count="50" uniqueCount="29">
  <si>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</si>
  <si>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</si>
  <si>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</si>
  <si>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</si>
  <si>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</si>
  <si>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</si>
  <si>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</si>
  <si>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</si>
  <si>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</si>
  <si>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</si>
  <si>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</si>
  <si>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</si>
  <si>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</si>
  <si>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</si>
  <si>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</si>
  <si>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</si>
  <si>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</si>
  <si>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</si>
  <si>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</si>
  <si>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</si>
  <si>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</si>
  <si>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</si>
  <si>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</si>
  <si>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</si>
  <si>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22 JAN</t>
  </si>
  <si>
    <t>2021</t>
  </si>
  <si>
    <t>2022*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</si>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</sst>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3" fontId="6" fillId="4" borderId="6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zoomScaleNormal="100" workbookViewId="0">
      <pane ySplit="7" topLeftCell="A32" activePane="bottomLeft" state="frozen"/>
      <selection pane="bottomLeft" activeCell="A51" sqref="A51:D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  <col min="6" max="6" width="12.140625" customWidth="1"/>
  </cols>
  <sheetData>
    <row r="1" spans="1:5" ht="36" customHeight="1" x14ac:dyDescent="0.2">
      <c r="A1" s="29" t="s">
        <v>18</v>
      </c>
      <c r="B1" s="29"/>
      <c r="C1" s="29"/>
      <c r="D1" s="29"/>
      <c r="E1" s="29"/>
    </row>
    <row r="2" spans="1:5" ht="12" customHeight="1" x14ac:dyDescent="0.2">
      <c r="A2" s="30" t="s">
        <v>23</v>
      </c>
      <c r="B2" s="30"/>
      <c r="C2" s="30"/>
      <c r="D2" s="30"/>
      <c r="E2" s="30"/>
    </row>
    <row r="3" spans="1:5" ht="6" customHeight="1" x14ac:dyDescent="0.2">
      <c r="A3" s="1"/>
      <c r="B3" s="1"/>
      <c r="C3" s="1"/>
      <c r="D3" s="1"/>
      <c r="E3" s="1"/>
    </row>
    <row r="4" spans="1:5" ht="15.75" customHeight="1" x14ac:dyDescent="0.2">
      <c r="A4" s="31" t="s">
        <v>0</v>
      </c>
      <c r="B4" s="31"/>
      <c r="C4" s="31"/>
      <c r="D4" s="31"/>
      <c r="E4" s="31"/>
    </row>
    <row r="5" spans="1:5" ht="12" customHeight="1" x14ac:dyDescent="0.2">
      <c r="A5" s="1"/>
      <c r="B5" s="1"/>
      <c r="C5" s="1"/>
      <c r="D5" s="1"/>
      <c r="E5" s="1"/>
    </row>
    <row r="6" spans="1:5" ht="18" customHeight="1" x14ac:dyDescent="0.2">
      <c r="A6" s="23" t="s">
        <v>1</v>
      </c>
      <c r="B6" s="27" t="s">
        <v>15</v>
      </c>
      <c r="C6" s="23" t="s">
        <v>16</v>
      </c>
      <c r="D6" s="25" t="s">
        <v>17</v>
      </c>
      <c r="E6" s="25" t="s">
        <v>19</v>
      </c>
    </row>
    <row r="7" spans="1:5" ht="20.25" customHeight="1" x14ac:dyDescent="0.2">
      <c r="A7" s="24"/>
      <c r="B7" s="27"/>
      <c r="C7" s="28"/>
      <c r="D7" s="26"/>
      <c r="E7" s="26"/>
    </row>
    <row r="8" spans="1:5" ht="15" customHeight="1" x14ac:dyDescent="0.2">
      <c r="A8" s="5" t="s">
        <v>14</v>
      </c>
      <c r="B8" s="6">
        <v>157058</v>
      </c>
      <c r="C8" s="6">
        <v>121210</v>
      </c>
      <c r="D8" s="7">
        <f>B8-C8</f>
        <v>35848</v>
      </c>
      <c r="E8" s="7">
        <v>2001752</v>
      </c>
    </row>
    <row r="9" spans="1:5" ht="15" customHeight="1" x14ac:dyDescent="0.2">
      <c r="A9" s="5" t="s">
        <v>2</v>
      </c>
      <c r="B9" s="6">
        <v>149249</v>
      </c>
      <c r="C9" s="6">
        <v>123285</v>
      </c>
      <c r="D9" s="7">
        <f t="shared" ref="D9:D19" si="0">B9-C9</f>
        <v>25964</v>
      </c>
      <c r="E9" s="7">
        <f>E8+D9</f>
        <v>2027716</v>
      </c>
    </row>
    <row r="10" spans="1:5" ht="15" customHeight="1" x14ac:dyDescent="0.2">
      <c r="A10" s="5" t="s">
        <v>3</v>
      </c>
      <c r="B10" s="6">
        <v>136156</v>
      </c>
      <c r="C10" s="6">
        <v>153835</v>
      </c>
      <c r="D10" s="7">
        <f t="shared" si="0"/>
        <v>-17679</v>
      </c>
      <c r="E10" s="7">
        <f t="shared" ref="E10:E17" si="1">E9+D10</f>
        <v>2010037</v>
      </c>
    </row>
    <row r="11" spans="1:5" ht="15" customHeight="1" x14ac:dyDescent="0.2">
      <c r="A11" s="5" t="s">
        <v>4</v>
      </c>
      <c r="B11" s="6">
        <v>65222</v>
      </c>
      <c r="C11" s="6">
        <v>140523</v>
      </c>
      <c r="D11" s="7">
        <f t="shared" si="0"/>
        <v>-75301</v>
      </c>
      <c r="E11" s="7">
        <f t="shared" si="1"/>
        <v>1934736</v>
      </c>
    </row>
    <row r="12" spans="1:5" ht="15" customHeight="1" x14ac:dyDescent="0.2">
      <c r="A12" s="5" t="s">
        <v>5</v>
      </c>
      <c r="B12" s="6">
        <v>92232</v>
      </c>
      <c r="C12" s="6">
        <v>116203</v>
      </c>
      <c r="D12" s="7">
        <f t="shared" si="0"/>
        <v>-23971</v>
      </c>
      <c r="E12" s="7">
        <f t="shared" si="1"/>
        <v>1910765</v>
      </c>
    </row>
    <row r="13" spans="1:5" ht="15" customHeight="1" x14ac:dyDescent="0.2">
      <c r="A13" s="5" t="s">
        <v>6</v>
      </c>
      <c r="B13" s="6">
        <v>121994</v>
      </c>
      <c r="C13" s="6">
        <v>106429</v>
      </c>
      <c r="D13" s="7">
        <f t="shared" si="0"/>
        <v>15565</v>
      </c>
      <c r="E13" s="7">
        <f t="shared" si="1"/>
        <v>1926330</v>
      </c>
    </row>
    <row r="14" spans="1:5" ht="15" customHeight="1" x14ac:dyDescent="0.2">
      <c r="A14" s="5" t="s">
        <v>7</v>
      </c>
      <c r="B14" s="6">
        <v>148770</v>
      </c>
      <c r="C14" s="6">
        <v>108049</v>
      </c>
      <c r="D14" s="7">
        <f t="shared" si="0"/>
        <v>40721</v>
      </c>
      <c r="E14" s="7">
        <f t="shared" si="1"/>
        <v>1967051</v>
      </c>
    </row>
    <row r="15" spans="1:5" ht="15" customHeight="1" x14ac:dyDescent="0.2">
      <c r="A15" s="5" t="s">
        <v>8</v>
      </c>
      <c r="B15" s="20">
        <v>160896</v>
      </c>
      <c r="C15" s="6">
        <v>110382</v>
      </c>
      <c r="D15" s="7">
        <f t="shared" si="0"/>
        <v>50514</v>
      </c>
      <c r="E15" s="7">
        <f t="shared" si="1"/>
        <v>2017565</v>
      </c>
    </row>
    <row r="16" spans="1:5" ht="15" customHeight="1" x14ac:dyDescent="0.2">
      <c r="A16" s="5" t="s">
        <v>9</v>
      </c>
      <c r="B16" s="6">
        <v>166514</v>
      </c>
      <c r="C16" s="6">
        <v>119162</v>
      </c>
      <c r="D16" s="7">
        <f t="shared" si="0"/>
        <v>47352</v>
      </c>
      <c r="E16" s="7">
        <f t="shared" si="1"/>
        <v>2064917</v>
      </c>
    </row>
    <row r="17" spans="1:5" ht="15" customHeight="1" x14ac:dyDescent="0.2">
      <c r="A17" s="5" t="s">
        <v>10</v>
      </c>
      <c r="B17" s="6">
        <v>167313</v>
      </c>
      <c r="C17" s="6">
        <v>132288</v>
      </c>
      <c r="D17" s="7">
        <f t="shared" si="0"/>
        <v>35025</v>
      </c>
      <c r="E17" s="7">
        <f t="shared" si="1"/>
        <v>2099942</v>
      </c>
    </row>
    <row r="18" spans="1:5" ht="15" customHeight="1" x14ac:dyDescent="0.2">
      <c r="A18" s="5" t="s">
        <v>11</v>
      </c>
      <c r="B18" s="6">
        <v>151147</v>
      </c>
      <c r="C18" s="6">
        <v>135103</v>
      </c>
      <c r="D18" s="7">
        <f t="shared" si="0"/>
        <v>16044</v>
      </c>
      <c r="E18" s="7">
        <f>E17+D18</f>
        <v>2115986</v>
      </c>
    </row>
    <row r="19" spans="1:5" ht="15" customHeight="1" x14ac:dyDescent="0.2">
      <c r="A19" s="5" t="s">
        <v>12</v>
      </c>
      <c r="B19" s="6">
        <v>100509</v>
      </c>
      <c r="C19" s="6">
        <v>153282</v>
      </c>
      <c r="D19" s="7">
        <f t="shared" si="0"/>
        <v>-52773</v>
      </c>
      <c r="E19" s="7">
        <f>E18+D19</f>
        <v>2063213</v>
      </c>
    </row>
    <row r="20" spans="1:5" ht="15" customHeight="1" x14ac:dyDescent="0.2">
      <c r="A20" s="8" t="s">
        <v>20</v>
      </c>
      <c r="B20" s="9">
        <f>SUM(B8:B19)</f>
        <v>1617060</v>
      </c>
      <c r="C20" s="9">
        <f>SUM(C8:C19)</f>
        <v>1519751</v>
      </c>
      <c r="D20" s="10">
        <f>SUM(D8:D19)</f>
        <v>97309</v>
      </c>
      <c r="E20" s="10">
        <f>E19</f>
        <v>2063213</v>
      </c>
    </row>
    <row r="21" spans="1:5" ht="15" customHeight="1" x14ac:dyDescent="0.2">
      <c r="A21" s="2" t="s">
        <v>21</v>
      </c>
      <c r="B21" s="3">
        <v>174313</v>
      </c>
      <c r="C21" s="3">
        <v>130039</v>
      </c>
      <c r="D21" s="4">
        <f t="shared" ref="D21:D32" si="2">B21-C21</f>
        <v>44274</v>
      </c>
      <c r="E21" s="4">
        <f>E19+D21</f>
        <v>2107487</v>
      </c>
    </row>
    <row r="22" spans="1:5" ht="15" customHeight="1" x14ac:dyDescent="0.2">
      <c r="A22" s="5" t="s">
        <v>2</v>
      </c>
      <c r="B22" s="6">
        <v>180336</v>
      </c>
      <c r="C22" s="6">
        <v>135186</v>
      </c>
      <c r="D22" s="7">
        <f t="shared" si="2"/>
        <v>45150</v>
      </c>
      <c r="E22" s="7">
        <f>E21+D22</f>
        <v>2152637</v>
      </c>
    </row>
    <row r="23" spans="1:5" ht="15" customHeight="1" x14ac:dyDescent="0.2">
      <c r="A23" s="5" t="s">
        <v>3</v>
      </c>
      <c r="B23" s="6">
        <v>175583</v>
      </c>
      <c r="C23" s="6">
        <v>151211</v>
      </c>
      <c r="D23" s="7">
        <f>B23-C23</f>
        <v>24372</v>
      </c>
      <c r="E23" s="7">
        <f>E22+D23</f>
        <v>2177009</v>
      </c>
    </row>
    <row r="24" spans="1:5" ht="15" customHeight="1" x14ac:dyDescent="0.2">
      <c r="A24" s="5" t="s">
        <v>4</v>
      </c>
      <c r="B24" s="6">
        <v>158869</v>
      </c>
      <c r="C24" s="6">
        <v>136471</v>
      </c>
      <c r="D24" s="7">
        <f>B24-C24</f>
        <v>22398</v>
      </c>
      <c r="E24" s="7">
        <f>E23+D24</f>
        <v>2199407</v>
      </c>
    </row>
    <row r="25" spans="1:5" ht="15" customHeight="1" x14ac:dyDescent="0.2">
      <c r="A25" s="5" t="s">
        <v>5</v>
      </c>
      <c r="B25" s="6">
        <v>169126</v>
      </c>
      <c r="C25" s="6">
        <v>147152</v>
      </c>
      <c r="D25" s="7">
        <f t="shared" si="2"/>
        <v>21974</v>
      </c>
      <c r="E25" s="7">
        <f>E24+D25</f>
        <v>2221381</v>
      </c>
    </row>
    <row r="26" spans="1:5" ht="15" customHeight="1" x14ac:dyDescent="0.2">
      <c r="A26" s="5" t="s">
        <v>6</v>
      </c>
      <c r="B26" s="6">
        <v>171575</v>
      </c>
      <c r="C26" s="6">
        <v>147337</v>
      </c>
      <c r="D26" s="7">
        <f t="shared" si="2"/>
        <v>24238</v>
      </c>
      <c r="E26" s="7">
        <f>E25+D26</f>
        <v>2245619</v>
      </c>
    </row>
    <row r="27" spans="1:5" ht="15" customHeight="1" x14ac:dyDescent="0.2">
      <c r="A27" s="5" t="s">
        <v>7</v>
      </c>
      <c r="B27" s="6">
        <v>180457</v>
      </c>
      <c r="C27" s="11">
        <v>150172</v>
      </c>
      <c r="D27" s="7">
        <f t="shared" si="2"/>
        <v>30285</v>
      </c>
      <c r="E27" s="7">
        <f t="shared" ref="E27:E28" si="3">E26+D27</f>
        <v>2275904</v>
      </c>
    </row>
    <row r="28" spans="1:5" ht="15" customHeight="1" x14ac:dyDescent="0.2">
      <c r="A28" s="5" t="s">
        <v>8</v>
      </c>
      <c r="B28" s="6">
        <v>187147</v>
      </c>
      <c r="C28" s="11">
        <v>151675</v>
      </c>
      <c r="D28" s="7">
        <f t="shared" si="2"/>
        <v>35472</v>
      </c>
      <c r="E28" s="7">
        <f t="shared" si="3"/>
        <v>2311376</v>
      </c>
    </row>
    <row r="29" spans="1:5" ht="15" customHeight="1" x14ac:dyDescent="0.2">
      <c r="A29" s="5" t="s">
        <v>9</v>
      </c>
      <c r="B29" s="6">
        <v>180584</v>
      </c>
      <c r="C29" s="19">
        <v>153684</v>
      </c>
      <c r="D29" s="7">
        <f t="shared" si="2"/>
        <v>26900</v>
      </c>
      <c r="E29" s="7">
        <f t="shared" ref="E29" si="4">E28+D29</f>
        <v>2338276</v>
      </c>
    </row>
    <row r="30" spans="1:5" ht="15" customHeight="1" x14ac:dyDescent="0.2">
      <c r="A30" s="5" t="s">
        <v>10</v>
      </c>
      <c r="B30" s="6">
        <v>174601</v>
      </c>
      <c r="C30" s="11">
        <v>158665</v>
      </c>
      <c r="D30" s="7">
        <f t="shared" si="2"/>
        <v>15936</v>
      </c>
      <c r="E30" s="7">
        <f>E29+D30</f>
        <v>2354212</v>
      </c>
    </row>
    <row r="31" spans="1:5" ht="15" customHeight="1" x14ac:dyDescent="0.2">
      <c r="A31" s="5" t="s">
        <v>11</v>
      </c>
      <c r="B31" s="6">
        <v>169531</v>
      </c>
      <c r="C31" s="11">
        <v>160309</v>
      </c>
      <c r="D31" s="7">
        <f>B31-C31</f>
        <v>9222</v>
      </c>
      <c r="E31" s="7">
        <f>E30+D31</f>
        <v>2363434</v>
      </c>
    </row>
    <row r="32" spans="1:5" ht="15" customHeight="1" x14ac:dyDescent="0.2">
      <c r="A32" s="5" t="s">
        <v>12</v>
      </c>
      <c r="B32" s="6">
        <v>116908</v>
      </c>
      <c r="C32" s="11">
        <v>172154</v>
      </c>
      <c r="D32" s="7">
        <f t="shared" si="2"/>
        <v>-55246</v>
      </c>
      <c r="E32" s="7">
        <f>E31+D32</f>
        <v>2308188</v>
      </c>
    </row>
    <row r="33" spans="1:11" ht="15" customHeight="1" x14ac:dyDescent="0.2">
      <c r="A33" s="8" t="s">
        <v>25</v>
      </c>
      <c r="B33" s="9">
        <f>SUM(B21:B32)</f>
        <v>2039030</v>
      </c>
      <c r="C33" s="9">
        <f>SUM(C21:C32)</f>
        <v>1794055</v>
      </c>
      <c r="D33" s="10">
        <f>SUM(D21:D32)</f>
        <v>244975</v>
      </c>
      <c r="E33" s="10">
        <f>E32</f>
        <v>2308188</v>
      </c>
    </row>
    <row r="34" spans="1:11" ht="15" customHeight="1" x14ac:dyDescent="0.2">
      <c r="A34" s="2" t="s">
        <v>24</v>
      </c>
      <c r="B34" s="3">
        <v>186948</v>
      </c>
      <c r="C34" s="3">
        <v>150368</v>
      </c>
      <c r="D34" s="4">
        <f t="shared" ref="D34:D35" si="5">B34-C34</f>
        <v>36580</v>
      </c>
      <c r="E34" s="4">
        <f>E32+D34</f>
        <v>2344768</v>
      </c>
    </row>
    <row r="35" spans="1:11" ht="15" customHeight="1" x14ac:dyDescent="0.2">
      <c r="A35" s="5" t="s">
        <v>2</v>
      </c>
      <c r="B35" s="6">
        <v>197221</v>
      </c>
      <c r="C35" s="6">
        <v>157999</v>
      </c>
      <c r="D35" s="7">
        <f t="shared" si="5"/>
        <v>39222</v>
      </c>
      <c r="E35" s="7">
        <f>E34+D35</f>
        <v>2383990</v>
      </c>
    </row>
    <row r="36" spans="1:11" ht="15" customHeight="1" x14ac:dyDescent="0.2">
      <c r="A36" s="5" t="s">
        <v>3</v>
      </c>
      <c r="B36" s="6">
        <v>194855</v>
      </c>
      <c r="C36" s="20">
        <v>175898</v>
      </c>
      <c r="D36" s="7">
        <f>B36-C36</f>
        <v>18957</v>
      </c>
      <c r="E36" s="7">
        <f>E35+D36</f>
        <v>2402947</v>
      </c>
    </row>
    <row r="37" spans="1:11" ht="15" customHeight="1" x14ac:dyDescent="0.2">
      <c r="A37" s="5" t="s">
        <v>4</v>
      </c>
      <c r="B37" s="6">
        <v>181608</v>
      </c>
      <c r="C37" s="6">
        <v>156155</v>
      </c>
      <c r="D37" s="7">
        <f>B37-C37</f>
        <v>25453</v>
      </c>
      <c r="E37" s="7">
        <f>E36+D37</f>
        <v>2428400</v>
      </c>
    </row>
    <row r="38" spans="1:11" ht="15" customHeight="1" x14ac:dyDescent="0.2">
      <c r="A38" s="5" t="s">
        <v>5</v>
      </c>
      <c r="B38" s="6">
        <v>204414</v>
      </c>
      <c r="C38" s="6">
        <v>170135</v>
      </c>
      <c r="D38" s="7">
        <f t="shared" ref="D38:D43" si="6">B38-C38</f>
        <v>34279</v>
      </c>
      <c r="E38" s="7">
        <f>E37+D38</f>
        <v>2462679</v>
      </c>
    </row>
    <row r="39" spans="1:11" ht="15" customHeight="1" x14ac:dyDescent="0.2">
      <c r="A39" s="5" t="s">
        <v>28</v>
      </c>
      <c r="B39" s="6">
        <v>192229</v>
      </c>
      <c r="C39" s="6">
        <v>161972</v>
      </c>
      <c r="D39" s="7">
        <f t="shared" si="6"/>
        <v>30257</v>
      </c>
      <c r="E39" s="7">
        <f t="shared" ref="E39:E45" si="7">E38+D39</f>
        <v>2492936</v>
      </c>
    </row>
    <row r="40" spans="1:11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2492936</v>
      </c>
    </row>
    <row r="41" spans="1:11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2492936</v>
      </c>
    </row>
    <row r="42" spans="1:11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2492936</v>
      </c>
    </row>
    <row r="43" spans="1:11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2492936</v>
      </c>
    </row>
    <row r="44" spans="1:11" ht="15" hidden="1" customHeight="1" x14ac:dyDescent="0.2">
      <c r="A44" s="5" t="s">
        <v>11</v>
      </c>
      <c r="B44" s="6"/>
      <c r="C44" s="11"/>
      <c r="D44" s="7">
        <f>B44-C44</f>
        <v>0</v>
      </c>
      <c r="E44" s="7">
        <f t="shared" si="7"/>
        <v>2492936</v>
      </c>
    </row>
    <row r="45" spans="1:11" ht="15" hidden="1" customHeight="1" x14ac:dyDescent="0.2">
      <c r="A45" s="5" t="s">
        <v>12</v>
      </c>
      <c r="B45" s="6"/>
      <c r="C45" s="11"/>
      <c r="D45" s="7">
        <f t="shared" ref="D45" si="8">B45-C45</f>
        <v>0</v>
      </c>
      <c r="E45" s="7">
        <f t="shared" si="7"/>
        <v>2492936</v>
      </c>
    </row>
    <row r="46" spans="1:11" ht="15" customHeight="1" x14ac:dyDescent="0.2">
      <c r="A46" s="8" t="s">
        <v>26</v>
      </c>
      <c r="B46" s="9">
        <f>SUM(B34:B45)</f>
        <v>1157275</v>
      </c>
      <c r="C46" s="9">
        <f>SUM(C34:C45)</f>
        <v>972527</v>
      </c>
      <c r="D46" s="10">
        <f>SUM(D34:D45)</f>
        <v>184748</v>
      </c>
      <c r="E46" s="10">
        <f>E45</f>
        <v>2492936</v>
      </c>
    </row>
    <row r="47" spans="1:11" x14ac:dyDescent="0.2">
      <c r="A47" s="15" t="s">
        <v>22</v>
      </c>
      <c r="K47" s="14"/>
    </row>
    <row r="48" spans="1:11" x14ac:dyDescent="0.2">
      <c r="A48" s="12" t="s">
        <v>13</v>
      </c>
    </row>
    <row r="49" spans="1:5" ht="27" customHeight="1" x14ac:dyDescent="0.2">
      <c r="A49" s="32" t="s">
        <v>27</v>
      </c>
      <c r="B49" s="32"/>
      <c r="C49" s="32"/>
      <c r="D49" s="32"/>
      <c r="E49" s="32"/>
    </row>
    <row r="50" spans="1:5" x14ac:dyDescent="0.2">
      <c r="A50" s="13"/>
    </row>
    <row r="51" spans="1:5" x14ac:dyDescent="0.2">
      <c r="A51" s="21"/>
      <c r="B51" s="22"/>
      <c r="C51" s="22"/>
      <c r="D51" s="22"/>
      <c r="E51" s="17"/>
    </row>
    <row r="52" spans="1:5" ht="15.75" customHeight="1" x14ac:dyDescent="0.2">
      <c r="A52" s="18"/>
      <c r="B52" s="18"/>
      <c r="C52" s="18"/>
      <c r="D52" s="18"/>
      <c r="E52" s="16"/>
    </row>
    <row r="53" spans="1:5" x14ac:dyDescent="0.2">
      <c r="C53" s="14"/>
    </row>
  </sheetData>
  <mergeCells count="10">
    <mergeCell ref="A1:E1"/>
    <mergeCell ref="A2:E2"/>
    <mergeCell ref="A4:E4"/>
    <mergeCell ref="A49:E49"/>
    <mergeCell ref="E6:E7"/>
    <mergeCell ref="A51:D51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2021-12-03T14:08:10Z</cp:lastPrinted>
  <dcterms:created xsi:type="dcterms:W3CDTF">2011-04-29T13:22:38Z</dcterms:created>
  <dcterms:modified xsi:type="dcterms:W3CDTF">2022-08-02T17:31:11Z</dcterms:modified>
</cp:coreProperties>
</file>