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3\DIARIOS BDCBIC\NOVO CAGED - ano 2023\"/>
    </mc:Choice>
  </mc:AlternateContent>
  <xr:revisionPtr revIDLastSave="0" documentId="13_ncr:1_{D340CC04-EE72-45B9-BB47-5FDAC70FFC8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Brasil" sheetId="1" r:id="rId1"/>
  </sheets>
  <definedNames>
    <definedName name="_xlnm.Print_Area" localSheetId="0">Brasil!$A$1:$E$62</definedName>
    <definedName name="_xlnm.Print_Titles" localSheetId="0">Brasil!$1:$7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" i="1" l="1"/>
  <c r="D21" i="1"/>
  <c r="B33" i="1"/>
  <c r="C59" i="1" l="1"/>
  <c r="B59" i="1"/>
  <c r="D58" i="1"/>
  <c r="D57" i="1"/>
  <c r="D56" i="1"/>
  <c r="D55" i="1"/>
  <c r="D54" i="1"/>
  <c r="D53" i="1"/>
  <c r="D52" i="1"/>
  <c r="D51" i="1"/>
  <c r="D50" i="1"/>
  <c r="D49" i="1"/>
  <c r="D48" i="1"/>
  <c r="D47" i="1"/>
  <c r="C46" i="1"/>
  <c r="B46" i="1"/>
  <c r="D45" i="1"/>
  <c r="D44" i="1"/>
  <c r="D43" i="1"/>
  <c r="D42" i="1"/>
  <c r="D41" i="1"/>
  <c r="D40" i="1"/>
  <c r="D39" i="1"/>
  <c r="D38" i="1"/>
  <c r="D37" i="1"/>
  <c r="D36" i="1"/>
  <c r="D35" i="1"/>
  <c r="D34" i="1"/>
  <c r="C33" i="1"/>
  <c r="D32" i="1"/>
  <c r="D31" i="1"/>
  <c r="D30" i="1"/>
  <c r="D29" i="1"/>
  <c r="D28" i="1"/>
  <c r="D27" i="1"/>
  <c r="D26" i="1"/>
  <c r="D25" i="1"/>
  <c r="D24" i="1"/>
  <c r="D23" i="1"/>
  <c r="D22" i="1"/>
  <c r="C20" i="1"/>
  <c r="B20" i="1"/>
  <c r="D19" i="1"/>
  <c r="D18" i="1"/>
  <c r="D17" i="1"/>
  <c r="D16" i="1"/>
  <c r="D15" i="1"/>
  <c r="D14" i="1"/>
  <c r="D13" i="1"/>
  <c r="D12" i="1"/>
  <c r="D11" i="1"/>
  <c r="D10" i="1"/>
  <c r="D9" i="1"/>
  <c r="E9" i="1" s="1"/>
  <c r="E10" i="1" l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D46" i="1"/>
  <c r="D33" i="1"/>
  <c r="D20" i="1"/>
  <c r="D59" i="1"/>
  <c r="E20" i="1" l="1"/>
  <c r="E33" i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l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</calcChain>
</file>

<file path=xl/sharedStrings.xml><?xml version="1.0" encoding="utf-8"?>
<sst xmlns="http://schemas.openxmlformats.org/spreadsheetml/2006/main" count="63" uniqueCount="32">
  <si>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</si>
  <si>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</si>
  <si>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BRASIL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</si>
  <si>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</si>
  <si>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</si>
  <si>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</si>
  <si>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</si>
  <si>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</si>
  <si>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</si>
  <si>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</si>
  <si>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</si>
  <si>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</si>
  <si>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</si>
  <si>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</si>
  <si>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</si>
  <si>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</si>
  <si>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</si>
  <si>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</si>
  <si>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</si>
  <si>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</si>
  <si>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</si>
  <si>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</si>
  <si>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</si>
  <si>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</si>
  <si>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</si>
  <si>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</si>
  <si>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</si>
  <si>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2023*</t>
  </si>
  <si>
    <t>Fonte: NOVO CADASTRO GERAL DE EMPREGADOS E DESEMPREGADOS-CAGED, MINISTÉRIO DO TRABALHO E PREVIDÊNCIA.</t>
  </si>
  <si>
    <t>Elaboração: Banco de Dados-CBIC</t>
  </si>
  <si>
    <t>OUT*</t>
  </si>
  <si>
    <t>(*) Os totais de admissões, desligamentos e saldos referem-se ao somatório de janeiro a setembro com ajustes somado aos valores de admissão,desligamento e saldo de outubro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</si>
</sst>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3" borderId="5" xfId="0" applyNumberFormat="1" applyFont="1" applyFill="1" applyBorder="1" applyAlignment="1">
      <alignment horizontal="center" vertical="center"/>
    </xf>
    <xf numFmtId="0" fontId="7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showGridLines="0" tabSelected="1" zoomScaleNormal="100" workbookViewId="0">
      <pane ySplit="7" topLeftCell="A50" activePane="bottomLeft" state="frozen"/>
      <selection pane="bottomLeft" activeCell="A64" sqref="A64:D64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  <col min="6" max="6" width="12.14062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2" customHeight="1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5.75" customHeight="1" x14ac:dyDescent="0.2">
      <c r="A4" s="25" t="s">
        <v>2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8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20.2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3">
        <v>154784</v>
      </c>
      <c r="C8" s="3">
        <v>119938</v>
      </c>
      <c r="D8" s="4">
        <f t="shared" ref="D8:D19" si="0">B8-C8</f>
        <v>34846</v>
      </c>
      <c r="E8" s="4">
        <v>1922910</v>
      </c>
    </row>
    <row r="9" spans="1:5" ht="15" customHeight="1" x14ac:dyDescent="0.2">
      <c r="A9" s="2" t="s">
        <v>9</v>
      </c>
      <c r="B9" s="3">
        <v>147097</v>
      </c>
      <c r="C9" s="3">
        <v>122122</v>
      </c>
      <c r="D9" s="4">
        <f t="shared" si="0"/>
        <v>24975</v>
      </c>
      <c r="E9" s="4">
        <f t="shared" ref="E9:E19" si="1">E8+D9</f>
        <v>1947885</v>
      </c>
    </row>
    <row r="10" spans="1:5" ht="15" customHeight="1" x14ac:dyDescent="0.2">
      <c r="A10" s="2" t="s">
        <v>10</v>
      </c>
      <c r="B10" s="3">
        <v>133787</v>
      </c>
      <c r="C10" s="3">
        <v>152542</v>
      </c>
      <c r="D10" s="4">
        <f t="shared" si="0"/>
        <v>-18755</v>
      </c>
      <c r="E10" s="4">
        <f t="shared" si="1"/>
        <v>1929130</v>
      </c>
    </row>
    <row r="11" spans="1:5" ht="15" customHeight="1" x14ac:dyDescent="0.2">
      <c r="A11" s="2" t="s">
        <v>11</v>
      </c>
      <c r="B11" s="3">
        <v>64524</v>
      </c>
      <c r="C11" s="3">
        <v>139046</v>
      </c>
      <c r="D11" s="4">
        <f t="shared" si="0"/>
        <v>-74522</v>
      </c>
      <c r="E11" s="4">
        <f t="shared" si="1"/>
        <v>1854608</v>
      </c>
    </row>
    <row r="12" spans="1:5" ht="15" customHeight="1" x14ac:dyDescent="0.2">
      <c r="A12" s="2" t="s">
        <v>12</v>
      </c>
      <c r="B12" s="3">
        <v>91134</v>
      </c>
      <c r="C12" s="3">
        <v>115044</v>
      </c>
      <c r="D12" s="4">
        <f t="shared" si="0"/>
        <v>-23910</v>
      </c>
      <c r="E12" s="4">
        <f t="shared" si="1"/>
        <v>1830698</v>
      </c>
    </row>
    <row r="13" spans="1:5" ht="15" customHeight="1" x14ac:dyDescent="0.2">
      <c r="A13" s="2" t="s">
        <v>13</v>
      </c>
      <c r="B13" s="3">
        <v>119910</v>
      </c>
      <c r="C13" s="3">
        <v>105328</v>
      </c>
      <c r="D13" s="4">
        <f t="shared" si="0"/>
        <v>14582</v>
      </c>
      <c r="E13" s="4">
        <f t="shared" si="1"/>
        <v>1845280</v>
      </c>
    </row>
    <row r="14" spans="1:5" ht="15" customHeight="1" x14ac:dyDescent="0.2">
      <c r="A14" s="2" t="s">
        <v>14</v>
      </c>
      <c r="B14" s="3">
        <v>146178</v>
      </c>
      <c r="C14" s="3">
        <v>106750</v>
      </c>
      <c r="D14" s="4">
        <f t="shared" si="0"/>
        <v>39428</v>
      </c>
      <c r="E14" s="4">
        <f t="shared" si="1"/>
        <v>1884708</v>
      </c>
    </row>
    <row r="15" spans="1:5" ht="15" customHeight="1" x14ac:dyDescent="0.2">
      <c r="A15" s="2" t="s">
        <v>15</v>
      </c>
      <c r="B15" s="5">
        <v>158779</v>
      </c>
      <c r="C15" s="3">
        <v>108774</v>
      </c>
      <c r="D15" s="4">
        <f t="shared" si="0"/>
        <v>50005</v>
      </c>
      <c r="E15" s="4">
        <f t="shared" si="1"/>
        <v>1934713</v>
      </c>
    </row>
    <row r="16" spans="1:5" ht="15" customHeight="1" x14ac:dyDescent="0.2">
      <c r="A16" s="2" t="s">
        <v>16</v>
      </c>
      <c r="B16" s="3">
        <v>164204</v>
      </c>
      <c r="C16" s="3">
        <v>117360</v>
      </c>
      <c r="D16" s="4">
        <f t="shared" si="0"/>
        <v>46844</v>
      </c>
      <c r="E16" s="4">
        <f t="shared" si="1"/>
        <v>1981557</v>
      </c>
    </row>
    <row r="17" spans="1:5" ht="15" customHeight="1" x14ac:dyDescent="0.2">
      <c r="A17" s="2" t="s">
        <v>17</v>
      </c>
      <c r="B17" s="3">
        <v>166137</v>
      </c>
      <c r="C17" s="3">
        <v>130699</v>
      </c>
      <c r="D17" s="4">
        <f t="shared" si="0"/>
        <v>35438</v>
      </c>
      <c r="E17" s="4">
        <f t="shared" si="1"/>
        <v>2016995</v>
      </c>
    </row>
    <row r="18" spans="1:5" ht="15" customHeight="1" x14ac:dyDescent="0.2">
      <c r="A18" s="2" t="s">
        <v>18</v>
      </c>
      <c r="B18" s="3">
        <v>149147</v>
      </c>
      <c r="C18" s="3">
        <v>132565</v>
      </c>
      <c r="D18" s="4">
        <f t="shared" si="0"/>
        <v>16582</v>
      </c>
      <c r="E18" s="4">
        <f t="shared" si="1"/>
        <v>2033577</v>
      </c>
    </row>
    <row r="19" spans="1:5" ht="15" customHeight="1" x14ac:dyDescent="0.2">
      <c r="A19" s="2" t="s">
        <v>19</v>
      </c>
      <c r="B19" s="3">
        <v>100056</v>
      </c>
      <c r="C19" s="3">
        <v>150854</v>
      </c>
      <c r="D19" s="4">
        <f t="shared" si="0"/>
        <v>-50798</v>
      </c>
      <c r="E19" s="4">
        <f t="shared" si="1"/>
        <v>1982779</v>
      </c>
    </row>
    <row r="20" spans="1:5" ht="15" customHeight="1" x14ac:dyDescent="0.2">
      <c r="A20" s="6" t="s">
        <v>20</v>
      </c>
      <c r="B20" s="7">
        <f>SUM(B8:B19)</f>
        <v>1595737</v>
      </c>
      <c r="C20" s="7">
        <f>SUM(C8:C19)</f>
        <v>1501022</v>
      </c>
      <c r="D20" s="8">
        <f>SUM(D8:D19)</f>
        <v>94715</v>
      </c>
      <c r="E20" s="8">
        <f>E19</f>
        <v>1982779</v>
      </c>
    </row>
    <row r="21" spans="1:5" ht="15" customHeight="1" x14ac:dyDescent="0.2">
      <c r="A21" s="9" t="s">
        <v>21</v>
      </c>
      <c r="B21" s="10">
        <v>174754</v>
      </c>
      <c r="C21" s="10">
        <v>130263</v>
      </c>
      <c r="D21" s="11">
        <f t="shared" ref="D21:D32" si="2">B21-C21</f>
        <v>44491</v>
      </c>
      <c r="E21" s="11">
        <f>E19+D21</f>
        <v>2027270</v>
      </c>
    </row>
    <row r="22" spans="1:5" ht="15" customHeight="1" x14ac:dyDescent="0.2">
      <c r="A22" s="2" t="s">
        <v>9</v>
      </c>
      <c r="B22" s="5">
        <v>180787</v>
      </c>
      <c r="C22" s="3">
        <v>135296</v>
      </c>
      <c r="D22" s="4">
        <f t="shared" si="2"/>
        <v>45491</v>
      </c>
      <c r="E22" s="4">
        <f t="shared" ref="E22:E32" si="3">E21+D22</f>
        <v>2072761</v>
      </c>
    </row>
    <row r="23" spans="1:5" ht="15" customHeight="1" x14ac:dyDescent="0.2">
      <c r="A23" s="2" t="s">
        <v>10</v>
      </c>
      <c r="B23" s="3">
        <v>175943</v>
      </c>
      <c r="C23" s="3">
        <v>151595</v>
      </c>
      <c r="D23" s="4">
        <f t="shared" si="2"/>
        <v>24348</v>
      </c>
      <c r="E23" s="4">
        <f t="shared" si="3"/>
        <v>2097109</v>
      </c>
    </row>
    <row r="24" spans="1:5" ht="15" customHeight="1" x14ac:dyDescent="0.2">
      <c r="A24" s="2" t="s">
        <v>11</v>
      </c>
      <c r="B24" s="3">
        <v>159100</v>
      </c>
      <c r="C24" s="3">
        <v>136784</v>
      </c>
      <c r="D24" s="4">
        <f t="shared" si="2"/>
        <v>22316</v>
      </c>
      <c r="E24" s="4">
        <f t="shared" si="3"/>
        <v>2119425</v>
      </c>
    </row>
    <row r="25" spans="1:5" ht="15" customHeight="1" x14ac:dyDescent="0.2">
      <c r="A25" s="2" t="s">
        <v>12</v>
      </c>
      <c r="B25" s="3">
        <v>169759</v>
      </c>
      <c r="C25" s="3">
        <v>147436</v>
      </c>
      <c r="D25" s="4">
        <f t="shared" si="2"/>
        <v>22323</v>
      </c>
      <c r="E25" s="4">
        <f t="shared" si="3"/>
        <v>2141748</v>
      </c>
    </row>
    <row r="26" spans="1:5" ht="15" customHeight="1" x14ac:dyDescent="0.2">
      <c r="A26" s="2" t="s">
        <v>13</v>
      </c>
      <c r="B26" s="3">
        <v>171745</v>
      </c>
      <c r="C26" s="3">
        <v>147598</v>
      </c>
      <c r="D26" s="4">
        <f t="shared" si="2"/>
        <v>24147</v>
      </c>
      <c r="E26" s="4">
        <f t="shared" si="3"/>
        <v>2165895</v>
      </c>
    </row>
    <row r="27" spans="1:5" ht="15" customHeight="1" x14ac:dyDescent="0.2">
      <c r="A27" s="2" t="s">
        <v>14</v>
      </c>
      <c r="B27" s="3">
        <v>180840</v>
      </c>
      <c r="C27" s="12">
        <v>150209</v>
      </c>
      <c r="D27" s="4">
        <f t="shared" si="2"/>
        <v>30631</v>
      </c>
      <c r="E27" s="4">
        <f t="shared" si="3"/>
        <v>2196526</v>
      </c>
    </row>
    <row r="28" spans="1:5" ht="15" customHeight="1" x14ac:dyDescent="0.2">
      <c r="A28" s="2" t="s">
        <v>15</v>
      </c>
      <c r="B28" s="3">
        <v>187538</v>
      </c>
      <c r="C28" s="12">
        <v>152083</v>
      </c>
      <c r="D28" s="4">
        <f t="shared" si="2"/>
        <v>35455</v>
      </c>
      <c r="E28" s="4">
        <f t="shared" si="3"/>
        <v>2231981</v>
      </c>
    </row>
    <row r="29" spans="1:5" ht="15" customHeight="1" x14ac:dyDescent="0.2">
      <c r="A29" s="2" t="s">
        <v>16</v>
      </c>
      <c r="B29" s="3">
        <v>180982</v>
      </c>
      <c r="C29" s="13">
        <v>154035</v>
      </c>
      <c r="D29" s="4">
        <f t="shared" si="2"/>
        <v>26947</v>
      </c>
      <c r="E29" s="4">
        <f t="shared" si="3"/>
        <v>2258928</v>
      </c>
    </row>
    <row r="30" spans="1:5" ht="15" customHeight="1" x14ac:dyDescent="0.2">
      <c r="A30" s="2" t="s">
        <v>17</v>
      </c>
      <c r="B30" s="3">
        <v>174855</v>
      </c>
      <c r="C30" s="12">
        <v>159094</v>
      </c>
      <c r="D30" s="4">
        <f t="shared" si="2"/>
        <v>15761</v>
      </c>
      <c r="E30" s="4">
        <f t="shared" si="3"/>
        <v>2274689</v>
      </c>
    </row>
    <row r="31" spans="1:5" ht="15" customHeight="1" x14ac:dyDescent="0.2">
      <c r="A31" s="2" t="s">
        <v>18</v>
      </c>
      <c r="B31" s="3">
        <v>169693</v>
      </c>
      <c r="C31" s="12">
        <v>161358</v>
      </c>
      <c r="D31" s="4">
        <f t="shared" si="2"/>
        <v>8335</v>
      </c>
      <c r="E31" s="4">
        <f t="shared" si="3"/>
        <v>2283024</v>
      </c>
    </row>
    <row r="32" spans="1:5" ht="15" customHeight="1" x14ac:dyDescent="0.2">
      <c r="A32" s="2" t="s">
        <v>19</v>
      </c>
      <c r="B32" s="3">
        <v>117378</v>
      </c>
      <c r="C32" s="12">
        <v>172375</v>
      </c>
      <c r="D32" s="4">
        <f t="shared" si="2"/>
        <v>-54997</v>
      </c>
      <c r="E32" s="4">
        <f t="shared" si="3"/>
        <v>2228027</v>
      </c>
    </row>
    <row r="33" spans="1:5" ht="15" customHeight="1" x14ac:dyDescent="0.2">
      <c r="A33" s="6" t="s">
        <v>22</v>
      </c>
      <c r="B33" s="7">
        <f>SUM(B21:B32)</f>
        <v>2043374</v>
      </c>
      <c r="C33" s="7">
        <f>SUM(C21:C32)</f>
        <v>1798126</v>
      </c>
      <c r="D33" s="8">
        <f>SUM(D21:D32)</f>
        <v>245248</v>
      </c>
      <c r="E33" s="8">
        <f>E32</f>
        <v>2228027</v>
      </c>
    </row>
    <row r="34" spans="1:5" ht="15" customHeight="1" x14ac:dyDescent="0.2">
      <c r="A34" s="9" t="s">
        <v>23</v>
      </c>
      <c r="B34" s="10">
        <v>188398</v>
      </c>
      <c r="C34" s="10">
        <v>151179</v>
      </c>
      <c r="D34" s="11">
        <f t="shared" ref="D34:D45" si="4">B34-C34</f>
        <v>37219</v>
      </c>
      <c r="E34" s="11">
        <f>E32+D34</f>
        <v>2265246</v>
      </c>
    </row>
    <row r="35" spans="1:5" ht="15" customHeight="1" x14ac:dyDescent="0.2">
      <c r="A35" s="2" t="s">
        <v>9</v>
      </c>
      <c r="B35" s="3">
        <v>198777</v>
      </c>
      <c r="C35" s="3">
        <v>159028</v>
      </c>
      <c r="D35" s="4">
        <f t="shared" si="4"/>
        <v>39749</v>
      </c>
      <c r="E35" s="4">
        <f t="shared" ref="E35:E45" si="5">E34+D35</f>
        <v>2304995</v>
      </c>
    </row>
    <row r="36" spans="1:5" ht="15" customHeight="1" x14ac:dyDescent="0.2">
      <c r="A36" s="2" t="s">
        <v>10</v>
      </c>
      <c r="B36" s="3">
        <v>196214</v>
      </c>
      <c r="C36" s="5">
        <v>177314</v>
      </c>
      <c r="D36" s="4">
        <f t="shared" si="4"/>
        <v>18900</v>
      </c>
      <c r="E36" s="4">
        <f t="shared" si="5"/>
        <v>2323895</v>
      </c>
    </row>
    <row r="37" spans="1:5" ht="15" customHeight="1" x14ac:dyDescent="0.2">
      <c r="A37" s="2" t="s">
        <v>11</v>
      </c>
      <c r="B37" s="3">
        <v>183256</v>
      </c>
      <c r="C37" s="3">
        <v>157794</v>
      </c>
      <c r="D37" s="4">
        <f t="shared" si="4"/>
        <v>25462</v>
      </c>
      <c r="E37" s="4">
        <f t="shared" si="5"/>
        <v>2349357</v>
      </c>
    </row>
    <row r="38" spans="1:5" ht="15" customHeight="1" x14ac:dyDescent="0.2">
      <c r="A38" s="2" t="s">
        <v>12</v>
      </c>
      <c r="B38" s="3">
        <v>206671</v>
      </c>
      <c r="C38" s="3">
        <v>172797</v>
      </c>
      <c r="D38" s="4">
        <f t="shared" si="4"/>
        <v>33874</v>
      </c>
      <c r="E38" s="4">
        <f t="shared" si="5"/>
        <v>2383231</v>
      </c>
    </row>
    <row r="39" spans="1:5" ht="15" customHeight="1" x14ac:dyDescent="0.2">
      <c r="A39" s="2" t="s">
        <v>13</v>
      </c>
      <c r="B39" s="3">
        <v>196363</v>
      </c>
      <c r="C39" s="3">
        <v>166153</v>
      </c>
      <c r="D39" s="4">
        <f t="shared" si="4"/>
        <v>30210</v>
      </c>
      <c r="E39" s="4">
        <f t="shared" si="5"/>
        <v>2413441</v>
      </c>
    </row>
    <row r="40" spans="1:5" ht="15" customHeight="1" x14ac:dyDescent="0.2">
      <c r="A40" s="2" t="s">
        <v>14</v>
      </c>
      <c r="B40" s="3">
        <v>199655</v>
      </c>
      <c r="C40" s="12">
        <v>167360</v>
      </c>
      <c r="D40" s="4">
        <f t="shared" si="4"/>
        <v>32295</v>
      </c>
      <c r="E40" s="4">
        <f t="shared" si="5"/>
        <v>2445736</v>
      </c>
    </row>
    <row r="41" spans="1:5" ht="15" customHeight="1" x14ac:dyDescent="0.2">
      <c r="A41" s="2" t="s">
        <v>15</v>
      </c>
      <c r="B41" s="3">
        <v>214683</v>
      </c>
      <c r="C41" s="12">
        <v>178781</v>
      </c>
      <c r="D41" s="4">
        <f t="shared" si="4"/>
        <v>35902</v>
      </c>
      <c r="E41" s="4">
        <f t="shared" si="5"/>
        <v>2481638</v>
      </c>
    </row>
    <row r="42" spans="1:5" ht="15" customHeight="1" x14ac:dyDescent="0.2">
      <c r="A42" s="2" t="s">
        <v>16</v>
      </c>
      <c r="B42" s="3">
        <v>200776</v>
      </c>
      <c r="C42" s="12">
        <v>169136</v>
      </c>
      <c r="D42" s="4">
        <f t="shared" si="4"/>
        <v>31640</v>
      </c>
      <c r="E42" s="4">
        <f t="shared" si="5"/>
        <v>2513278</v>
      </c>
    </row>
    <row r="43" spans="1:5" ht="15" customHeight="1" x14ac:dyDescent="0.2">
      <c r="A43" s="2" t="s">
        <v>17</v>
      </c>
      <c r="B43" s="3">
        <v>177926</v>
      </c>
      <c r="C43" s="12">
        <v>172980</v>
      </c>
      <c r="D43" s="4">
        <f t="shared" si="4"/>
        <v>4946</v>
      </c>
      <c r="E43" s="4">
        <f t="shared" si="5"/>
        <v>2518224</v>
      </c>
    </row>
    <row r="44" spans="1:5" ht="15" customHeight="1" x14ac:dyDescent="0.2">
      <c r="A44" s="2" t="s">
        <v>18</v>
      </c>
      <c r="B44" s="3">
        <v>161257</v>
      </c>
      <c r="C44" s="12">
        <v>181574</v>
      </c>
      <c r="D44" s="4">
        <f t="shared" si="4"/>
        <v>-20317</v>
      </c>
      <c r="E44" s="4">
        <f t="shared" si="5"/>
        <v>2497907</v>
      </c>
    </row>
    <row r="45" spans="1:5" ht="15" customHeight="1" x14ac:dyDescent="0.2">
      <c r="A45" s="2" t="s">
        <v>19</v>
      </c>
      <c r="B45" s="3">
        <v>113405</v>
      </c>
      <c r="C45" s="12">
        <v>190578</v>
      </c>
      <c r="D45" s="4">
        <f t="shared" si="4"/>
        <v>-77173</v>
      </c>
      <c r="E45" s="4">
        <f t="shared" si="5"/>
        <v>2420734</v>
      </c>
    </row>
    <row r="46" spans="1:5" ht="15" customHeight="1" x14ac:dyDescent="0.2">
      <c r="A46" s="6" t="s">
        <v>24</v>
      </c>
      <c r="B46" s="7">
        <f>SUM(B34:B45)</f>
        <v>2237381</v>
      </c>
      <c r="C46" s="7">
        <f>SUM(C34:C45)</f>
        <v>2044674</v>
      </c>
      <c r="D46" s="8">
        <f>SUM(D34:D45)</f>
        <v>192707</v>
      </c>
      <c r="E46" s="8">
        <f>E45</f>
        <v>2420734</v>
      </c>
    </row>
    <row r="47" spans="1:5" ht="15" customHeight="1" x14ac:dyDescent="0.2">
      <c r="A47" s="9" t="s">
        <v>25</v>
      </c>
      <c r="B47" s="10">
        <v>202230</v>
      </c>
      <c r="C47" s="10">
        <v>163579</v>
      </c>
      <c r="D47" s="11">
        <f t="shared" ref="D47:D58" si="6">B47-C47</f>
        <v>38651</v>
      </c>
      <c r="E47" s="11">
        <f>E45+D47</f>
        <v>2459385</v>
      </c>
    </row>
    <row r="48" spans="1:5" ht="15" customHeight="1" x14ac:dyDescent="0.2">
      <c r="A48" s="2" t="s">
        <v>9</v>
      </c>
      <c r="B48" s="3">
        <v>185127</v>
      </c>
      <c r="C48" s="3">
        <v>162731</v>
      </c>
      <c r="D48" s="4">
        <f t="shared" si="6"/>
        <v>22396</v>
      </c>
      <c r="E48" s="4">
        <f t="shared" ref="E48:E58" si="7">E47+D48</f>
        <v>2481781</v>
      </c>
    </row>
    <row r="49" spans="1:11" ht="15" customHeight="1" x14ac:dyDescent="0.2">
      <c r="A49" s="2" t="s">
        <v>10</v>
      </c>
      <c r="B49" s="3">
        <v>219540</v>
      </c>
      <c r="C49" s="5">
        <v>186954</v>
      </c>
      <c r="D49" s="4">
        <f t="shared" si="6"/>
        <v>32586</v>
      </c>
      <c r="E49" s="4">
        <f t="shared" si="7"/>
        <v>2514367</v>
      </c>
    </row>
    <row r="50" spans="1:11" ht="15" customHeight="1" x14ac:dyDescent="0.2">
      <c r="A50" s="2" t="s">
        <v>11</v>
      </c>
      <c r="B50" s="3">
        <v>187039</v>
      </c>
      <c r="C50" s="3">
        <v>159946</v>
      </c>
      <c r="D50" s="4">
        <f t="shared" si="6"/>
        <v>27093</v>
      </c>
      <c r="E50" s="4">
        <f t="shared" si="7"/>
        <v>2541460</v>
      </c>
    </row>
    <row r="51" spans="1:11" ht="15" customHeight="1" x14ac:dyDescent="0.2">
      <c r="A51" s="2" t="s">
        <v>12</v>
      </c>
      <c r="B51" s="3">
        <v>210335</v>
      </c>
      <c r="C51" s="3">
        <v>182717</v>
      </c>
      <c r="D51" s="4">
        <f t="shared" si="6"/>
        <v>27618</v>
      </c>
      <c r="E51" s="4">
        <f t="shared" si="7"/>
        <v>2569078</v>
      </c>
    </row>
    <row r="52" spans="1:11" ht="15" customHeight="1" x14ac:dyDescent="0.2">
      <c r="A52" s="2" t="s">
        <v>13</v>
      </c>
      <c r="B52" s="3">
        <v>199026</v>
      </c>
      <c r="C52" s="3">
        <v>178253</v>
      </c>
      <c r="D52" s="4">
        <f t="shared" si="6"/>
        <v>20773</v>
      </c>
      <c r="E52" s="4">
        <f t="shared" si="7"/>
        <v>2589851</v>
      </c>
    </row>
    <row r="53" spans="1:11" ht="15" customHeight="1" x14ac:dyDescent="0.2">
      <c r="A53" s="2" t="s">
        <v>14</v>
      </c>
      <c r="B53" s="3">
        <v>200766</v>
      </c>
      <c r="C53" s="12">
        <v>175464</v>
      </c>
      <c r="D53" s="4">
        <f t="shared" si="6"/>
        <v>25302</v>
      </c>
      <c r="E53" s="4">
        <f t="shared" si="7"/>
        <v>2615153</v>
      </c>
    </row>
    <row r="54" spans="1:11" ht="15" customHeight="1" x14ac:dyDescent="0.2">
      <c r="A54" s="2" t="s">
        <v>15</v>
      </c>
      <c r="B54" s="3">
        <v>219363</v>
      </c>
      <c r="C54" s="12">
        <v>191365</v>
      </c>
      <c r="D54" s="4">
        <f t="shared" si="6"/>
        <v>27998</v>
      </c>
      <c r="E54" s="4">
        <f t="shared" si="7"/>
        <v>2643151</v>
      </c>
    </row>
    <row r="55" spans="1:11" ht="15" customHeight="1" x14ac:dyDescent="0.2">
      <c r="A55" s="2" t="s">
        <v>16</v>
      </c>
      <c r="B55" s="3">
        <v>193021</v>
      </c>
      <c r="C55" s="12">
        <v>173042</v>
      </c>
      <c r="D55" s="4">
        <f t="shared" si="6"/>
        <v>19979</v>
      </c>
      <c r="E55" s="4">
        <f t="shared" si="7"/>
        <v>2663130</v>
      </c>
    </row>
    <row r="56" spans="1:11" ht="15" customHeight="1" x14ac:dyDescent="0.2">
      <c r="A56" s="2" t="s">
        <v>30</v>
      </c>
      <c r="B56" s="3">
        <v>190286</v>
      </c>
      <c r="C56" s="12">
        <v>178806</v>
      </c>
      <c r="D56" s="4">
        <f t="shared" si="6"/>
        <v>11480</v>
      </c>
      <c r="E56" s="4">
        <f t="shared" si="7"/>
        <v>2674610</v>
      </c>
    </row>
    <row r="57" spans="1:11" ht="17.25" hidden="1" customHeight="1" x14ac:dyDescent="0.2">
      <c r="A57" s="2" t="s">
        <v>18</v>
      </c>
      <c r="B57" s="3">
        <v>0</v>
      </c>
      <c r="C57" s="12">
        <v>0</v>
      </c>
      <c r="D57" s="4">
        <f t="shared" si="6"/>
        <v>0</v>
      </c>
      <c r="E57" s="4">
        <f t="shared" si="7"/>
        <v>2674610</v>
      </c>
    </row>
    <row r="58" spans="1:11" ht="15" hidden="1" customHeight="1" x14ac:dyDescent="0.2">
      <c r="A58" s="2" t="s">
        <v>26</v>
      </c>
      <c r="B58" s="3">
        <v>0</v>
      </c>
      <c r="C58" s="12">
        <v>0</v>
      </c>
      <c r="D58" s="4">
        <f t="shared" si="6"/>
        <v>0</v>
      </c>
      <c r="E58" s="4">
        <f t="shared" si="7"/>
        <v>2674610</v>
      </c>
    </row>
    <row r="59" spans="1:11" ht="15" customHeight="1" x14ac:dyDescent="0.2">
      <c r="A59" s="6" t="s">
        <v>27</v>
      </c>
      <c r="B59" s="7">
        <f>SUM(B47:B58)</f>
        <v>2006733</v>
      </c>
      <c r="C59" s="7">
        <f>SUM(C47:C58)</f>
        <v>1752857</v>
      </c>
      <c r="D59" s="8">
        <f>SUM(D47:D58)</f>
        <v>253876</v>
      </c>
      <c r="E59" s="8">
        <f>E58</f>
        <v>2674610</v>
      </c>
    </row>
    <row r="60" spans="1:11" x14ac:dyDescent="0.2">
      <c r="A60" s="14" t="s">
        <v>28</v>
      </c>
      <c r="K60" s="15"/>
    </row>
    <row r="61" spans="1:11" x14ac:dyDescent="0.2">
      <c r="A61" s="16" t="s">
        <v>29</v>
      </c>
    </row>
    <row r="62" spans="1:11" ht="25.5" customHeight="1" x14ac:dyDescent="0.2">
      <c r="A62" s="21" t="s">
        <v>31</v>
      </c>
      <c r="B62" s="21"/>
      <c r="C62" s="21"/>
      <c r="D62" s="21"/>
      <c r="E62" s="21"/>
    </row>
    <row r="63" spans="1:11" x14ac:dyDescent="0.2">
      <c r="A63" s="17"/>
    </row>
    <row r="64" spans="1:11" x14ac:dyDescent="0.2">
      <c r="A64" s="22"/>
      <c r="B64" s="22"/>
      <c r="C64" s="22"/>
      <c r="D64" s="22"/>
      <c r="E64" s="18"/>
    </row>
    <row r="65" spans="1:5" ht="15.75" customHeight="1" x14ac:dyDescent="0.2">
      <c r="A65" s="19"/>
      <c r="B65" s="19"/>
      <c r="C65" s="19"/>
      <c r="D65" s="19"/>
      <c r="E65" s="20"/>
    </row>
    <row r="66" spans="1:5" x14ac:dyDescent="0.2">
      <c r="C66" s="15"/>
    </row>
  </sheetData>
  <mergeCells count="10">
    <mergeCell ref="A62:E62"/>
    <mergeCell ref="A64:D64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Brasil</vt:lpstr>
      <vt:lpstr>Brasil!Area_de_impressao</vt:lpstr>
      <vt:lpstr>Brasil!Titulos_de_impressao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</cp:revision>
  <cp:lastPrinted>2021-12-03T14:08:10Z</cp:lastPrinted>
  <dcterms:created xsi:type="dcterms:W3CDTF">2011-04-29T13:22:38Z</dcterms:created>
  <dcterms:modified xsi:type="dcterms:W3CDTF">2023-11-30T20:03:34Z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