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D3742F44-D35E-41B3-9F33-3E2EF780F22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D84" i="1"/>
  <c r="D83" i="1"/>
  <c r="D82" i="1"/>
  <c r="D80" i="1"/>
  <c r="D79" i="1"/>
  <c r="D78" i="1"/>
  <c r="D77" i="1"/>
  <c r="D76" i="1"/>
  <c r="D75" i="1"/>
  <c r="D73" i="1"/>
  <c r="D81" i="1"/>
  <c r="D8" i="1"/>
  <c r="D85" i="1" l="1"/>
  <c r="D71" i="1"/>
  <c r="D70" i="1"/>
  <c r="D69" i="1"/>
  <c r="D68" i="1"/>
  <c r="D67" i="1"/>
  <c r="D66" i="1"/>
  <c r="D65" i="1"/>
  <c r="D64" i="1"/>
  <c r="D63" i="1"/>
  <c r="D62" i="1"/>
  <c r="D61" i="1"/>
  <c r="D60" i="1"/>
  <c r="D21" i="1"/>
  <c r="D72" i="1" l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1"/>
  <c r="D33" i="1"/>
  <c r="D20" i="1"/>
  <c r="D59" i="1"/>
  <c r="E20" i="1" l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72" i="1" l="1"/>
  <c r="E81" i="1"/>
  <c r="E59" i="1"/>
  <c r="E82" i="1" l="1"/>
  <c r="E83" i="1" s="1"/>
  <c r="E84" i="1" s="1"/>
  <c r="E85" i="1" s="1"/>
</calcChain>
</file>

<file path=xl/sharedStrings.xml><?xml version="1.0" encoding="utf-8"?>
<sst xmlns="http://schemas.openxmlformats.org/spreadsheetml/2006/main" count="91" uniqueCount="36">
  <si>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</si>
  <si>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</si>
  <si>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</si>
  <si>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</si>
  <si>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</si>
  <si>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</si>
  <si>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</si>
  <si>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</si>
  <si>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</si>
  <si>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</si>
  <si>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</si>
  <si>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</si>
  <si>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</si>
  <si>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</si>
  <si>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</si>
  <si>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</si>
  <si>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</si>
  <si>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</si>
  <si>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</si>
  <si>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</si>
  <si>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</si>
  <si>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</si>
  <si>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</si>
  <si>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</si>
  <si>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</si>
  <si>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</si>
  <si>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</si>
  <si>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</si>
  <si>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</si>
  <si>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</si>
  <si>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</si>
  <si>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 xml:space="preserve"> </t>
  </si>
  <si>
    <t>2025*</t>
  </si>
  <si>
    <t>2024</t>
  </si>
  <si>
    <t>25 JAN</t>
  </si>
  <si>
    <t>(*) Os totais de admissões, desligamentos e saldos referem-se ao somatório de janeiro a março com ajustes somado aos valores de admissão, desligamento e saldo de abril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</si>
</sst>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rgb="FFD0CECE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9" fillId="5" borderId="0" xfId="1" applyNumberFormat="1" applyFill="1"/>
    <xf numFmtId="0" fontId="9" fillId="5" borderId="0" xfId="1" applyFill="1"/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showGridLines="0" tabSelected="1" zoomScaleNormal="100" workbookViewId="0">
      <pane ySplit="7" topLeftCell="A70" activePane="bottomLeft" state="frozen"/>
      <selection pane="bottomLeft" activeCell="B90" sqref="B9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6" max="6" width="12.140625" customWidth="1"/>
  </cols>
  <sheetData>
    <row r="1" spans="1:17" ht="36" customHeight="1" x14ac:dyDescent="0.2">
      <c r="A1" s="25" t="s">
        <v>0</v>
      </c>
      <c r="B1" s="25"/>
      <c r="C1" s="25"/>
      <c r="D1" s="25"/>
      <c r="E1" s="25"/>
    </row>
    <row r="2" spans="1:17" ht="12" customHeight="1" x14ac:dyDescent="0.2">
      <c r="A2" s="26" t="s">
        <v>1</v>
      </c>
      <c r="B2" s="26"/>
      <c r="C2" s="26"/>
      <c r="D2" s="26"/>
      <c r="E2" s="26"/>
    </row>
    <row r="3" spans="1:17" ht="6" customHeight="1" x14ac:dyDescent="0.2">
      <c r="A3" s="1"/>
      <c r="B3" s="1"/>
      <c r="C3" s="1"/>
      <c r="D3" s="1"/>
      <c r="E3" s="1"/>
    </row>
    <row r="4" spans="1:17" ht="15.75" customHeight="1" x14ac:dyDescent="0.25">
      <c r="A4" s="27" t="s">
        <v>2</v>
      </c>
      <c r="B4" s="27"/>
      <c r="C4" s="27"/>
      <c r="D4" s="27"/>
      <c r="E4" s="27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2" customHeight="1" x14ac:dyDescent="0.2">
      <c r="A5" s="1"/>
      <c r="B5" s="1"/>
      <c r="C5" s="1"/>
      <c r="D5" s="1"/>
      <c r="E5" s="1"/>
    </row>
    <row r="6" spans="1:17" ht="18" customHeight="1" x14ac:dyDescent="0.2">
      <c r="A6" s="28" t="s">
        <v>3</v>
      </c>
      <c r="B6" s="29" t="s">
        <v>4</v>
      </c>
      <c r="C6" s="28" t="s">
        <v>5</v>
      </c>
      <c r="D6" s="30" t="s">
        <v>6</v>
      </c>
      <c r="E6" s="30" t="s">
        <v>7</v>
      </c>
    </row>
    <row r="7" spans="1:17" ht="20.25" customHeight="1" x14ac:dyDescent="0.2">
      <c r="A7" s="28"/>
      <c r="B7" s="29"/>
      <c r="C7" s="28"/>
      <c r="D7" s="30"/>
      <c r="E7" s="30"/>
    </row>
    <row r="8" spans="1:17" ht="15" customHeight="1" x14ac:dyDescent="0.2">
      <c r="A8" s="2" t="s">
        <v>8</v>
      </c>
      <c r="B8" s="3">
        <v>154768</v>
      </c>
      <c r="C8" s="3">
        <v>119921</v>
      </c>
      <c r="D8" s="4">
        <f t="shared" ref="D8:D19" si="0">B8-C8</f>
        <v>34847</v>
      </c>
      <c r="E8" s="4">
        <v>2093480</v>
      </c>
    </row>
    <row r="9" spans="1:17" ht="15" customHeight="1" x14ac:dyDescent="0.2">
      <c r="A9" s="2" t="s">
        <v>9</v>
      </c>
      <c r="B9" s="3">
        <v>147082</v>
      </c>
      <c r="C9" s="3">
        <v>122105</v>
      </c>
      <c r="D9" s="4">
        <f t="shared" si="0"/>
        <v>24977</v>
      </c>
      <c r="E9" s="4">
        <f t="shared" ref="E9:E19" si="1">E8+D9</f>
        <v>2118457</v>
      </c>
    </row>
    <row r="10" spans="1:17" ht="15" customHeight="1" x14ac:dyDescent="0.2">
      <c r="A10" s="2" t="s">
        <v>10</v>
      </c>
      <c r="B10" s="3">
        <v>133774</v>
      </c>
      <c r="C10" s="3">
        <v>152526</v>
      </c>
      <c r="D10" s="4">
        <f t="shared" si="0"/>
        <v>-18752</v>
      </c>
      <c r="E10" s="4">
        <f t="shared" si="1"/>
        <v>2099705</v>
      </c>
    </row>
    <row r="11" spans="1:17" ht="15" customHeight="1" x14ac:dyDescent="0.2">
      <c r="A11" s="2" t="s">
        <v>11</v>
      </c>
      <c r="B11" s="3">
        <v>64514</v>
      </c>
      <c r="C11" s="3">
        <v>139029</v>
      </c>
      <c r="D11" s="4">
        <f t="shared" si="0"/>
        <v>-74515</v>
      </c>
      <c r="E11" s="4">
        <f t="shared" si="1"/>
        <v>2025190</v>
      </c>
    </row>
    <row r="12" spans="1:17" ht="15" customHeight="1" x14ac:dyDescent="0.2">
      <c r="A12" s="2" t="s">
        <v>12</v>
      </c>
      <c r="B12" s="3">
        <v>91125</v>
      </c>
      <c r="C12" s="3">
        <v>115030</v>
      </c>
      <c r="D12" s="4">
        <f t="shared" si="0"/>
        <v>-23905</v>
      </c>
      <c r="E12" s="4">
        <f t="shared" si="1"/>
        <v>2001285</v>
      </c>
    </row>
    <row r="13" spans="1:17" ht="15" customHeight="1" x14ac:dyDescent="0.2">
      <c r="A13" s="2" t="s">
        <v>13</v>
      </c>
      <c r="B13" s="3">
        <v>119899</v>
      </c>
      <c r="C13" s="3">
        <v>105300</v>
      </c>
      <c r="D13" s="4">
        <f t="shared" si="0"/>
        <v>14599</v>
      </c>
      <c r="E13" s="4">
        <f t="shared" si="1"/>
        <v>2015884</v>
      </c>
    </row>
    <row r="14" spans="1:17" ht="15" customHeight="1" x14ac:dyDescent="0.2">
      <c r="A14" s="2" t="s">
        <v>14</v>
      </c>
      <c r="B14" s="3">
        <v>146160</v>
      </c>
      <c r="C14" s="3">
        <v>106734</v>
      </c>
      <c r="D14" s="4">
        <f t="shared" si="0"/>
        <v>39426</v>
      </c>
      <c r="E14" s="4">
        <f t="shared" si="1"/>
        <v>2055310</v>
      </c>
    </row>
    <row r="15" spans="1:17" ht="15" customHeight="1" x14ac:dyDescent="0.2">
      <c r="A15" s="2" t="s">
        <v>15</v>
      </c>
      <c r="B15" s="5">
        <v>158756</v>
      </c>
      <c r="C15" s="3">
        <v>108760</v>
      </c>
      <c r="D15" s="4">
        <f t="shared" si="0"/>
        <v>49996</v>
      </c>
      <c r="E15" s="4">
        <f t="shared" si="1"/>
        <v>2105306</v>
      </c>
    </row>
    <row r="16" spans="1:17" ht="15" customHeight="1" x14ac:dyDescent="0.2">
      <c r="A16" s="2" t="s">
        <v>16</v>
      </c>
      <c r="B16" s="3">
        <v>164183</v>
      </c>
      <c r="C16" s="3">
        <v>117339</v>
      </c>
      <c r="D16" s="4">
        <f t="shared" si="0"/>
        <v>46844</v>
      </c>
      <c r="E16" s="4">
        <f t="shared" si="1"/>
        <v>2152150</v>
      </c>
    </row>
    <row r="17" spans="1:5" ht="15" customHeight="1" x14ac:dyDescent="0.2">
      <c r="A17" s="2" t="s">
        <v>17</v>
      </c>
      <c r="B17" s="3">
        <v>166114</v>
      </c>
      <c r="C17" s="3">
        <v>130681</v>
      </c>
      <c r="D17" s="4">
        <f t="shared" si="0"/>
        <v>35433</v>
      </c>
      <c r="E17" s="4">
        <f t="shared" si="1"/>
        <v>2187583</v>
      </c>
    </row>
    <row r="18" spans="1:5" ht="15" customHeight="1" x14ac:dyDescent="0.2">
      <c r="A18" s="2" t="s">
        <v>18</v>
      </c>
      <c r="B18" s="3">
        <v>149130</v>
      </c>
      <c r="C18" s="3">
        <v>132556</v>
      </c>
      <c r="D18" s="4">
        <f t="shared" si="0"/>
        <v>16574</v>
      </c>
      <c r="E18" s="4">
        <f t="shared" si="1"/>
        <v>2204157</v>
      </c>
    </row>
    <row r="19" spans="1:5" ht="15" customHeight="1" x14ac:dyDescent="0.2">
      <c r="A19" s="2" t="s">
        <v>19</v>
      </c>
      <c r="B19" s="3">
        <v>100041</v>
      </c>
      <c r="C19" s="3">
        <v>150821</v>
      </c>
      <c r="D19" s="4">
        <f t="shared" si="0"/>
        <v>-50780</v>
      </c>
      <c r="E19" s="4">
        <f t="shared" si="1"/>
        <v>2153377</v>
      </c>
    </row>
    <row r="20" spans="1:5" ht="15" customHeight="1" x14ac:dyDescent="0.2">
      <c r="A20" s="6" t="s">
        <v>20</v>
      </c>
      <c r="B20" s="7">
        <v>1595546</v>
      </c>
      <c r="C20" s="7">
        <v>1500802</v>
      </c>
      <c r="D20" s="8">
        <f>SUM(D8:D19)</f>
        <v>94744</v>
      </c>
      <c r="E20" s="8">
        <f>E19</f>
        <v>2153377</v>
      </c>
    </row>
    <row r="21" spans="1:5" ht="15" customHeight="1" x14ac:dyDescent="0.2">
      <c r="A21" s="9" t="s">
        <v>21</v>
      </c>
      <c r="B21" s="10">
        <v>174729</v>
      </c>
      <c r="C21" s="10">
        <v>130214</v>
      </c>
      <c r="D21" s="11">
        <f t="shared" ref="D21:D32" si="2">B21-C21</f>
        <v>44515</v>
      </c>
      <c r="E21" s="11">
        <f>E19+D21</f>
        <v>2197892</v>
      </c>
    </row>
    <row r="22" spans="1:5" ht="15" customHeight="1" x14ac:dyDescent="0.2">
      <c r="A22" s="2" t="s">
        <v>9</v>
      </c>
      <c r="B22" s="5">
        <v>180760</v>
      </c>
      <c r="C22" s="3">
        <v>135277</v>
      </c>
      <c r="D22" s="4">
        <f t="shared" si="2"/>
        <v>45483</v>
      </c>
      <c r="E22" s="4">
        <f t="shared" ref="E22:E32" si="3">E21+D22</f>
        <v>2243375</v>
      </c>
    </row>
    <row r="23" spans="1:5" ht="15" customHeight="1" x14ac:dyDescent="0.2">
      <c r="A23" s="2" t="s">
        <v>10</v>
      </c>
      <c r="B23" s="3">
        <v>175927</v>
      </c>
      <c r="C23" s="3">
        <v>151561</v>
      </c>
      <c r="D23" s="4">
        <f t="shared" si="2"/>
        <v>24366</v>
      </c>
      <c r="E23" s="4">
        <f t="shared" si="3"/>
        <v>2267741</v>
      </c>
    </row>
    <row r="24" spans="1:5" ht="15" customHeight="1" x14ac:dyDescent="0.2">
      <c r="A24" s="2" t="s">
        <v>11</v>
      </c>
      <c r="B24" s="3">
        <v>159080</v>
      </c>
      <c r="C24" s="3">
        <v>136764</v>
      </c>
      <c r="D24" s="4">
        <f t="shared" si="2"/>
        <v>22316</v>
      </c>
      <c r="E24" s="4">
        <f t="shared" si="3"/>
        <v>2290057</v>
      </c>
    </row>
    <row r="25" spans="1:5" ht="15" customHeight="1" x14ac:dyDescent="0.2">
      <c r="A25" s="2" t="s">
        <v>12</v>
      </c>
      <c r="B25" s="3">
        <v>169750</v>
      </c>
      <c r="C25" s="3">
        <v>147408</v>
      </c>
      <c r="D25" s="4">
        <f t="shared" si="2"/>
        <v>22342</v>
      </c>
      <c r="E25" s="4">
        <f t="shared" si="3"/>
        <v>2312399</v>
      </c>
    </row>
    <row r="26" spans="1:5" ht="15" customHeight="1" x14ac:dyDescent="0.2">
      <c r="A26" s="2" t="s">
        <v>13</v>
      </c>
      <c r="B26" s="3">
        <v>171734</v>
      </c>
      <c r="C26" s="3">
        <v>147575</v>
      </c>
      <c r="D26" s="4">
        <f t="shared" si="2"/>
        <v>24159</v>
      </c>
      <c r="E26" s="4">
        <f t="shared" si="3"/>
        <v>2336558</v>
      </c>
    </row>
    <row r="27" spans="1:5" ht="15" customHeight="1" x14ac:dyDescent="0.2">
      <c r="A27" s="2" t="s">
        <v>14</v>
      </c>
      <c r="B27" s="3">
        <v>180828</v>
      </c>
      <c r="C27" s="12">
        <v>150183</v>
      </c>
      <c r="D27" s="4">
        <f t="shared" si="2"/>
        <v>30645</v>
      </c>
      <c r="E27" s="4">
        <f t="shared" si="3"/>
        <v>2367203</v>
      </c>
    </row>
    <row r="28" spans="1:5" ht="15" customHeight="1" x14ac:dyDescent="0.2">
      <c r="A28" s="2" t="s">
        <v>15</v>
      </c>
      <c r="B28" s="3">
        <v>187513</v>
      </c>
      <c r="C28" s="12">
        <v>152071</v>
      </c>
      <c r="D28" s="4">
        <f t="shared" si="2"/>
        <v>35442</v>
      </c>
      <c r="E28" s="4">
        <f t="shared" si="3"/>
        <v>2402645</v>
      </c>
    </row>
    <row r="29" spans="1:5" ht="15" customHeight="1" x14ac:dyDescent="0.2">
      <c r="A29" s="2" t="s">
        <v>16</v>
      </c>
      <c r="B29" s="3">
        <v>180956</v>
      </c>
      <c r="C29" s="13">
        <v>154010</v>
      </c>
      <c r="D29" s="4">
        <f t="shared" si="2"/>
        <v>26946</v>
      </c>
      <c r="E29" s="4">
        <f t="shared" si="3"/>
        <v>2429591</v>
      </c>
    </row>
    <row r="30" spans="1:5" ht="15" customHeight="1" x14ac:dyDescent="0.2">
      <c r="A30" s="2" t="s">
        <v>17</v>
      </c>
      <c r="B30" s="3">
        <v>174822</v>
      </c>
      <c r="C30" s="12">
        <v>159044</v>
      </c>
      <c r="D30" s="4">
        <f t="shared" si="2"/>
        <v>15778</v>
      </c>
      <c r="E30" s="4">
        <f t="shared" si="3"/>
        <v>2445369</v>
      </c>
    </row>
    <row r="31" spans="1:5" ht="15" customHeight="1" x14ac:dyDescent="0.2">
      <c r="A31" s="2" t="s">
        <v>18</v>
      </c>
      <c r="B31" s="3">
        <v>169638</v>
      </c>
      <c r="C31" s="12">
        <v>161329</v>
      </c>
      <c r="D31" s="4">
        <f t="shared" si="2"/>
        <v>8309</v>
      </c>
      <c r="E31" s="4">
        <f t="shared" si="3"/>
        <v>2453678</v>
      </c>
    </row>
    <row r="32" spans="1:5" ht="15" customHeight="1" x14ac:dyDescent="0.2">
      <c r="A32" s="2" t="s">
        <v>19</v>
      </c>
      <c r="B32" s="3">
        <v>117329</v>
      </c>
      <c r="C32" s="12">
        <v>172339</v>
      </c>
      <c r="D32" s="4">
        <f t="shared" si="2"/>
        <v>-55010</v>
      </c>
      <c r="E32" s="4">
        <f t="shared" si="3"/>
        <v>2398668</v>
      </c>
    </row>
    <row r="33" spans="1:5" ht="15" customHeight="1" x14ac:dyDescent="0.2">
      <c r="A33" s="6" t="s">
        <v>22</v>
      </c>
      <c r="B33" s="7">
        <v>2043066</v>
      </c>
      <c r="C33" s="7">
        <v>1797775</v>
      </c>
      <c r="D33" s="8">
        <f>SUM(D21:D32)</f>
        <v>245291</v>
      </c>
      <c r="E33" s="8">
        <f>E32</f>
        <v>2398668</v>
      </c>
    </row>
    <row r="34" spans="1:5" ht="15" customHeight="1" x14ac:dyDescent="0.2">
      <c r="A34" s="9" t="s">
        <v>23</v>
      </c>
      <c r="B34" s="10">
        <v>188285</v>
      </c>
      <c r="C34" s="10">
        <v>151124</v>
      </c>
      <c r="D34" s="11">
        <f t="shared" ref="D34:D45" si="4">B34-C34</f>
        <v>37161</v>
      </c>
      <c r="E34" s="11">
        <f>E32+D34</f>
        <v>2435829</v>
      </c>
    </row>
    <row r="35" spans="1:5" ht="15" customHeight="1" x14ac:dyDescent="0.2">
      <c r="A35" s="2" t="s">
        <v>9</v>
      </c>
      <c r="B35" s="3">
        <v>198737</v>
      </c>
      <c r="C35" s="3">
        <v>158956</v>
      </c>
      <c r="D35" s="4">
        <f t="shared" si="4"/>
        <v>39781</v>
      </c>
      <c r="E35" s="4">
        <f t="shared" ref="E35:E45" si="5">E34+D35</f>
        <v>2475610</v>
      </c>
    </row>
    <row r="36" spans="1:5" ht="15" customHeight="1" x14ac:dyDescent="0.2">
      <c r="A36" s="2" t="s">
        <v>10</v>
      </c>
      <c r="B36" s="3">
        <v>196174</v>
      </c>
      <c r="C36" s="5">
        <v>177242</v>
      </c>
      <c r="D36" s="4">
        <f t="shared" si="4"/>
        <v>18932</v>
      </c>
      <c r="E36" s="4">
        <f t="shared" si="5"/>
        <v>2494542</v>
      </c>
    </row>
    <row r="37" spans="1:5" ht="15" customHeight="1" x14ac:dyDescent="0.2">
      <c r="A37" s="2" t="s">
        <v>11</v>
      </c>
      <c r="B37" s="3">
        <v>183222</v>
      </c>
      <c r="C37" s="3">
        <v>157732</v>
      </c>
      <c r="D37" s="4">
        <f t="shared" si="4"/>
        <v>25490</v>
      </c>
      <c r="E37" s="4">
        <f t="shared" si="5"/>
        <v>2520032</v>
      </c>
    </row>
    <row r="38" spans="1:5" ht="15" customHeight="1" x14ac:dyDescent="0.2">
      <c r="A38" s="2" t="s">
        <v>12</v>
      </c>
      <c r="B38" s="3">
        <v>206605</v>
      </c>
      <c r="C38" s="3">
        <v>172754</v>
      </c>
      <c r="D38" s="4">
        <f t="shared" si="4"/>
        <v>33851</v>
      </c>
      <c r="E38" s="4">
        <f t="shared" si="5"/>
        <v>2553883</v>
      </c>
    </row>
    <row r="39" spans="1:5" ht="15" customHeight="1" x14ac:dyDescent="0.2">
      <c r="A39" s="2" t="s">
        <v>13</v>
      </c>
      <c r="B39" s="3">
        <v>196307</v>
      </c>
      <c r="C39" s="3">
        <v>165999</v>
      </c>
      <c r="D39" s="4">
        <f t="shared" si="4"/>
        <v>30308</v>
      </c>
      <c r="E39" s="4">
        <f t="shared" si="5"/>
        <v>2584191</v>
      </c>
    </row>
    <row r="40" spans="1:5" ht="15" customHeight="1" x14ac:dyDescent="0.2">
      <c r="A40" s="2" t="s">
        <v>14</v>
      </c>
      <c r="B40" s="3">
        <v>199620</v>
      </c>
      <c r="C40" s="12">
        <v>167269</v>
      </c>
      <c r="D40" s="4">
        <f t="shared" si="4"/>
        <v>32351</v>
      </c>
      <c r="E40" s="4">
        <f t="shared" si="5"/>
        <v>2616542</v>
      </c>
    </row>
    <row r="41" spans="1:5" ht="15" customHeight="1" x14ac:dyDescent="0.2">
      <c r="A41" s="2" t="s">
        <v>15</v>
      </c>
      <c r="B41" s="3">
        <v>214598</v>
      </c>
      <c r="C41" s="12">
        <v>178689</v>
      </c>
      <c r="D41" s="4">
        <f t="shared" si="4"/>
        <v>35909</v>
      </c>
      <c r="E41" s="4">
        <f t="shared" si="5"/>
        <v>2652451</v>
      </c>
    </row>
    <row r="42" spans="1:5" ht="15" customHeight="1" x14ac:dyDescent="0.2">
      <c r="A42" s="2" t="s">
        <v>16</v>
      </c>
      <c r="B42" s="3">
        <v>200737</v>
      </c>
      <c r="C42" s="12">
        <v>169042</v>
      </c>
      <c r="D42" s="4">
        <f t="shared" si="4"/>
        <v>31695</v>
      </c>
      <c r="E42" s="4">
        <f t="shared" si="5"/>
        <v>2684146</v>
      </c>
    </row>
    <row r="43" spans="1:5" ht="15" customHeight="1" x14ac:dyDescent="0.2">
      <c r="A43" s="2" t="s">
        <v>17</v>
      </c>
      <c r="B43" s="3">
        <v>177872</v>
      </c>
      <c r="C43" s="12">
        <v>172928</v>
      </c>
      <c r="D43" s="4">
        <f t="shared" si="4"/>
        <v>4944</v>
      </c>
      <c r="E43" s="4">
        <f t="shared" si="5"/>
        <v>2689090</v>
      </c>
    </row>
    <row r="44" spans="1:5" ht="15" customHeight="1" x14ac:dyDescent="0.2">
      <c r="A44" s="2" t="s">
        <v>18</v>
      </c>
      <c r="B44" s="3">
        <v>161252</v>
      </c>
      <c r="C44" s="12">
        <v>181516</v>
      </c>
      <c r="D44" s="4">
        <f t="shared" si="4"/>
        <v>-20264</v>
      </c>
      <c r="E44" s="4">
        <f t="shared" si="5"/>
        <v>2668826</v>
      </c>
    </row>
    <row r="45" spans="1:5" ht="15" customHeight="1" x14ac:dyDescent="0.2">
      <c r="A45" s="2" t="s">
        <v>19</v>
      </c>
      <c r="B45" s="3">
        <v>113400</v>
      </c>
      <c r="C45" s="12">
        <v>190553</v>
      </c>
      <c r="D45" s="4">
        <f t="shared" si="4"/>
        <v>-77153</v>
      </c>
      <c r="E45" s="4">
        <f t="shared" si="5"/>
        <v>2591673</v>
      </c>
    </row>
    <row r="46" spans="1:5" ht="15" customHeight="1" x14ac:dyDescent="0.2">
      <c r="A46" s="6" t="s">
        <v>24</v>
      </c>
      <c r="B46" s="7">
        <v>2236809</v>
      </c>
      <c r="C46" s="7">
        <v>2043804</v>
      </c>
      <c r="D46" s="8">
        <f>SUM(D34:D45)</f>
        <v>193005</v>
      </c>
      <c r="E46" s="8">
        <f>E45</f>
        <v>2591673</v>
      </c>
    </row>
    <row r="47" spans="1:5" ht="15" customHeight="1" x14ac:dyDescent="0.2">
      <c r="A47" s="9" t="s">
        <v>25</v>
      </c>
      <c r="B47" s="10">
        <v>202671</v>
      </c>
      <c r="C47" s="10">
        <v>163610</v>
      </c>
      <c r="D47" s="11">
        <f t="shared" ref="D47:D58" si="6">B47-C47</f>
        <v>39061</v>
      </c>
      <c r="E47" s="11">
        <f>E45+D47</f>
        <v>2630734</v>
      </c>
    </row>
    <row r="48" spans="1:5" ht="15" customHeight="1" x14ac:dyDescent="0.2">
      <c r="A48" s="2" t="s">
        <v>9</v>
      </c>
      <c r="B48" s="3">
        <v>185295</v>
      </c>
      <c r="C48" s="3">
        <v>162772</v>
      </c>
      <c r="D48" s="4">
        <f t="shared" si="6"/>
        <v>22523</v>
      </c>
      <c r="E48" s="4">
        <f t="shared" ref="E48:E58" si="7">E47+D48</f>
        <v>2653257</v>
      </c>
    </row>
    <row r="49" spans="1:7" ht="15" customHeight="1" x14ac:dyDescent="0.2">
      <c r="A49" s="2" t="s">
        <v>10</v>
      </c>
      <c r="B49" s="3">
        <v>219703</v>
      </c>
      <c r="C49" s="5">
        <v>187187</v>
      </c>
      <c r="D49" s="4">
        <f t="shared" si="6"/>
        <v>32516</v>
      </c>
      <c r="E49" s="4">
        <f t="shared" si="7"/>
        <v>2685773</v>
      </c>
    </row>
    <row r="50" spans="1:7" ht="15" customHeight="1" x14ac:dyDescent="0.2">
      <c r="A50" s="2" t="s">
        <v>11</v>
      </c>
      <c r="B50" s="3">
        <v>187243</v>
      </c>
      <c r="C50" s="3">
        <v>160171</v>
      </c>
      <c r="D50" s="4">
        <f t="shared" si="6"/>
        <v>27072</v>
      </c>
      <c r="E50" s="4">
        <f t="shared" si="7"/>
        <v>2712845</v>
      </c>
    </row>
    <row r="51" spans="1:7" ht="15" customHeight="1" x14ac:dyDescent="0.2">
      <c r="A51" s="2" t="s">
        <v>12</v>
      </c>
      <c r="B51" s="3">
        <v>210574</v>
      </c>
      <c r="C51" s="3">
        <v>182961</v>
      </c>
      <c r="D51" s="4">
        <f t="shared" si="6"/>
        <v>27613</v>
      </c>
      <c r="E51" s="4">
        <f t="shared" si="7"/>
        <v>2740458</v>
      </c>
    </row>
    <row r="52" spans="1:7" ht="15" customHeight="1" x14ac:dyDescent="0.2">
      <c r="A52" s="2" t="s">
        <v>13</v>
      </c>
      <c r="B52" s="3">
        <v>199342</v>
      </c>
      <c r="C52" s="3">
        <v>178618</v>
      </c>
      <c r="D52" s="4">
        <f t="shared" si="6"/>
        <v>20724</v>
      </c>
      <c r="E52" s="4">
        <f t="shared" si="7"/>
        <v>2761182</v>
      </c>
    </row>
    <row r="53" spans="1:7" ht="15" customHeight="1" x14ac:dyDescent="0.2">
      <c r="A53" s="2" t="s">
        <v>14</v>
      </c>
      <c r="B53" s="3">
        <v>201130</v>
      </c>
      <c r="C53" s="12">
        <v>175906</v>
      </c>
      <c r="D53" s="4">
        <f t="shared" si="6"/>
        <v>25224</v>
      </c>
      <c r="E53" s="4">
        <f t="shared" si="7"/>
        <v>2786406</v>
      </c>
    </row>
    <row r="54" spans="1:7" ht="15" customHeight="1" x14ac:dyDescent="0.2">
      <c r="A54" s="2" t="s">
        <v>15</v>
      </c>
      <c r="B54" s="3">
        <v>219944</v>
      </c>
      <c r="C54" s="12">
        <v>192058</v>
      </c>
      <c r="D54" s="4">
        <f t="shared" si="6"/>
        <v>27886</v>
      </c>
      <c r="E54" s="4">
        <f t="shared" si="7"/>
        <v>2814292</v>
      </c>
    </row>
    <row r="55" spans="1:7" ht="15" customHeight="1" x14ac:dyDescent="0.2">
      <c r="A55" s="2" t="s">
        <v>16</v>
      </c>
      <c r="B55" s="3">
        <v>193825</v>
      </c>
      <c r="C55" s="12">
        <v>174047</v>
      </c>
      <c r="D55" s="4">
        <f t="shared" si="6"/>
        <v>19778</v>
      </c>
      <c r="E55" s="4">
        <f t="shared" si="7"/>
        <v>2834070</v>
      </c>
    </row>
    <row r="56" spans="1:7" ht="15" customHeight="1" x14ac:dyDescent="0.2">
      <c r="A56" s="2" t="s">
        <v>17</v>
      </c>
      <c r="B56" s="3">
        <v>192673</v>
      </c>
      <c r="C56" s="12">
        <v>182019</v>
      </c>
      <c r="D56" s="4">
        <f t="shared" si="6"/>
        <v>10654</v>
      </c>
      <c r="E56" s="4">
        <f t="shared" si="7"/>
        <v>2844724</v>
      </c>
    </row>
    <row r="57" spans="1:7" ht="17.25" customHeight="1" x14ac:dyDescent="0.2">
      <c r="A57" s="2" t="s">
        <v>18</v>
      </c>
      <c r="B57" s="3">
        <v>172360</v>
      </c>
      <c r="C57" s="12">
        <v>191691</v>
      </c>
      <c r="D57" s="4">
        <f t="shared" si="6"/>
        <v>-19331</v>
      </c>
      <c r="E57" s="4">
        <f t="shared" si="7"/>
        <v>2825393</v>
      </c>
    </row>
    <row r="58" spans="1:7" ht="15" customHeight="1" x14ac:dyDescent="0.2">
      <c r="A58" s="2" t="s">
        <v>19</v>
      </c>
      <c r="B58" s="3">
        <v>116703</v>
      </c>
      <c r="C58" s="12">
        <v>194027</v>
      </c>
      <c r="D58" s="4">
        <f t="shared" si="6"/>
        <v>-77324</v>
      </c>
      <c r="E58" s="4">
        <f t="shared" si="7"/>
        <v>2748069</v>
      </c>
    </row>
    <row r="59" spans="1:7" ht="15" customHeight="1" x14ac:dyDescent="0.2">
      <c r="A59" s="6" t="s">
        <v>29</v>
      </c>
      <c r="B59" s="7">
        <v>2301463</v>
      </c>
      <c r="C59" s="7">
        <v>2145067</v>
      </c>
      <c r="D59" s="8">
        <f>SUM(D47:D58)</f>
        <v>156396</v>
      </c>
      <c r="E59" s="8">
        <f>E58</f>
        <v>2748069</v>
      </c>
    </row>
    <row r="60" spans="1:7" ht="15" customHeight="1" x14ac:dyDescent="0.2">
      <c r="A60" s="9" t="s">
        <v>30</v>
      </c>
      <c r="B60" s="10">
        <v>220522</v>
      </c>
      <c r="C60" s="10">
        <v>173453</v>
      </c>
      <c r="D60" s="11">
        <f t="shared" ref="D60:D71" si="8">B60-C60</f>
        <v>47069</v>
      </c>
      <c r="E60" s="11">
        <f>E58+D60</f>
        <v>2795138</v>
      </c>
    </row>
    <row r="61" spans="1:7" ht="15" customHeight="1" x14ac:dyDescent="0.2">
      <c r="A61" s="2" t="s">
        <v>9</v>
      </c>
      <c r="B61" s="3">
        <v>215877</v>
      </c>
      <c r="C61" s="3">
        <v>181176</v>
      </c>
      <c r="D61" s="4">
        <f t="shared" si="8"/>
        <v>34701</v>
      </c>
      <c r="E61" s="4">
        <f t="shared" ref="E61:E71" si="9">E60+D61</f>
        <v>2829839</v>
      </c>
    </row>
    <row r="62" spans="1:7" ht="15" customHeight="1" x14ac:dyDescent="0.2">
      <c r="A62" s="2" t="s">
        <v>10</v>
      </c>
      <c r="B62" s="3">
        <v>218651</v>
      </c>
      <c r="C62" s="5">
        <v>190431</v>
      </c>
      <c r="D62" s="4">
        <f t="shared" si="8"/>
        <v>28220</v>
      </c>
      <c r="E62" s="4">
        <f t="shared" si="9"/>
        <v>2858059</v>
      </c>
    </row>
    <row r="63" spans="1:7" ht="15" customHeight="1" x14ac:dyDescent="0.2">
      <c r="A63" s="2" t="s">
        <v>11</v>
      </c>
      <c r="B63" s="3">
        <v>224260</v>
      </c>
      <c r="C63" s="3">
        <v>193138</v>
      </c>
      <c r="D63" s="4">
        <f t="shared" si="8"/>
        <v>31122</v>
      </c>
      <c r="E63" s="4">
        <f t="shared" si="9"/>
        <v>2889181</v>
      </c>
      <c r="G63" t="s">
        <v>31</v>
      </c>
    </row>
    <row r="64" spans="1:7" ht="15" customHeight="1" x14ac:dyDescent="0.2">
      <c r="A64" s="2" t="s">
        <v>12</v>
      </c>
      <c r="B64" s="3">
        <v>214278</v>
      </c>
      <c r="C64" s="3">
        <v>195455</v>
      </c>
      <c r="D64" s="4">
        <f t="shared" si="8"/>
        <v>18823</v>
      </c>
      <c r="E64" s="4">
        <f t="shared" si="9"/>
        <v>2908004</v>
      </c>
    </row>
    <row r="65" spans="1:7" ht="15" customHeight="1" x14ac:dyDescent="0.2">
      <c r="A65" s="2" t="s">
        <v>13</v>
      </c>
      <c r="B65" s="3">
        <v>205653</v>
      </c>
      <c r="C65" s="3">
        <v>184458</v>
      </c>
      <c r="D65" s="4">
        <f t="shared" si="8"/>
        <v>21195</v>
      </c>
      <c r="E65" s="4">
        <f t="shared" si="9"/>
        <v>2929199</v>
      </c>
    </row>
    <row r="66" spans="1:7" ht="15" customHeight="1" x14ac:dyDescent="0.2">
      <c r="A66" s="2" t="s">
        <v>14</v>
      </c>
      <c r="B66" s="3">
        <v>219283</v>
      </c>
      <c r="C66" s="12">
        <v>199672</v>
      </c>
      <c r="D66" s="4">
        <f t="shared" si="8"/>
        <v>19611</v>
      </c>
      <c r="E66" s="4">
        <f t="shared" si="9"/>
        <v>2948810</v>
      </c>
    </row>
    <row r="67" spans="1:7" ht="15" customHeight="1" x14ac:dyDescent="0.2">
      <c r="A67" s="2" t="s">
        <v>15</v>
      </c>
      <c r="B67" s="3">
        <v>217118</v>
      </c>
      <c r="C67" s="12">
        <v>203270</v>
      </c>
      <c r="D67" s="4">
        <f t="shared" si="8"/>
        <v>13848</v>
      </c>
      <c r="E67" s="4">
        <f t="shared" si="9"/>
        <v>2962658</v>
      </c>
    </row>
    <row r="68" spans="1:7" ht="15" customHeight="1" x14ac:dyDescent="0.2">
      <c r="A68" s="2" t="s">
        <v>16</v>
      </c>
      <c r="B68" s="3">
        <v>208129</v>
      </c>
      <c r="C68" s="12">
        <v>191055</v>
      </c>
      <c r="D68" s="4">
        <f t="shared" si="8"/>
        <v>17074</v>
      </c>
      <c r="E68" s="4">
        <f t="shared" si="9"/>
        <v>2979732</v>
      </c>
    </row>
    <row r="69" spans="1:7" ht="15" customHeight="1" x14ac:dyDescent="0.2">
      <c r="A69" s="2" t="s">
        <v>17</v>
      </c>
      <c r="B69" s="3">
        <v>208400</v>
      </c>
      <c r="C69" s="12">
        <v>209313</v>
      </c>
      <c r="D69" s="4">
        <f t="shared" si="8"/>
        <v>-913</v>
      </c>
      <c r="E69" s="4">
        <f t="shared" si="9"/>
        <v>2978819</v>
      </c>
    </row>
    <row r="70" spans="1:7" ht="17.25" customHeight="1" x14ac:dyDescent="0.2">
      <c r="A70" s="2" t="s">
        <v>18</v>
      </c>
      <c r="B70" s="3">
        <v>170921</v>
      </c>
      <c r="C70" s="12">
        <v>201377</v>
      </c>
      <c r="D70" s="4">
        <f t="shared" si="8"/>
        <v>-30456</v>
      </c>
      <c r="E70" s="4">
        <f t="shared" si="9"/>
        <v>2948363</v>
      </c>
    </row>
    <row r="71" spans="1:7" ht="15" customHeight="1" x14ac:dyDescent="0.2">
      <c r="A71" s="2" t="s">
        <v>19</v>
      </c>
      <c r="B71" s="3">
        <v>109711</v>
      </c>
      <c r="C71" s="12">
        <v>200399</v>
      </c>
      <c r="D71" s="4">
        <f t="shared" si="8"/>
        <v>-90688</v>
      </c>
      <c r="E71" s="4">
        <f t="shared" si="9"/>
        <v>2857675</v>
      </c>
    </row>
    <row r="72" spans="1:7" ht="15" customHeight="1" x14ac:dyDescent="0.2">
      <c r="A72" s="6" t="s">
        <v>33</v>
      </c>
      <c r="B72" s="7">
        <v>2432803</v>
      </c>
      <c r="C72" s="7">
        <v>2323197</v>
      </c>
      <c r="D72" s="8">
        <f>SUM(D60:D71)</f>
        <v>109606</v>
      </c>
      <c r="E72" s="8">
        <f>E71</f>
        <v>2857675</v>
      </c>
    </row>
    <row r="73" spans="1:7" ht="15" customHeight="1" x14ac:dyDescent="0.2">
      <c r="A73" s="9" t="s">
        <v>34</v>
      </c>
      <c r="B73" s="10">
        <v>226299</v>
      </c>
      <c r="C73" s="10">
        <v>187590</v>
      </c>
      <c r="D73" s="11">
        <f t="shared" ref="D73:D80" si="10">B73-C73</f>
        <v>38709</v>
      </c>
      <c r="E73" s="11">
        <f>E71+D73</f>
        <v>2896384</v>
      </c>
    </row>
    <row r="74" spans="1:7" ht="15" customHeight="1" x14ac:dyDescent="0.2">
      <c r="A74" s="2" t="s">
        <v>9</v>
      </c>
      <c r="B74" s="3">
        <v>242171</v>
      </c>
      <c r="C74" s="3">
        <v>202365</v>
      </c>
      <c r="D74" s="4">
        <f>B74-C74</f>
        <v>39806</v>
      </c>
      <c r="E74" s="4">
        <f t="shared" ref="E74:E80" si="11">E73+D74</f>
        <v>2936190</v>
      </c>
    </row>
    <row r="75" spans="1:7" ht="15" customHeight="1" x14ac:dyDescent="0.2">
      <c r="A75" s="2" t="s">
        <v>10</v>
      </c>
      <c r="B75" s="3">
        <v>216587</v>
      </c>
      <c r="C75" s="5">
        <v>194195</v>
      </c>
      <c r="D75" s="4">
        <f t="shared" si="10"/>
        <v>22392</v>
      </c>
      <c r="E75" s="4">
        <f t="shared" si="11"/>
        <v>2958582</v>
      </c>
    </row>
    <row r="76" spans="1:7" ht="15" customHeight="1" x14ac:dyDescent="0.2">
      <c r="A76" s="2" t="s">
        <v>11</v>
      </c>
      <c r="B76" s="3">
        <v>221692</v>
      </c>
      <c r="C76" s="3">
        <v>187397</v>
      </c>
      <c r="D76" s="4">
        <f t="shared" si="10"/>
        <v>34295</v>
      </c>
      <c r="E76" s="4">
        <f t="shared" si="11"/>
        <v>2992877</v>
      </c>
      <c r="G76" t="s">
        <v>31</v>
      </c>
    </row>
    <row r="77" spans="1:7" ht="15" hidden="1" customHeight="1" x14ac:dyDescent="0.2">
      <c r="A77" s="2" t="s">
        <v>12</v>
      </c>
      <c r="B77" s="3">
        <v>0</v>
      </c>
      <c r="C77" s="3">
        <v>0</v>
      </c>
      <c r="D77" s="4">
        <f t="shared" si="10"/>
        <v>0</v>
      </c>
      <c r="E77" s="4">
        <f t="shared" si="11"/>
        <v>2992877</v>
      </c>
    </row>
    <row r="78" spans="1:7" ht="15" hidden="1" customHeight="1" x14ac:dyDescent="0.2">
      <c r="A78" s="2" t="s">
        <v>13</v>
      </c>
      <c r="B78" s="3">
        <v>0</v>
      </c>
      <c r="C78" s="3">
        <v>0</v>
      </c>
      <c r="D78" s="4">
        <f t="shared" si="10"/>
        <v>0</v>
      </c>
      <c r="E78" s="4">
        <f t="shared" si="11"/>
        <v>2992877</v>
      </c>
    </row>
    <row r="79" spans="1:7" ht="15" hidden="1" customHeight="1" x14ac:dyDescent="0.2">
      <c r="A79" s="2" t="s">
        <v>14</v>
      </c>
      <c r="B79" s="3">
        <v>0</v>
      </c>
      <c r="C79" s="12">
        <v>0</v>
      </c>
      <c r="D79" s="4">
        <f t="shared" si="10"/>
        <v>0</v>
      </c>
      <c r="E79" s="4">
        <f t="shared" si="11"/>
        <v>2992877</v>
      </c>
    </row>
    <row r="80" spans="1:7" ht="15" hidden="1" customHeight="1" x14ac:dyDescent="0.2">
      <c r="A80" s="2" t="s">
        <v>15</v>
      </c>
      <c r="B80" s="3">
        <v>0</v>
      </c>
      <c r="C80" s="12">
        <v>0</v>
      </c>
      <c r="D80" s="4">
        <f t="shared" si="10"/>
        <v>0</v>
      </c>
      <c r="E80" s="4">
        <f t="shared" si="11"/>
        <v>2992877</v>
      </c>
    </row>
    <row r="81" spans="1:11" ht="15" hidden="1" customHeight="1" x14ac:dyDescent="0.2">
      <c r="A81" s="2" t="s">
        <v>16</v>
      </c>
      <c r="B81" s="3">
        <v>0</v>
      </c>
      <c r="C81" s="12">
        <v>0</v>
      </c>
      <c r="D81" s="4">
        <f t="shared" ref="D81" si="12">B81-C81</f>
        <v>0</v>
      </c>
      <c r="E81" s="4">
        <f t="shared" ref="E81:E84" si="13">E80+D81</f>
        <v>2992877</v>
      </c>
    </row>
    <row r="82" spans="1:11" ht="15" hidden="1" customHeight="1" x14ac:dyDescent="0.2">
      <c r="A82" s="2" t="s">
        <v>17</v>
      </c>
      <c r="B82" s="3">
        <v>0</v>
      </c>
      <c r="C82" s="12">
        <v>0</v>
      </c>
      <c r="D82" s="4">
        <f>B82-C82</f>
        <v>0</v>
      </c>
      <c r="E82" s="4">
        <f>E81+D82</f>
        <v>2992877</v>
      </c>
    </row>
    <row r="83" spans="1:11" ht="17.25" hidden="1" customHeight="1" x14ac:dyDescent="0.2">
      <c r="A83" s="2" t="s">
        <v>18</v>
      </c>
      <c r="B83" s="3">
        <v>0</v>
      </c>
      <c r="C83" s="12">
        <v>0</v>
      </c>
      <c r="D83" s="4">
        <f>B83-C83</f>
        <v>0</v>
      </c>
      <c r="E83" s="4">
        <f>E82+D83</f>
        <v>2992877</v>
      </c>
    </row>
    <row r="84" spans="1:11" ht="15" hidden="1" customHeight="1" x14ac:dyDescent="0.2">
      <c r="A84" s="2" t="s">
        <v>26</v>
      </c>
      <c r="B84" s="3">
        <v>0</v>
      </c>
      <c r="C84" s="12">
        <v>0</v>
      </c>
      <c r="D84" s="4">
        <f>B84-C84</f>
        <v>0</v>
      </c>
      <c r="E84" s="4">
        <f t="shared" si="13"/>
        <v>2992877</v>
      </c>
    </row>
    <row r="85" spans="1:11" ht="15" customHeight="1" x14ac:dyDescent="0.2">
      <c r="A85" s="6" t="s">
        <v>32</v>
      </c>
      <c r="B85" s="7">
        <v>906749</v>
      </c>
      <c r="C85" s="7">
        <v>771547</v>
      </c>
      <c r="D85" s="8">
        <f>SUM(D73:D84)</f>
        <v>135202</v>
      </c>
      <c r="E85" s="8">
        <f>E84</f>
        <v>2992877</v>
      </c>
    </row>
    <row r="86" spans="1:11" x14ac:dyDescent="0.2">
      <c r="A86" s="14" t="s">
        <v>27</v>
      </c>
      <c r="K86" s="15"/>
    </row>
    <row r="87" spans="1:11" x14ac:dyDescent="0.2">
      <c r="A87" s="16" t="s">
        <v>28</v>
      </c>
    </row>
    <row r="88" spans="1:11" ht="25.5" customHeight="1" x14ac:dyDescent="0.2">
      <c r="A88" s="24" t="s">
        <v>35</v>
      </c>
      <c r="B88" s="24"/>
      <c r="C88" s="24"/>
      <c r="D88" s="24"/>
      <c r="E88" s="24"/>
    </row>
    <row r="89" spans="1:11" x14ac:dyDescent="0.2">
      <c r="A89" s="17"/>
    </row>
    <row r="90" spans="1:11" x14ac:dyDescent="0.2">
      <c r="A90" s="21"/>
      <c r="B90" s="21"/>
      <c r="C90" s="21"/>
      <c r="D90" s="21"/>
      <c r="E90" s="18"/>
    </row>
    <row r="91" spans="1:11" ht="15.75" customHeight="1" x14ac:dyDescent="0.2">
      <c r="A91" s="19"/>
      <c r="B91" s="19"/>
      <c r="C91" s="19"/>
      <c r="D91" s="19"/>
      <c r="E91" s="20"/>
    </row>
    <row r="92" spans="1:11" x14ac:dyDescent="0.2">
      <c r="C92" s="15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</cp:revision>
  <cp:lastPrinted>2021-12-03T14:08:10Z</cp:lastPrinted>
  <dcterms:created xsi:type="dcterms:W3CDTF">2011-04-29T13:22:38Z</dcterms:created>
  <dcterms:modified xsi:type="dcterms:W3CDTF">2025-06-02T14:49:43Z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