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75" windowWidth="15195" windowHeight="8085" activeTab="3"/>
  </bookViews>
  <sheets>
    <sheet name="Minas Gerais" sheetId="4" r:id="rId1"/>
    <sheet name="Espírito Santo" sheetId="5" r:id="rId2"/>
    <sheet name="Rio de Janeiro" sheetId="6" r:id="rId3"/>
    <sheet name="São Paulo" sheetId="7" r:id="rId4"/>
  </sheets>
  <definedNames>
    <definedName name="_xlnm.Print_Area" localSheetId="1">'Espírito Santo'!$A$203:$D$245</definedName>
    <definedName name="_xlnm.Print_Area" localSheetId="0">'Minas Gerais'!$A$203:$D$245</definedName>
    <definedName name="_xlnm.Print_Area" localSheetId="2">'Rio de Janeiro'!$A$203:$D$245</definedName>
    <definedName name="_xlnm.Print_Area" localSheetId="3">'São Paulo'!$A$203:$D$245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45621"/>
</workbook>
</file>

<file path=xl/calcChain.xml><?xml version="1.0" encoding="utf-8"?>
<calcChain xmlns="http://schemas.openxmlformats.org/spreadsheetml/2006/main">
  <c r="B227" i="4" l="1"/>
  <c r="B226" i="4"/>
  <c r="B225" i="4"/>
  <c r="B224" i="4"/>
  <c r="B223" i="4"/>
  <c r="B222" i="4"/>
  <c r="B221" i="4"/>
  <c r="B220" i="4"/>
  <c r="B219" i="4"/>
  <c r="B218" i="4"/>
  <c r="B217" i="4"/>
  <c r="B216" i="4"/>
  <c r="B228" i="4" s="1"/>
  <c r="B239" i="7" l="1"/>
  <c r="B239" i="6"/>
  <c r="B239" i="5"/>
  <c r="B239" i="4"/>
  <c r="B238" i="5" l="1"/>
  <c r="B238" i="7" l="1"/>
  <c r="B238" i="6"/>
  <c r="B238" i="4"/>
  <c r="B237" i="7" l="1"/>
  <c r="B237" i="6"/>
  <c r="B237" i="5"/>
  <c r="B237" i="4"/>
  <c r="B236" i="7" l="1"/>
  <c r="B236" i="6"/>
  <c r="B236" i="5"/>
  <c r="B236" i="4"/>
  <c r="B235" i="4" l="1"/>
  <c r="B235" i="5"/>
  <c r="B235" i="6"/>
  <c r="B235" i="7"/>
  <c r="B234" i="7" l="1"/>
  <c r="B234" i="6"/>
  <c r="B234" i="5"/>
  <c r="B234" i="4"/>
  <c r="B233" i="7" l="1"/>
  <c r="B233" i="6"/>
  <c r="D241" i="5"/>
  <c r="C241" i="5"/>
  <c r="B233" i="5"/>
  <c r="B233" i="4"/>
  <c r="B232" i="7" l="1"/>
  <c r="B232" i="6"/>
  <c r="B232" i="5"/>
  <c r="B232" i="4"/>
  <c r="B231" i="7" l="1"/>
  <c r="B231" i="6"/>
  <c r="B231" i="5"/>
  <c r="B231" i="4"/>
  <c r="B230" i="7" l="1"/>
  <c r="D241" i="6"/>
  <c r="C241" i="6"/>
  <c r="B230" i="6"/>
  <c r="B230" i="5"/>
  <c r="C241" i="4"/>
  <c r="B230" i="4"/>
  <c r="B229" i="7" l="1"/>
  <c r="B241" i="7" s="1"/>
  <c r="B229" i="6"/>
  <c r="B241" i="6" s="1"/>
  <c r="B229" i="5"/>
  <c r="B241" i="5" s="1"/>
  <c r="B229" i="4" l="1"/>
  <c r="B241" i="4" s="1"/>
  <c r="B227" i="5" l="1"/>
  <c r="B227" i="6"/>
  <c r="B227" i="7"/>
  <c r="D241" i="7" l="1"/>
  <c r="C241" i="7"/>
  <c r="D241" i="4" l="1"/>
  <c r="B226" i="7" l="1"/>
  <c r="B226" i="6"/>
  <c r="B226" i="5"/>
  <c r="B225" i="7" l="1"/>
  <c r="B225" i="6"/>
  <c r="B225" i="5"/>
  <c r="B224" i="7" l="1"/>
  <c r="B224" i="6"/>
  <c r="B224" i="5"/>
  <c r="B223" i="7" l="1"/>
  <c r="B223" i="6"/>
  <c r="B223" i="5"/>
  <c r="B222" i="7" l="1"/>
  <c r="B222" i="6"/>
  <c r="B222" i="5"/>
  <c r="B221" i="7" l="1"/>
  <c r="B221" i="6"/>
  <c r="B221" i="5"/>
  <c r="B220" i="5" l="1"/>
  <c r="B220" i="7" l="1"/>
  <c r="B220" i="6"/>
  <c r="B219" i="7" l="1"/>
  <c r="B219" i="6"/>
  <c r="B219" i="5"/>
  <c r="D228" i="4"/>
  <c r="C228" i="4"/>
  <c r="B218" i="5" l="1"/>
  <c r="B218" i="6" l="1"/>
  <c r="B218" i="7"/>
  <c r="B217" i="7" l="1"/>
  <c r="B217" i="6"/>
  <c r="B217" i="5"/>
  <c r="B216" i="7"/>
  <c r="B228" i="7" s="1"/>
  <c r="B216" i="6"/>
  <c r="B216" i="5"/>
  <c r="B214" i="7"/>
  <c r="B214" i="6"/>
  <c r="B214" i="5"/>
  <c r="B214" i="4"/>
  <c r="D228" i="5"/>
  <c r="C228" i="5"/>
  <c r="D228" i="6"/>
  <c r="C228" i="6"/>
  <c r="B203" i="7"/>
  <c r="B204" i="7"/>
  <c r="B205" i="7"/>
  <c r="B206" i="7"/>
  <c r="B207" i="7"/>
  <c r="B208" i="7"/>
  <c r="B209" i="7"/>
  <c r="B210" i="7"/>
  <c r="B211" i="7"/>
  <c r="B212" i="7"/>
  <c r="B213" i="7"/>
  <c r="D228" i="7"/>
  <c r="C228" i="7"/>
  <c r="B213" i="6"/>
  <c r="B213" i="5"/>
  <c r="B213" i="4"/>
  <c r="B212" i="6"/>
  <c r="B212" i="5"/>
  <c r="B212" i="4"/>
  <c r="B211" i="6"/>
  <c r="B211" i="5"/>
  <c r="B211" i="4"/>
  <c r="B210" i="4"/>
  <c r="B210" i="5"/>
  <c r="B210" i="6"/>
  <c r="B209" i="6"/>
  <c r="B209" i="5"/>
  <c r="B209" i="4"/>
  <c r="B208" i="4"/>
  <c r="B208" i="6"/>
  <c r="B208" i="5"/>
  <c r="B207" i="6"/>
  <c r="B207" i="5"/>
  <c r="B207" i="4"/>
  <c r="C215" i="5"/>
  <c r="B206" i="5"/>
  <c r="B206" i="6"/>
  <c r="B206" i="4"/>
  <c r="B205" i="6"/>
  <c r="B205" i="5"/>
  <c r="B205" i="4"/>
  <c r="B204" i="6"/>
  <c r="B204" i="5"/>
  <c r="B204" i="4"/>
  <c r="B203" i="6"/>
  <c r="B203" i="5"/>
  <c r="B203" i="4"/>
  <c r="B201" i="7"/>
  <c r="B201" i="6"/>
  <c r="B201" i="5"/>
  <c r="B201" i="4"/>
  <c r="D215" i="7"/>
  <c r="C215" i="7"/>
  <c r="D215" i="6"/>
  <c r="C215" i="6"/>
  <c r="D215" i="5"/>
  <c r="D215" i="4"/>
  <c r="C215" i="4"/>
  <c r="B200" i="4"/>
  <c r="B200" i="5"/>
  <c r="B200" i="6"/>
  <c r="B200" i="7"/>
  <c r="B199" i="7"/>
  <c r="B199" i="6"/>
  <c r="B199" i="5"/>
  <c r="B199" i="4"/>
  <c r="B198" i="7"/>
  <c r="B198" i="6"/>
  <c r="B198" i="5"/>
  <c r="B198" i="4"/>
  <c r="B197" i="7"/>
  <c r="B197" i="6"/>
  <c r="B197" i="5"/>
  <c r="D202" i="4"/>
  <c r="C202" i="4"/>
  <c r="B197" i="4"/>
  <c r="B196" i="7"/>
  <c r="B196" i="6"/>
  <c r="B196" i="5"/>
  <c r="B196" i="4"/>
  <c r="B195" i="7"/>
  <c r="B195" i="6"/>
  <c r="B195" i="5"/>
  <c r="B195" i="4"/>
  <c r="B194" i="7"/>
  <c r="B194" i="6"/>
  <c r="B194" i="5"/>
  <c r="B194" i="4"/>
  <c r="B193" i="7"/>
  <c r="B193" i="6"/>
  <c r="B193" i="5"/>
  <c r="B193" i="4"/>
  <c r="B192" i="7"/>
  <c r="B192" i="6"/>
  <c r="B192" i="5"/>
  <c r="B192" i="4"/>
  <c r="B191" i="7"/>
  <c r="B191" i="6"/>
  <c r="B191" i="5"/>
  <c r="B191" i="4"/>
  <c r="B190" i="7"/>
  <c r="B202" i="7"/>
  <c r="B190" i="6"/>
  <c r="C202" i="5"/>
  <c r="B190" i="5"/>
  <c r="B190" i="4"/>
  <c r="B188" i="5"/>
  <c r="B188" i="6"/>
  <c r="B188" i="7"/>
  <c r="B188" i="4"/>
  <c r="B202" i="4"/>
  <c r="B202" i="6"/>
  <c r="B202" i="5"/>
  <c r="D202" i="7"/>
  <c r="C202" i="7"/>
  <c r="C202" i="6"/>
  <c r="D202" i="6"/>
  <c r="D202" i="5"/>
  <c r="B187" i="7"/>
  <c r="B187" i="6"/>
  <c r="B187" i="5"/>
  <c r="B187" i="4"/>
  <c r="B186" i="7"/>
  <c r="B186" i="6"/>
  <c r="B186" i="5"/>
  <c r="B186" i="4"/>
  <c r="B185" i="7"/>
  <c r="B185" i="6"/>
  <c r="B185" i="5"/>
  <c r="B185" i="4"/>
  <c r="B184" i="7"/>
  <c r="B184" i="6"/>
  <c r="B184" i="5"/>
  <c r="B184" i="4"/>
  <c r="B183" i="7"/>
  <c r="B183" i="6"/>
  <c r="B183" i="5"/>
  <c r="B183" i="4"/>
  <c r="B182" i="7"/>
  <c r="B182" i="6"/>
  <c r="B182" i="5"/>
  <c r="B182" i="4"/>
  <c r="B181" i="7"/>
  <c r="B181" i="6"/>
  <c r="B181" i="5"/>
  <c r="B181" i="4"/>
  <c r="B180" i="7"/>
  <c r="B180" i="6"/>
  <c r="B180" i="5"/>
  <c r="B180" i="4"/>
  <c r="B179" i="7"/>
  <c r="B179" i="6"/>
  <c r="B179" i="5"/>
  <c r="B179" i="4"/>
  <c r="B178" i="7"/>
  <c r="B178" i="5"/>
  <c r="B178" i="4"/>
  <c r="B178" i="6"/>
  <c r="B177" i="7"/>
  <c r="B189" i="7"/>
  <c r="B177" i="6"/>
  <c r="B189" i="6"/>
  <c r="B177" i="5"/>
  <c r="B189" i="5"/>
  <c r="D189" i="4"/>
  <c r="C189" i="4"/>
  <c r="B164" i="4"/>
  <c r="B177" i="4"/>
  <c r="B189" i="4"/>
  <c r="B175" i="7"/>
  <c r="B175" i="6"/>
  <c r="C189" i="6"/>
  <c r="D189" i="6"/>
  <c r="B175" i="5"/>
  <c r="B175" i="4"/>
  <c r="D189" i="5"/>
  <c r="C189" i="5"/>
  <c r="D189" i="7"/>
  <c r="C189" i="7"/>
  <c r="B174" i="7"/>
  <c r="B174" i="6"/>
  <c r="B174" i="5"/>
  <c r="B174" i="4"/>
  <c r="D176" i="6"/>
  <c r="C176" i="6"/>
  <c r="B173" i="7"/>
  <c r="B173" i="6"/>
  <c r="B173" i="5"/>
  <c r="B173" i="4"/>
  <c r="B172" i="7"/>
  <c r="B172" i="6"/>
  <c r="B172" i="5"/>
  <c r="B172" i="4"/>
  <c r="B171" i="7"/>
  <c r="B171" i="6"/>
  <c r="B171" i="5"/>
  <c r="C176" i="5"/>
  <c r="D176" i="4"/>
  <c r="C176" i="4"/>
  <c r="B171" i="4"/>
  <c r="C176" i="7"/>
  <c r="B170" i="7"/>
  <c r="B170" i="6"/>
  <c r="B170" i="5"/>
  <c r="B170" i="4"/>
  <c r="D176" i="7"/>
  <c r="B169" i="7"/>
  <c r="B169" i="6"/>
  <c r="D176" i="5"/>
  <c r="B169" i="5"/>
  <c r="B169" i="4"/>
  <c r="B168" i="7"/>
  <c r="B168" i="6"/>
  <c r="B168" i="5"/>
  <c r="B168" i="4"/>
  <c r="B167" i="7"/>
  <c r="B167" i="6"/>
  <c r="B167" i="5"/>
  <c r="B167" i="4"/>
  <c r="B166" i="7"/>
  <c r="B166" i="6"/>
  <c r="B166" i="5"/>
  <c r="B166" i="4"/>
  <c r="B165" i="7"/>
  <c r="B165" i="6"/>
  <c r="B165" i="5"/>
  <c r="B165" i="4"/>
  <c r="B164" i="5"/>
  <c r="B176" i="5"/>
  <c r="B164" i="6"/>
  <c r="B176" i="6"/>
  <c r="B164" i="7"/>
  <c r="B176" i="7"/>
  <c r="B176" i="4"/>
  <c r="B162" i="7"/>
  <c r="B162" i="6"/>
  <c r="B162" i="5"/>
  <c r="B162" i="4"/>
  <c r="D163" i="4"/>
  <c r="D163" i="7"/>
  <c r="C163" i="7"/>
  <c r="C163" i="4"/>
  <c r="B161" i="7"/>
  <c r="B161" i="6"/>
  <c r="B161" i="5"/>
  <c r="B161" i="4"/>
  <c r="B160" i="7"/>
  <c r="B160" i="6"/>
  <c r="C163" i="5"/>
  <c r="B160" i="5"/>
  <c r="B160" i="4"/>
  <c r="B159" i="7"/>
  <c r="B159" i="6"/>
  <c r="B159" i="5"/>
  <c r="B159" i="4"/>
  <c r="B158" i="7"/>
  <c r="B158" i="6"/>
  <c r="B158" i="5"/>
  <c r="B158" i="4"/>
  <c r="B157" i="7"/>
  <c r="B157" i="6"/>
  <c r="B157" i="5"/>
  <c r="B157" i="4"/>
  <c r="B156" i="7"/>
  <c r="B156" i="6"/>
  <c r="B156" i="5"/>
  <c r="B156" i="4"/>
  <c r="B155" i="6"/>
  <c r="B155" i="7"/>
  <c r="B155" i="5"/>
  <c r="B155" i="4"/>
  <c r="B154" i="7"/>
  <c r="B154" i="6"/>
  <c r="B154" i="5"/>
  <c r="B154" i="4"/>
  <c r="B153" i="7"/>
  <c r="B153" i="6"/>
  <c r="B153" i="5"/>
  <c r="B153" i="4"/>
  <c r="B152" i="7"/>
  <c r="B152" i="6"/>
  <c r="B152" i="5"/>
  <c r="B152" i="4"/>
  <c r="B151" i="7"/>
  <c r="B163" i="7"/>
  <c r="B151" i="6"/>
  <c r="B163" i="6"/>
  <c r="B151" i="5"/>
  <c r="B163" i="5"/>
  <c r="D163" i="6"/>
  <c r="C163" i="6"/>
  <c r="D163" i="5"/>
  <c r="B151" i="4"/>
  <c r="B163" i="4"/>
  <c r="B149" i="7"/>
  <c r="B149" i="6"/>
  <c r="B149" i="5"/>
  <c r="B149" i="4"/>
  <c r="B148" i="7"/>
  <c r="B148" i="6"/>
  <c r="B148" i="5"/>
  <c r="B148" i="4"/>
  <c r="B147" i="7"/>
  <c r="B147" i="6"/>
  <c r="B147" i="5"/>
  <c r="B147" i="4"/>
  <c r="B146" i="7"/>
  <c r="B146" i="6"/>
  <c r="B146" i="5"/>
  <c r="B146" i="4"/>
  <c r="B145" i="6"/>
  <c r="B143" i="6"/>
  <c r="B144" i="6"/>
  <c r="B143" i="4"/>
  <c r="B144" i="4"/>
  <c r="B145" i="4"/>
  <c r="B143" i="5"/>
  <c r="B144" i="5"/>
  <c r="B145" i="5"/>
  <c r="B143" i="7"/>
  <c r="B144" i="7"/>
  <c r="B145" i="7"/>
  <c r="B142" i="5"/>
  <c r="B142" i="6"/>
  <c r="B142" i="7"/>
  <c r="B142" i="4"/>
  <c r="B138" i="7"/>
  <c r="B139" i="7"/>
  <c r="B140" i="7"/>
  <c r="B141" i="7"/>
  <c r="B138" i="6"/>
  <c r="B139" i="6"/>
  <c r="B140" i="6"/>
  <c r="B141" i="6"/>
  <c r="B141" i="4"/>
  <c r="B138" i="4"/>
  <c r="B139" i="4"/>
  <c r="B140" i="4"/>
  <c r="B138" i="5"/>
  <c r="B139" i="5"/>
  <c r="B140" i="5"/>
  <c r="B141" i="5"/>
  <c r="D150" i="7"/>
  <c r="C150" i="7"/>
  <c r="D150" i="6"/>
  <c r="C150" i="6"/>
  <c r="D150" i="5"/>
  <c r="C150" i="5"/>
  <c r="D150" i="4"/>
  <c r="C150" i="4"/>
  <c r="B136" i="7"/>
  <c r="D137" i="7"/>
  <c r="C137" i="7"/>
  <c r="B125" i="7"/>
  <c r="B126" i="7"/>
  <c r="B127" i="7"/>
  <c r="B128" i="7"/>
  <c r="B129" i="7"/>
  <c r="B130" i="7"/>
  <c r="B131" i="7"/>
  <c r="B132" i="7"/>
  <c r="B133" i="7"/>
  <c r="B134" i="7"/>
  <c r="B135" i="7"/>
  <c r="B136" i="5"/>
  <c r="B136" i="6"/>
  <c r="D137" i="6"/>
  <c r="C137" i="6"/>
  <c r="B125" i="6"/>
  <c r="B126" i="6"/>
  <c r="B127" i="6"/>
  <c r="B128" i="6"/>
  <c r="B129" i="6"/>
  <c r="B130" i="6"/>
  <c r="B131" i="6"/>
  <c r="B132" i="6"/>
  <c r="B133" i="6"/>
  <c r="B134" i="6"/>
  <c r="B135" i="6"/>
  <c r="B125" i="5"/>
  <c r="B126" i="5"/>
  <c r="B127" i="5"/>
  <c r="B128" i="5"/>
  <c r="B129" i="5"/>
  <c r="B130" i="5"/>
  <c r="B131" i="5"/>
  <c r="B132" i="5"/>
  <c r="B133" i="5"/>
  <c r="B134" i="5"/>
  <c r="B135" i="5"/>
  <c r="B136" i="4"/>
  <c r="B125" i="4"/>
  <c r="B126" i="4"/>
  <c r="B127" i="4"/>
  <c r="B128" i="4"/>
  <c r="B129" i="4"/>
  <c r="B130" i="4"/>
  <c r="B131" i="4"/>
  <c r="B132" i="4"/>
  <c r="B133" i="4"/>
  <c r="B134" i="4"/>
  <c r="B135" i="4"/>
  <c r="D124" i="7"/>
  <c r="D124" i="6"/>
  <c r="D124" i="5"/>
  <c r="D124" i="4"/>
  <c r="B8" i="7"/>
  <c r="B9" i="7"/>
  <c r="B10" i="7"/>
  <c r="B11" i="7"/>
  <c r="B12" i="7"/>
  <c r="B13" i="7"/>
  <c r="B14" i="7"/>
  <c r="B15" i="7"/>
  <c r="B16" i="7"/>
  <c r="B17" i="7"/>
  <c r="B18" i="7"/>
  <c r="B19" i="7"/>
  <c r="C20" i="7"/>
  <c r="D20" i="7"/>
  <c r="B21" i="7"/>
  <c r="B22" i="7"/>
  <c r="B23" i="7"/>
  <c r="B24" i="7"/>
  <c r="B25" i="7"/>
  <c r="B26" i="7"/>
  <c r="B27" i="7"/>
  <c r="B28" i="7"/>
  <c r="B29" i="7"/>
  <c r="B30" i="7"/>
  <c r="B31" i="7"/>
  <c r="B32" i="7"/>
  <c r="C33" i="7"/>
  <c r="D33" i="7"/>
  <c r="B34" i="7"/>
  <c r="B35" i="7"/>
  <c r="B36" i="7"/>
  <c r="B37" i="7"/>
  <c r="B38" i="7"/>
  <c r="B39" i="7"/>
  <c r="B40" i="7"/>
  <c r="B41" i="7"/>
  <c r="B42" i="7"/>
  <c r="B43" i="7"/>
  <c r="B44" i="7"/>
  <c r="B45" i="7"/>
  <c r="C46" i="7"/>
  <c r="D46" i="7"/>
  <c r="B47" i="7"/>
  <c r="B48" i="7"/>
  <c r="B49" i="7"/>
  <c r="B50" i="7"/>
  <c r="B51" i="7"/>
  <c r="B52" i="7"/>
  <c r="B53" i="7"/>
  <c r="B54" i="7"/>
  <c r="B55" i="7"/>
  <c r="B56" i="7"/>
  <c r="B57" i="7"/>
  <c r="B58" i="7"/>
  <c r="C59" i="7"/>
  <c r="D59" i="7"/>
  <c r="B60" i="7"/>
  <c r="B61" i="7"/>
  <c r="B62" i="7"/>
  <c r="B63" i="7"/>
  <c r="B64" i="7"/>
  <c r="B65" i="7"/>
  <c r="B66" i="7"/>
  <c r="B67" i="7"/>
  <c r="B68" i="7"/>
  <c r="B69" i="7"/>
  <c r="B70" i="7"/>
  <c r="B71" i="7"/>
  <c r="C72" i="7"/>
  <c r="D72" i="7"/>
  <c r="B73" i="7"/>
  <c r="B74" i="7"/>
  <c r="B75" i="7"/>
  <c r="B76" i="7"/>
  <c r="B77" i="7"/>
  <c r="B78" i="7"/>
  <c r="B79" i="7"/>
  <c r="B80" i="7"/>
  <c r="B81" i="7"/>
  <c r="B82" i="7"/>
  <c r="B83" i="7"/>
  <c r="B84" i="7"/>
  <c r="C85" i="7"/>
  <c r="D85" i="7"/>
  <c r="B86" i="7"/>
  <c r="B87" i="7"/>
  <c r="B88" i="7"/>
  <c r="B89" i="7"/>
  <c r="B90" i="7"/>
  <c r="B91" i="7"/>
  <c r="B92" i="7"/>
  <c r="B93" i="7"/>
  <c r="B94" i="7"/>
  <c r="B95" i="7"/>
  <c r="B96" i="7"/>
  <c r="B97" i="7"/>
  <c r="C98" i="7"/>
  <c r="D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C111" i="7"/>
  <c r="D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C124" i="7"/>
  <c r="B8" i="6"/>
  <c r="B9" i="6"/>
  <c r="B10" i="6"/>
  <c r="B11" i="6"/>
  <c r="B12" i="6"/>
  <c r="B13" i="6"/>
  <c r="B14" i="6"/>
  <c r="B15" i="6"/>
  <c r="B16" i="6"/>
  <c r="B17" i="6"/>
  <c r="B18" i="6"/>
  <c r="B19" i="6"/>
  <c r="C20" i="6"/>
  <c r="D20" i="6"/>
  <c r="B21" i="6"/>
  <c r="B22" i="6"/>
  <c r="B23" i="6"/>
  <c r="B24" i="6"/>
  <c r="B25" i="6"/>
  <c r="B26" i="6"/>
  <c r="B27" i="6"/>
  <c r="B28" i="6"/>
  <c r="B29" i="6"/>
  <c r="B30" i="6"/>
  <c r="B31" i="6"/>
  <c r="B32" i="6"/>
  <c r="C33" i="6"/>
  <c r="D33" i="6"/>
  <c r="B34" i="6"/>
  <c r="B35" i="6"/>
  <c r="B36" i="6"/>
  <c r="B37" i="6"/>
  <c r="B38" i="6"/>
  <c r="B39" i="6"/>
  <c r="B40" i="6"/>
  <c r="B41" i="6"/>
  <c r="B42" i="6"/>
  <c r="B43" i="6"/>
  <c r="B44" i="6"/>
  <c r="B45" i="6"/>
  <c r="C46" i="6"/>
  <c r="D46" i="6"/>
  <c r="B47" i="6"/>
  <c r="B48" i="6"/>
  <c r="B49" i="6"/>
  <c r="B50" i="6"/>
  <c r="B51" i="6"/>
  <c r="B52" i="6"/>
  <c r="B53" i="6"/>
  <c r="B54" i="6"/>
  <c r="B55" i="6"/>
  <c r="B56" i="6"/>
  <c r="B57" i="6"/>
  <c r="B58" i="6"/>
  <c r="C59" i="6"/>
  <c r="D59" i="6"/>
  <c r="B60" i="6"/>
  <c r="B61" i="6"/>
  <c r="B62" i="6"/>
  <c r="B63" i="6"/>
  <c r="B64" i="6"/>
  <c r="B65" i="6"/>
  <c r="B66" i="6"/>
  <c r="B67" i="6"/>
  <c r="B68" i="6"/>
  <c r="B69" i="6"/>
  <c r="B70" i="6"/>
  <c r="B71" i="6"/>
  <c r="C72" i="6"/>
  <c r="D72" i="6"/>
  <c r="B73" i="6"/>
  <c r="B74" i="6"/>
  <c r="B75" i="6"/>
  <c r="B76" i="6"/>
  <c r="B77" i="6"/>
  <c r="B78" i="6"/>
  <c r="B79" i="6"/>
  <c r="B80" i="6"/>
  <c r="B81" i="6"/>
  <c r="B82" i="6"/>
  <c r="B83" i="6"/>
  <c r="B84" i="6"/>
  <c r="C85" i="6"/>
  <c r="D85" i="6"/>
  <c r="B86" i="6"/>
  <c r="B87" i="6"/>
  <c r="B88" i="6"/>
  <c r="B89" i="6"/>
  <c r="B90" i="6"/>
  <c r="B91" i="6"/>
  <c r="B92" i="6"/>
  <c r="B93" i="6"/>
  <c r="B94" i="6"/>
  <c r="B95" i="6"/>
  <c r="B96" i="6"/>
  <c r="B97" i="6"/>
  <c r="C98" i="6"/>
  <c r="D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C111" i="6"/>
  <c r="D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C124" i="6"/>
  <c r="B8" i="5"/>
  <c r="B9" i="5"/>
  <c r="B10" i="5"/>
  <c r="B11" i="5"/>
  <c r="B12" i="5"/>
  <c r="B13" i="5"/>
  <c r="B14" i="5"/>
  <c r="B15" i="5"/>
  <c r="B16" i="5"/>
  <c r="B17" i="5"/>
  <c r="B18" i="5"/>
  <c r="B19" i="5"/>
  <c r="C20" i="5"/>
  <c r="D20" i="5"/>
  <c r="B21" i="5"/>
  <c r="B22" i="5"/>
  <c r="B23" i="5"/>
  <c r="B24" i="5"/>
  <c r="B25" i="5"/>
  <c r="B26" i="5"/>
  <c r="B27" i="5"/>
  <c r="B28" i="5"/>
  <c r="B29" i="5"/>
  <c r="B30" i="5"/>
  <c r="B31" i="5"/>
  <c r="B32" i="5"/>
  <c r="C33" i="5"/>
  <c r="D33" i="5"/>
  <c r="B34" i="5"/>
  <c r="B35" i="5"/>
  <c r="B36" i="5"/>
  <c r="B37" i="5"/>
  <c r="B38" i="5"/>
  <c r="B39" i="5"/>
  <c r="B40" i="5"/>
  <c r="B41" i="5"/>
  <c r="B42" i="5"/>
  <c r="B43" i="5"/>
  <c r="B44" i="5"/>
  <c r="B45" i="5"/>
  <c r="C46" i="5"/>
  <c r="D46" i="5"/>
  <c r="B47" i="5"/>
  <c r="B48" i="5"/>
  <c r="B49" i="5"/>
  <c r="B50" i="5"/>
  <c r="B51" i="5"/>
  <c r="B52" i="5"/>
  <c r="B53" i="5"/>
  <c r="B54" i="5"/>
  <c r="B55" i="5"/>
  <c r="B56" i="5"/>
  <c r="B57" i="5"/>
  <c r="B58" i="5"/>
  <c r="C59" i="5"/>
  <c r="D59" i="5"/>
  <c r="B60" i="5"/>
  <c r="B61" i="5"/>
  <c r="B62" i="5"/>
  <c r="B63" i="5"/>
  <c r="B64" i="5"/>
  <c r="B65" i="5"/>
  <c r="B66" i="5"/>
  <c r="B67" i="5"/>
  <c r="B68" i="5"/>
  <c r="B69" i="5"/>
  <c r="B70" i="5"/>
  <c r="B71" i="5"/>
  <c r="C72" i="5"/>
  <c r="D72" i="5"/>
  <c r="B73" i="5"/>
  <c r="B74" i="5"/>
  <c r="B75" i="5"/>
  <c r="B76" i="5"/>
  <c r="B77" i="5"/>
  <c r="B78" i="5"/>
  <c r="B79" i="5"/>
  <c r="B80" i="5"/>
  <c r="B81" i="5"/>
  <c r="B82" i="5"/>
  <c r="B83" i="5"/>
  <c r="B84" i="5"/>
  <c r="C85" i="5"/>
  <c r="D85" i="5"/>
  <c r="B86" i="5"/>
  <c r="B87" i="5"/>
  <c r="B88" i="5"/>
  <c r="B89" i="5"/>
  <c r="B90" i="5"/>
  <c r="B91" i="5"/>
  <c r="B92" i="5"/>
  <c r="B93" i="5"/>
  <c r="B94" i="5"/>
  <c r="B95" i="5"/>
  <c r="B96" i="5"/>
  <c r="B97" i="5"/>
  <c r="C98" i="5"/>
  <c r="D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C111" i="5"/>
  <c r="D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C124" i="5"/>
  <c r="C137" i="5"/>
  <c r="D137" i="5"/>
  <c r="B8" i="4"/>
  <c r="B9" i="4"/>
  <c r="B10" i="4"/>
  <c r="B11" i="4"/>
  <c r="B12" i="4"/>
  <c r="B13" i="4"/>
  <c r="B14" i="4"/>
  <c r="B15" i="4"/>
  <c r="B16" i="4"/>
  <c r="B17" i="4"/>
  <c r="B18" i="4"/>
  <c r="B19" i="4"/>
  <c r="C20" i="4"/>
  <c r="D20" i="4"/>
  <c r="B21" i="4"/>
  <c r="B22" i="4"/>
  <c r="B23" i="4"/>
  <c r="B24" i="4"/>
  <c r="B25" i="4"/>
  <c r="B26" i="4"/>
  <c r="B27" i="4"/>
  <c r="B28" i="4"/>
  <c r="B29" i="4"/>
  <c r="B30" i="4"/>
  <c r="B31" i="4"/>
  <c r="B32" i="4"/>
  <c r="C33" i="4"/>
  <c r="D33" i="4"/>
  <c r="B34" i="4"/>
  <c r="B35" i="4"/>
  <c r="B36" i="4"/>
  <c r="B37" i="4"/>
  <c r="B38" i="4"/>
  <c r="B39" i="4"/>
  <c r="B40" i="4"/>
  <c r="B41" i="4"/>
  <c r="B42" i="4"/>
  <c r="B43" i="4"/>
  <c r="B44" i="4"/>
  <c r="B45" i="4"/>
  <c r="C46" i="4"/>
  <c r="D46" i="4"/>
  <c r="B47" i="4"/>
  <c r="B48" i="4"/>
  <c r="B49" i="4"/>
  <c r="B50" i="4"/>
  <c r="B51" i="4"/>
  <c r="B52" i="4"/>
  <c r="B53" i="4"/>
  <c r="B54" i="4"/>
  <c r="B55" i="4"/>
  <c r="B56" i="4"/>
  <c r="B57" i="4"/>
  <c r="B58" i="4"/>
  <c r="C59" i="4"/>
  <c r="D59" i="4"/>
  <c r="B60" i="4"/>
  <c r="B61" i="4"/>
  <c r="B62" i="4"/>
  <c r="B63" i="4"/>
  <c r="B64" i="4"/>
  <c r="B65" i="4"/>
  <c r="B66" i="4"/>
  <c r="B67" i="4"/>
  <c r="B68" i="4"/>
  <c r="B69" i="4"/>
  <c r="B70" i="4"/>
  <c r="B71" i="4"/>
  <c r="C72" i="4"/>
  <c r="D72" i="4"/>
  <c r="B73" i="4"/>
  <c r="B74" i="4"/>
  <c r="B75" i="4"/>
  <c r="B76" i="4"/>
  <c r="B77" i="4"/>
  <c r="B78" i="4"/>
  <c r="B79" i="4"/>
  <c r="B80" i="4"/>
  <c r="B81" i="4"/>
  <c r="B82" i="4"/>
  <c r="B83" i="4"/>
  <c r="B84" i="4"/>
  <c r="C85" i="4"/>
  <c r="D85" i="4"/>
  <c r="B86" i="4"/>
  <c r="B87" i="4"/>
  <c r="B88" i="4"/>
  <c r="B89" i="4"/>
  <c r="B90" i="4"/>
  <c r="B91" i="4"/>
  <c r="B92" i="4"/>
  <c r="B93" i="4"/>
  <c r="B94" i="4"/>
  <c r="B95" i="4"/>
  <c r="B96" i="4"/>
  <c r="B97" i="4"/>
  <c r="C98" i="4"/>
  <c r="D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C111" i="4"/>
  <c r="D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C124" i="4"/>
  <c r="C137" i="4"/>
  <c r="D137" i="4"/>
  <c r="B124" i="4"/>
  <c r="B150" i="7"/>
  <c r="B150" i="6"/>
  <c r="B150" i="5"/>
  <c r="B150" i="4"/>
  <c r="B20" i="4"/>
  <c r="B20" i="7"/>
  <c r="B72" i="4"/>
  <c r="B20" i="5"/>
  <c r="B72" i="7"/>
  <c r="B72" i="5"/>
  <c r="B124" i="7"/>
  <c r="B111" i="7"/>
  <c r="B98" i="6"/>
  <c r="B72" i="6"/>
  <c r="B124" i="5"/>
  <c r="B46" i="6"/>
  <c r="B98" i="5"/>
  <c r="B33" i="5"/>
  <c r="B46" i="7"/>
  <c r="B137" i="6"/>
  <c r="B85" i="4"/>
  <c r="B111" i="5"/>
  <c r="B46" i="5"/>
  <c r="B85" i="6"/>
  <c r="B59" i="7"/>
  <c r="B137" i="5"/>
  <c r="B98" i="4"/>
  <c r="B33" i="4"/>
  <c r="B59" i="5"/>
  <c r="B111" i="6"/>
  <c r="B20" i="6"/>
  <c r="B85" i="7"/>
  <c r="B137" i="4"/>
  <c r="B59" i="4"/>
  <c r="B111" i="4"/>
  <c r="B46" i="4"/>
  <c r="B85" i="5"/>
  <c r="B124" i="6"/>
  <c r="B59" i="6"/>
  <c r="B33" i="6"/>
  <c r="B98" i="7"/>
  <c r="B33" i="7"/>
  <c r="B137" i="7"/>
  <c r="B228" i="6" l="1"/>
  <c r="B228" i="5"/>
  <c r="B215" i="7"/>
  <c r="B215" i="4"/>
  <c r="B215" i="6"/>
  <c r="B215" i="5"/>
</calcChain>
</file>

<file path=xl/sharedStrings.xml><?xml version="1.0" encoding="utf-8"?>
<sst xmlns="http://schemas.openxmlformats.org/spreadsheetml/2006/main" count="988" uniqueCount="64">
  <si>
    <t>MINAS GERAIS</t>
  </si>
  <si>
    <t>Mês/ano</t>
  </si>
  <si>
    <t>Saldo</t>
  </si>
  <si>
    <t>Número ajuste</t>
  </si>
  <si>
    <t>Com ajuste</t>
  </si>
  <si>
    <t>Sem ajuste</t>
  </si>
  <si>
    <t>02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</si>
  <si>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</si>
  <si>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</si>
  <si>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</si>
  <si>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</si>
  <si>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</si>
  <si>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</si>
  <si>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</si>
  <si>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</si>
  <si>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</si>
  <si>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</si>
  <si>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</si>
  <si>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2002</t>
  </si>
  <si>
    <t>03 JAN</t>
  </si>
  <si>
    <t>2003</t>
  </si>
  <si>
    <t>04 JAN</t>
  </si>
  <si>
    <t>2004</t>
  </si>
  <si>
    <t>05 JAN</t>
  </si>
  <si>
    <t>2005</t>
  </si>
  <si>
    <t>06 JAN</t>
  </si>
  <si>
    <t>2006</t>
  </si>
  <si>
    <t>07 JAN</t>
  </si>
  <si>
    <t>2007</t>
  </si>
  <si>
    <t>08 JAN</t>
  </si>
  <si>
    <t>2008</t>
  </si>
  <si>
    <t>09 JAN</t>
  </si>
  <si>
    <t>2009</t>
  </si>
  <si>
    <t>10 JAN</t>
  </si>
  <si>
    <t>2010</t>
  </si>
  <si>
    <t>11 JAN</t>
  </si>
  <si>
    <t>...</t>
  </si>
  <si>
    <t>Elaboração: Banco de Dados-CBIC</t>
  </si>
  <si>
    <t>(...) Dados não divulgados.</t>
  </si>
  <si>
    <r>
      <t xml:space="preserve">SALDO DO EMPREGO FORMAL NA </t>
    </r>
    <r>
      <rPr>
        <b/>
        <i/>
        <sz val="11"/>
        <color indexed="53"/>
        <rFont val="Arial"/>
        <family val="2"/>
      </rPr>
      <t>CONSTRUÇÃO CIVIL</t>
    </r>
  </si>
  <si>
    <t>ESPÍRITO SANTO</t>
  </si>
  <si>
    <t>RIO DE JANEIRO</t>
  </si>
  <si>
    <t>SÃO PAULO</t>
  </si>
  <si>
    <t>12 JAN</t>
  </si>
  <si>
    <t>2011</t>
  </si>
  <si>
    <t>13 JAN</t>
  </si>
  <si>
    <t>2012</t>
  </si>
  <si>
    <t>14 JAN</t>
  </si>
  <si>
    <t>2013</t>
  </si>
  <si>
    <t>15 JAN</t>
  </si>
  <si>
    <t xml:space="preserve">2014 </t>
  </si>
  <si>
    <t>16 JAN</t>
  </si>
  <si>
    <t>2015</t>
  </si>
  <si>
    <t>DEZ*</t>
  </si>
  <si>
    <t>2016</t>
  </si>
  <si>
    <t>17 JAN</t>
  </si>
  <si>
    <t>18 JAN</t>
  </si>
  <si>
    <t>2017</t>
  </si>
  <si>
    <t>DADOS CAGED/SEPT-ME</t>
  </si>
  <si>
    <t>Fonte: CADASTRO GERAL DE EMPREGADOS E DESEMPREGADOS-CAGED. LEI Nº4.923/65-SEPT/ME.</t>
  </si>
  <si>
    <t>19 JAN</t>
  </si>
  <si>
    <t>2019*</t>
  </si>
  <si>
    <t>2018</t>
  </si>
  <si>
    <t>(*) O saldo acumulado da coluna "Com ajuste" refere-se ao somatório de janeiro a novembro com ajustes somado ao saldo de dezembro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</si>
</sst>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3" x14ac:knownFonts="1">
    <font>
      <sz val="10"/>
      <name val="Arial"/>
    </font>
    <font>
      <sz val="8"/>
      <name val="Arial"/>
      <family val="2"/>
    </font>
    <font>
      <b/>
      <i/>
      <sz val="11"/>
      <color indexed="53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b/>
      <sz val="10"/>
      <color rgb="FFFF0000"/>
      <name val="Arial"/>
      <family val="2"/>
    </font>
    <font>
      <b/>
      <sz val="8"/>
      <color rgb="FF3366FF"/>
      <name val="Arial"/>
      <family val="2"/>
    </font>
    <font>
      <b/>
      <sz val="11"/>
      <color rgb="FF3366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/>
    </xf>
    <xf numFmtId="38" fontId="6" fillId="0" borderId="6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/>
    </xf>
    <xf numFmtId="38" fontId="7" fillId="3" borderId="1" xfId="0" applyNumberFormat="1" applyFont="1" applyFill="1" applyBorder="1" applyAlignment="1">
      <alignment horizontal="center" vertical="center"/>
    </xf>
    <xf numFmtId="38" fontId="7" fillId="3" borderId="9" xfId="0" applyNumberFormat="1" applyFont="1" applyFill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38" fontId="6" fillId="4" borderId="3" xfId="0" applyNumberFormat="1" applyFont="1" applyFill="1" applyBorder="1" applyAlignment="1">
      <alignment horizontal="center" vertical="center"/>
    </xf>
    <xf numFmtId="38" fontId="6" fillId="4" borderId="0" xfId="0" applyNumberFormat="1" applyFont="1" applyFill="1" applyBorder="1" applyAlignment="1">
      <alignment horizontal="center" vertical="center"/>
    </xf>
    <xf numFmtId="38" fontId="6" fillId="4" borderId="6" xfId="0" applyNumberFormat="1" applyFont="1" applyFill="1" applyBorder="1" applyAlignment="1">
      <alignment horizontal="center" vertical="center"/>
    </xf>
    <xf numFmtId="38" fontId="6" fillId="4" borderId="12" xfId="0" applyNumberFormat="1" applyFont="1" applyFill="1" applyBorder="1" applyAlignment="1">
      <alignment horizontal="center" vertical="center"/>
    </xf>
    <xf numFmtId="38" fontId="6" fillId="4" borderId="4" xfId="0" applyNumberFormat="1" applyFont="1" applyFill="1" applyBorder="1" applyAlignment="1">
      <alignment horizontal="center" vertical="center"/>
    </xf>
    <xf numFmtId="38" fontId="7" fillId="3" borderId="13" xfId="0" applyNumberFormat="1" applyFont="1" applyFill="1" applyBorder="1" applyAlignment="1">
      <alignment horizontal="center" vertical="center"/>
    </xf>
    <xf numFmtId="0" fontId="0" fillId="4" borderId="0" xfId="0" applyFill="1"/>
    <xf numFmtId="49" fontId="7" fillId="3" borderId="9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38" fontId="6" fillId="4" borderId="14" xfId="0" applyNumberFormat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zoomScaleNormal="100" workbookViewId="0">
      <pane ySplit="7" topLeftCell="A237" activePane="bottomLeft" state="frozen"/>
      <selection activeCell="A246" sqref="A246:D246"/>
      <selection pane="bottomLeft" activeCell="A249" sqref="A249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0" t="s">
        <v>39</v>
      </c>
      <c r="B1" s="30"/>
      <c r="C1" s="30"/>
      <c r="D1" s="30"/>
    </row>
    <row r="2" spans="1:4" ht="15" x14ac:dyDescent="0.2">
      <c r="A2" s="31" t="s">
        <v>58</v>
      </c>
      <c r="B2" s="31"/>
      <c r="C2" s="31"/>
      <c r="D2" s="31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0" t="s">
        <v>0</v>
      </c>
      <c r="B4" s="30"/>
      <c r="C4" s="30"/>
      <c r="D4" s="30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4" t="s">
        <v>1</v>
      </c>
      <c r="B6" s="32" t="s">
        <v>2</v>
      </c>
      <c r="C6" s="33"/>
      <c r="D6" s="36" t="s">
        <v>3</v>
      </c>
    </row>
    <row r="7" spans="1:4" ht="15" customHeight="1" x14ac:dyDescent="0.2">
      <c r="A7" s="35"/>
      <c r="B7" s="2" t="s">
        <v>4</v>
      </c>
      <c r="C7" s="2" t="s">
        <v>5</v>
      </c>
      <c r="D7" s="37"/>
    </row>
    <row r="8" spans="1:4" ht="15" customHeight="1" x14ac:dyDescent="0.2">
      <c r="A8" s="3" t="s">
        <v>6</v>
      </c>
      <c r="B8" s="4">
        <f t="shared" ref="B8:B19" si="0">C8+D8</f>
        <v>192</v>
      </c>
      <c r="C8" s="4">
        <v>-190</v>
      </c>
      <c r="D8" s="5">
        <v>382</v>
      </c>
    </row>
    <row r="9" spans="1:4" ht="15" customHeight="1" x14ac:dyDescent="0.2">
      <c r="A9" s="6" t="s">
        <v>7</v>
      </c>
      <c r="B9" s="7">
        <f t="shared" si="0"/>
        <v>65</v>
      </c>
      <c r="C9" s="7">
        <v>-161</v>
      </c>
      <c r="D9" s="8">
        <v>226</v>
      </c>
    </row>
    <row r="10" spans="1:4" ht="15" customHeight="1" x14ac:dyDescent="0.2">
      <c r="A10" s="6" t="s">
        <v>8</v>
      </c>
      <c r="B10" s="7">
        <f t="shared" si="0"/>
        <v>812</v>
      </c>
      <c r="C10" s="7">
        <v>647</v>
      </c>
      <c r="D10" s="8">
        <v>165</v>
      </c>
    </row>
    <row r="11" spans="1:4" ht="15" customHeight="1" x14ac:dyDescent="0.2">
      <c r="A11" s="6" t="s">
        <v>9</v>
      </c>
      <c r="B11" s="7">
        <f t="shared" si="0"/>
        <v>2525</v>
      </c>
      <c r="C11" s="7">
        <v>2037</v>
      </c>
      <c r="D11" s="8">
        <v>488</v>
      </c>
    </row>
    <row r="12" spans="1:4" ht="15" customHeight="1" x14ac:dyDescent="0.2">
      <c r="A12" s="6" t="s">
        <v>10</v>
      </c>
      <c r="B12" s="7">
        <f t="shared" si="0"/>
        <v>1457</v>
      </c>
      <c r="C12" s="7">
        <v>1159</v>
      </c>
      <c r="D12" s="8">
        <v>298</v>
      </c>
    </row>
    <row r="13" spans="1:4" ht="15" customHeight="1" x14ac:dyDescent="0.2">
      <c r="A13" s="6" t="s">
        <v>11</v>
      </c>
      <c r="B13" s="7">
        <f t="shared" si="0"/>
        <v>1832</v>
      </c>
      <c r="C13" s="7">
        <v>1944</v>
      </c>
      <c r="D13" s="8">
        <v>-112</v>
      </c>
    </row>
    <row r="14" spans="1:4" ht="15" customHeight="1" x14ac:dyDescent="0.2">
      <c r="A14" s="6" t="s">
        <v>12</v>
      </c>
      <c r="B14" s="7">
        <f t="shared" si="0"/>
        <v>695</v>
      </c>
      <c r="C14" s="7">
        <v>166</v>
      </c>
      <c r="D14" s="8">
        <v>529</v>
      </c>
    </row>
    <row r="15" spans="1:4" ht="15" customHeight="1" x14ac:dyDescent="0.2">
      <c r="A15" s="6" t="s">
        <v>13</v>
      </c>
      <c r="B15" s="7">
        <f t="shared" si="0"/>
        <v>2458</v>
      </c>
      <c r="C15" s="7">
        <v>2217</v>
      </c>
      <c r="D15" s="8">
        <v>241</v>
      </c>
    </row>
    <row r="16" spans="1:4" ht="15" customHeight="1" x14ac:dyDescent="0.2">
      <c r="A16" s="6" t="s">
        <v>14</v>
      </c>
      <c r="B16" s="7">
        <f t="shared" si="0"/>
        <v>2268</v>
      </c>
      <c r="C16" s="7">
        <v>1985</v>
      </c>
      <c r="D16" s="8">
        <v>283</v>
      </c>
    </row>
    <row r="17" spans="1:4" ht="15" customHeight="1" x14ac:dyDescent="0.2">
      <c r="A17" s="6" t="s">
        <v>15</v>
      </c>
      <c r="B17" s="7">
        <f t="shared" si="0"/>
        <v>1871</v>
      </c>
      <c r="C17" s="7">
        <v>1686</v>
      </c>
      <c r="D17" s="8">
        <v>185</v>
      </c>
    </row>
    <row r="18" spans="1:4" ht="15" customHeight="1" x14ac:dyDescent="0.2">
      <c r="A18" s="6" t="s">
        <v>16</v>
      </c>
      <c r="B18" s="7">
        <f t="shared" si="0"/>
        <v>-3005</v>
      </c>
      <c r="C18" s="7">
        <v>-2898</v>
      </c>
      <c r="D18" s="8">
        <v>-107</v>
      </c>
    </row>
    <row r="19" spans="1:4" ht="15" customHeight="1" x14ac:dyDescent="0.2">
      <c r="A19" s="6" t="s">
        <v>17</v>
      </c>
      <c r="B19" s="7">
        <f t="shared" si="0"/>
        <v>-8558</v>
      </c>
      <c r="C19" s="7">
        <v>-8041</v>
      </c>
      <c r="D19" s="8">
        <v>-517</v>
      </c>
    </row>
    <row r="20" spans="1:4" ht="15" customHeight="1" x14ac:dyDescent="0.2">
      <c r="A20" s="9" t="s">
        <v>18</v>
      </c>
      <c r="B20" s="10">
        <f>SUM(B8:B19)</f>
        <v>2612</v>
      </c>
      <c r="C20" s="10">
        <f>SUM(C8:C19)</f>
        <v>551</v>
      </c>
      <c r="D20" s="11">
        <f>SUM(D8:D19)</f>
        <v>2061</v>
      </c>
    </row>
    <row r="21" spans="1:4" ht="15" customHeight="1" x14ac:dyDescent="0.2">
      <c r="A21" s="3" t="s">
        <v>19</v>
      </c>
      <c r="B21" s="4">
        <f t="shared" ref="B21:B32" si="1">C21+D21</f>
        <v>-2560</v>
      </c>
      <c r="C21" s="4">
        <v>-2645</v>
      </c>
      <c r="D21" s="5">
        <v>85</v>
      </c>
    </row>
    <row r="22" spans="1:4" ht="15" customHeight="1" x14ac:dyDescent="0.2">
      <c r="A22" s="6" t="s">
        <v>7</v>
      </c>
      <c r="B22" s="7">
        <f t="shared" si="1"/>
        <v>-1163</v>
      </c>
      <c r="C22" s="7">
        <v>-1362</v>
      </c>
      <c r="D22" s="8">
        <v>199</v>
      </c>
    </row>
    <row r="23" spans="1:4" ht="15" customHeight="1" x14ac:dyDescent="0.2">
      <c r="A23" s="6" t="s">
        <v>8</v>
      </c>
      <c r="B23" s="7">
        <f t="shared" si="1"/>
        <v>-698</v>
      </c>
      <c r="C23" s="7">
        <v>-651</v>
      </c>
      <c r="D23" s="8">
        <v>-47</v>
      </c>
    </row>
    <row r="24" spans="1:4" ht="15" customHeight="1" x14ac:dyDescent="0.2">
      <c r="A24" s="6" t="s">
        <v>9</v>
      </c>
      <c r="B24" s="7">
        <f t="shared" si="1"/>
        <v>345</v>
      </c>
      <c r="C24" s="7">
        <v>165</v>
      </c>
      <c r="D24" s="8">
        <v>180</v>
      </c>
    </row>
    <row r="25" spans="1:4" ht="15" customHeight="1" x14ac:dyDescent="0.2">
      <c r="A25" s="6" t="s">
        <v>10</v>
      </c>
      <c r="B25" s="7">
        <f t="shared" si="1"/>
        <v>731</v>
      </c>
      <c r="C25" s="12">
        <v>56</v>
      </c>
      <c r="D25" s="8">
        <v>675</v>
      </c>
    </row>
    <row r="26" spans="1:4" ht="15" customHeight="1" x14ac:dyDescent="0.2">
      <c r="A26" s="6" t="s">
        <v>11</v>
      </c>
      <c r="B26" s="7">
        <f t="shared" si="1"/>
        <v>1798</v>
      </c>
      <c r="C26" s="13">
        <v>1410</v>
      </c>
      <c r="D26" s="8">
        <v>388</v>
      </c>
    </row>
    <row r="27" spans="1:4" ht="15" customHeight="1" x14ac:dyDescent="0.2">
      <c r="A27" s="6" t="s">
        <v>12</v>
      </c>
      <c r="B27" s="7">
        <f t="shared" si="1"/>
        <v>1579</v>
      </c>
      <c r="C27" s="13">
        <v>1878</v>
      </c>
      <c r="D27" s="8">
        <v>-299</v>
      </c>
    </row>
    <row r="28" spans="1:4" ht="15" customHeight="1" x14ac:dyDescent="0.2">
      <c r="A28" s="6" t="s">
        <v>13</v>
      </c>
      <c r="B28" s="7">
        <f t="shared" si="1"/>
        <v>1725</v>
      </c>
      <c r="C28" s="13">
        <v>1240</v>
      </c>
      <c r="D28" s="8">
        <v>485</v>
      </c>
    </row>
    <row r="29" spans="1:4" ht="15" customHeight="1" x14ac:dyDescent="0.2">
      <c r="A29" s="6" t="s">
        <v>14</v>
      </c>
      <c r="B29" s="7">
        <f t="shared" si="1"/>
        <v>3088</v>
      </c>
      <c r="C29" s="13">
        <v>2939</v>
      </c>
      <c r="D29" s="8">
        <v>149</v>
      </c>
    </row>
    <row r="30" spans="1:4" ht="15" customHeight="1" x14ac:dyDescent="0.2">
      <c r="A30" s="6" t="s">
        <v>15</v>
      </c>
      <c r="B30" s="7">
        <f t="shared" si="1"/>
        <v>1023</v>
      </c>
      <c r="C30" s="13">
        <v>1228</v>
      </c>
      <c r="D30" s="8">
        <v>-205</v>
      </c>
    </row>
    <row r="31" spans="1:4" ht="15" customHeight="1" x14ac:dyDescent="0.2">
      <c r="A31" s="6" t="s">
        <v>16</v>
      </c>
      <c r="B31" s="7">
        <f t="shared" si="1"/>
        <v>-3389</v>
      </c>
      <c r="C31" s="13">
        <v>-3317</v>
      </c>
      <c r="D31" s="8">
        <v>-72</v>
      </c>
    </row>
    <row r="32" spans="1:4" ht="15" customHeight="1" x14ac:dyDescent="0.2">
      <c r="A32" s="6" t="s">
        <v>17</v>
      </c>
      <c r="B32" s="7">
        <f t="shared" si="1"/>
        <v>-8496</v>
      </c>
      <c r="C32" s="13">
        <v>-8116</v>
      </c>
      <c r="D32" s="8">
        <v>-380</v>
      </c>
    </row>
    <row r="33" spans="1:4" ht="15" customHeight="1" x14ac:dyDescent="0.2">
      <c r="A33" s="9" t="s">
        <v>20</v>
      </c>
      <c r="B33" s="10">
        <f>SUM(B21:B32)</f>
        <v>-6017</v>
      </c>
      <c r="C33" s="10">
        <f>SUM(C21:C32)</f>
        <v>-7175</v>
      </c>
      <c r="D33" s="11">
        <f>SUM(D21:D32)</f>
        <v>1158</v>
      </c>
    </row>
    <row r="34" spans="1:4" ht="15" customHeight="1" x14ac:dyDescent="0.2">
      <c r="A34" s="3" t="s">
        <v>21</v>
      </c>
      <c r="B34" s="4">
        <f t="shared" ref="B34:B45" si="2">C34+D34</f>
        <v>663</v>
      </c>
      <c r="C34" s="4">
        <v>415</v>
      </c>
      <c r="D34" s="5">
        <v>248</v>
      </c>
    </row>
    <row r="35" spans="1:4" ht="15" customHeight="1" x14ac:dyDescent="0.2">
      <c r="A35" s="6" t="s">
        <v>7</v>
      </c>
      <c r="B35" s="7">
        <f t="shared" si="2"/>
        <v>1567</v>
      </c>
      <c r="C35" s="7">
        <v>1075</v>
      </c>
      <c r="D35" s="8">
        <v>492</v>
      </c>
    </row>
    <row r="36" spans="1:4" ht="15" customHeight="1" x14ac:dyDescent="0.2">
      <c r="A36" s="6" t="s">
        <v>8</v>
      </c>
      <c r="B36" s="7">
        <f t="shared" si="2"/>
        <v>2026</v>
      </c>
      <c r="C36" s="7">
        <v>1667</v>
      </c>
      <c r="D36" s="8">
        <v>359</v>
      </c>
    </row>
    <row r="37" spans="1:4" ht="15" customHeight="1" x14ac:dyDescent="0.2">
      <c r="A37" s="6" t="s">
        <v>9</v>
      </c>
      <c r="B37" s="7">
        <f t="shared" si="2"/>
        <v>2870</v>
      </c>
      <c r="C37" s="7">
        <v>2667</v>
      </c>
      <c r="D37" s="8">
        <v>203</v>
      </c>
    </row>
    <row r="38" spans="1:4" ht="15" customHeight="1" x14ac:dyDescent="0.2">
      <c r="A38" s="6" t="s">
        <v>10</v>
      </c>
      <c r="B38" s="7">
        <f t="shared" si="2"/>
        <v>2307</v>
      </c>
      <c r="C38" s="7">
        <v>2021</v>
      </c>
      <c r="D38" s="8">
        <v>286</v>
      </c>
    </row>
    <row r="39" spans="1:4" ht="15" customHeight="1" x14ac:dyDescent="0.2">
      <c r="A39" s="6" t="s">
        <v>11</v>
      </c>
      <c r="B39" s="7">
        <f t="shared" si="2"/>
        <v>3572</v>
      </c>
      <c r="C39" s="7">
        <v>3202</v>
      </c>
      <c r="D39" s="8">
        <v>370</v>
      </c>
    </row>
    <row r="40" spans="1:4" ht="15" customHeight="1" x14ac:dyDescent="0.2">
      <c r="A40" s="6" t="s">
        <v>12</v>
      </c>
      <c r="B40" s="7">
        <f t="shared" si="2"/>
        <v>3540</v>
      </c>
      <c r="C40" s="7">
        <v>3108</v>
      </c>
      <c r="D40" s="8">
        <v>432</v>
      </c>
    </row>
    <row r="41" spans="1:4" ht="15" customHeight="1" x14ac:dyDescent="0.2">
      <c r="A41" s="6" t="s">
        <v>13</v>
      </c>
      <c r="B41" s="7">
        <f t="shared" si="2"/>
        <v>3585</v>
      </c>
      <c r="C41" s="7">
        <v>3213</v>
      </c>
      <c r="D41" s="8">
        <v>372</v>
      </c>
    </row>
    <row r="42" spans="1:4" ht="15" customHeight="1" x14ac:dyDescent="0.2">
      <c r="A42" s="6" t="s">
        <v>14</v>
      </c>
      <c r="B42" s="7">
        <f t="shared" si="2"/>
        <v>3233</v>
      </c>
      <c r="C42" s="7">
        <v>2527</v>
      </c>
      <c r="D42" s="8">
        <v>706</v>
      </c>
    </row>
    <row r="43" spans="1:4" ht="15" customHeight="1" x14ac:dyDescent="0.2">
      <c r="A43" s="6" t="s">
        <v>15</v>
      </c>
      <c r="B43" s="7">
        <f t="shared" si="2"/>
        <v>2024</v>
      </c>
      <c r="C43" s="7">
        <v>1777</v>
      </c>
      <c r="D43" s="8">
        <v>247</v>
      </c>
    </row>
    <row r="44" spans="1:4" ht="15" customHeight="1" x14ac:dyDescent="0.2">
      <c r="A44" s="6" t="s">
        <v>16</v>
      </c>
      <c r="B44" s="7">
        <f t="shared" si="2"/>
        <v>-2084</v>
      </c>
      <c r="C44" s="7">
        <v>-2420</v>
      </c>
      <c r="D44" s="8">
        <v>336</v>
      </c>
    </row>
    <row r="45" spans="1:4" ht="15" customHeight="1" x14ac:dyDescent="0.2">
      <c r="A45" s="6" t="s">
        <v>17</v>
      </c>
      <c r="B45" s="7">
        <f t="shared" si="2"/>
        <v>-7493</v>
      </c>
      <c r="C45" s="7">
        <v>-7579</v>
      </c>
      <c r="D45" s="8">
        <v>86</v>
      </c>
    </row>
    <row r="46" spans="1:4" ht="15" customHeight="1" x14ac:dyDescent="0.2">
      <c r="A46" s="9" t="s">
        <v>22</v>
      </c>
      <c r="B46" s="10">
        <f>SUM(B34:B45)</f>
        <v>15810</v>
      </c>
      <c r="C46" s="10">
        <f>SUM(C34:C45)</f>
        <v>11673</v>
      </c>
      <c r="D46" s="11">
        <f>SUM(D34:D45)</f>
        <v>4137</v>
      </c>
    </row>
    <row r="47" spans="1:4" ht="15" customHeight="1" x14ac:dyDescent="0.2">
      <c r="A47" s="3" t="s">
        <v>23</v>
      </c>
      <c r="B47" s="4">
        <f t="shared" ref="B47:B58" si="3">C47+D47</f>
        <v>884</v>
      </c>
      <c r="C47" s="4">
        <v>512</v>
      </c>
      <c r="D47" s="5">
        <v>372</v>
      </c>
    </row>
    <row r="48" spans="1:4" ht="15" customHeight="1" x14ac:dyDescent="0.2">
      <c r="A48" s="6" t="s">
        <v>7</v>
      </c>
      <c r="B48" s="7">
        <f t="shared" si="3"/>
        <v>981</v>
      </c>
      <c r="C48" s="7">
        <v>373</v>
      </c>
      <c r="D48" s="8">
        <v>608</v>
      </c>
    </row>
    <row r="49" spans="1:4" ht="15" customHeight="1" x14ac:dyDescent="0.2">
      <c r="A49" s="6" t="s">
        <v>8</v>
      </c>
      <c r="B49" s="7">
        <f t="shared" si="3"/>
        <v>2799</v>
      </c>
      <c r="C49" s="7">
        <v>2401</v>
      </c>
      <c r="D49" s="8">
        <v>398</v>
      </c>
    </row>
    <row r="50" spans="1:4" ht="15" customHeight="1" x14ac:dyDescent="0.2">
      <c r="A50" s="6" t="s">
        <v>9</v>
      </c>
      <c r="B50" s="7">
        <f t="shared" si="3"/>
        <v>3741</v>
      </c>
      <c r="C50" s="7">
        <v>3521</v>
      </c>
      <c r="D50" s="8">
        <v>220</v>
      </c>
    </row>
    <row r="51" spans="1:4" ht="15" customHeight="1" x14ac:dyDescent="0.2">
      <c r="A51" s="6" t="s">
        <v>10</v>
      </c>
      <c r="B51" s="7">
        <f t="shared" si="3"/>
        <v>3746</v>
      </c>
      <c r="C51" s="7">
        <v>3149</v>
      </c>
      <c r="D51" s="8">
        <v>597</v>
      </c>
    </row>
    <row r="52" spans="1:4" ht="15" customHeight="1" x14ac:dyDescent="0.2">
      <c r="A52" s="6" t="s">
        <v>11</v>
      </c>
      <c r="B52" s="7">
        <f t="shared" si="3"/>
        <v>3865</v>
      </c>
      <c r="C52" s="7">
        <v>3280</v>
      </c>
      <c r="D52" s="8">
        <v>585</v>
      </c>
    </row>
    <row r="53" spans="1:4" ht="15" customHeight="1" x14ac:dyDescent="0.2">
      <c r="A53" s="6" t="s">
        <v>12</v>
      </c>
      <c r="B53" s="7">
        <f t="shared" si="3"/>
        <v>3106</v>
      </c>
      <c r="C53" s="7">
        <v>2816</v>
      </c>
      <c r="D53" s="8">
        <v>290</v>
      </c>
    </row>
    <row r="54" spans="1:4" ht="15" customHeight="1" x14ac:dyDescent="0.2">
      <c r="A54" s="6" t="s">
        <v>13</v>
      </c>
      <c r="B54" s="7">
        <f t="shared" si="3"/>
        <v>3790</v>
      </c>
      <c r="C54" s="7">
        <v>3277</v>
      </c>
      <c r="D54" s="8">
        <v>513</v>
      </c>
    </row>
    <row r="55" spans="1:4" ht="15" customHeight="1" x14ac:dyDescent="0.2">
      <c r="A55" s="6" t="s">
        <v>14</v>
      </c>
      <c r="B55" s="7">
        <f t="shared" si="3"/>
        <v>4342</v>
      </c>
      <c r="C55" s="7">
        <v>3901</v>
      </c>
      <c r="D55" s="8">
        <v>441</v>
      </c>
    </row>
    <row r="56" spans="1:4" ht="15" customHeight="1" x14ac:dyDescent="0.2">
      <c r="A56" s="6" t="s">
        <v>15</v>
      </c>
      <c r="B56" s="7">
        <f t="shared" si="3"/>
        <v>4831</v>
      </c>
      <c r="C56" s="7">
        <v>4064</v>
      </c>
      <c r="D56" s="8">
        <v>767</v>
      </c>
    </row>
    <row r="57" spans="1:4" ht="15" customHeight="1" x14ac:dyDescent="0.2">
      <c r="A57" s="6" t="s">
        <v>16</v>
      </c>
      <c r="B57" s="7">
        <f t="shared" si="3"/>
        <v>-641</v>
      </c>
      <c r="C57" s="7">
        <v>-971</v>
      </c>
      <c r="D57" s="8">
        <v>330</v>
      </c>
    </row>
    <row r="58" spans="1:4" ht="15" customHeight="1" x14ac:dyDescent="0.2">
      <c r="A58" s="6" t="s">
        <v>17</v>
      </c>
      <c r="B58" s="7">
        <f t="shared" si="3"/>
        <v>-6836</v>
      </c>
      <c r="C58" s="7">
        <v>-6958</v>
      </c>
      <c r="D58" s="8">
        <v>122</v>
      </c>
    </row>
    <row r="59" spans="1:4" ht="15" customHeight="1" x14ac:dyDescent="0.2">
      <c r="A59" s="9" t="s">
        <v>24</v>
      </c>
      <c r="B59" s="10">
        <f>SUM(B47:B58)</f>
        <v>24608</v>
      </c>
      <c r="C59" s="10">
        <f>SUM(C47:C58)</f>
        <v>19365</v>
      </c>
      <c r="D59" s="11">
        <f>SUM(D47:D58)</f>
        <v>5243</v>
      </c>
    </row>
    <row r="60" spans="1:4" ht="15" customHeight="1" x14ac:dyDescent="0.2">
      <c r="A60" s="3" t="s">
        <v>25</v>
      </c>
      <c r="B60" s="4">
        <f t="shared" ref="B60:B71" si="4">C60+D60</f>
        <v>5619</v>
      </c>
      <c r="C60" s="4">
        <v>4882</v>
      </c>
      <c r="D60" s="5">
        <v>737</v>
      </c>
    </row>
    <row r="61" spans="1:4" ht="15" customHeight="1" x14ac:dyDescent="0.2">
      <c r="A61" s="6" t="s">
        <v>7</v>
      </c>
      <c r="B61" s="7">
        <f t="shared" si="4"/>
        <v>4905</v>
      </c>
      <c r="C61" s="7">
        <v>4241</v>
      </c>
      <c r="D61" s="8">
        <v>664</v>
      </c>
    </row>
    <row r="62" spans="1:4" ht="15" customHeight="1" x14ac:dyDescent="0.2">
      <c r="A62" s="6" t="s">
        <v>8</v>
      </c>
      <c r="B62" s="7">
        <f t="shared" si="4"/>
        <v>3064</v>
      </c>
      <c r="C62" s="7">
        <v>2258</v>
      </c>
      <c r="D62" s="8">
        <v>806</v>
      </c>
    </row>
    <row r="63" spans="1:4" ht="15" customHeight="1" x14ac:dyDescent="0.2">
      <c r="A63" s="6" t="s">
        <v>9</v>
      </c>
      <c r="B63" s="7">
        <f t="shared" si="4"/>
        <v>4773</v>
      </c>
      <c r="C63" s="7">
        <v>3395</v>
      </c>
      <c r="D63" s="8">
        <v>1378</v>
      </c>
    </row>
    <row r="64" spans="1:4" ht="15" customHeight="1" x14ac:dyDescent="0.2">
      <c r="A64" s="6" t="s">
        <v>10</v>
      </c>
      <c r="B64" s="7">
        <f t="shared" si="4"/>
        <v>5301</v>
      </c>
      <c r="C64" s="7">
        <v>4342</v>
      </c>
      <c r="D64" s="8">
        <v>959</v>
      </c>
    </row>
    <row r="65" spans="1:4" ht="15" customHeight="1" x14ac:dyDescent="0.2">
      <c r="A65" s="6" t="s">
        <v>11</v>
      </c>
      <c r="B65" s="7">
        <f t="shared" si="4"/>
        <v>-337</v>
      </c>
      <c r="C65" s="7">
        <v>-717</v>
      </c>
      <c r="D65" s="8">
        <v>380</v>
      </c>
    </row>
    <row r="66" spans="1:4" ht="15" customHeight="1" x14ac:dyDescent="0.2">
      <c r="A66" s="6" t="s">
        <v>12</v>
      </c>
      <c r="B66" s="7">
        <f t="shared" si="4"/>
        <v>7921</v>
      </c>
      <c r="C66" s="7">
        <v>7368</v>
      </c>
      <c r="D66" s="8">
        <v>553</v>
      </c>
    </row>
    <row r="67" spans="1:4" ht="15" customHeight="1" x14ac:dyDescent="0.2">
      <c r="A67" s="6" t="s">
        <v>13</v>
      </c>
      <c r="B67" s="7">
        <f t="shared" si="4"/>
        <v>1852</v>
      </c>
      <c r="C67" s="7">
        <v>1313</v>
      </c>
      <c r="D67" s="8">
        <v>539</v>
      </c>
    </row>
    <row r="68" spans="1:4" ht="15" customHeight="1" x14ac:dyDescent="0.2">
      <c r="A68" s="6" t="s">
        <v>14</v>
      </c>
      <c r="B68" s="7">
        <f t="shared" si="4"/>
        <v>1190</v>
      </c>
      <c r="C68" s="7">
        <v>662</v>
      </c>
      <c r="D68" s="8">
        <v>528</v>
      </c>
    </row>
    <row r="69" spans="1:4" ht="15" customHeight="1" x14ac:dyDescent="0.2">
      <c r="A69" s="6" t="s">
        <v>15</v>
      </c>
      <c r="B69" s="7">
        <f t="shared" si="4"/>
        <v>610</v>
      </c>
      <c r="C69" s="7">
        <v>115</v>
      </c>
      <c r="D69" s="8">
        <v>495</v>
      </c>
    </row>
    <row r="70" spans="1:4" ht="15" customHeight="1" x14ac:dyDescent="0.2">
      <c r="A70" s="6" t="s">
        <v>16</v>
      </c>
      <c r="B70" s="7">
        <f t="shared" si="4"/>
        <v>-4385</v>
      </c>
      <c r="C70" s="7">
        <v>-4570</v>
      </c>
      <c r="D70" s="8">
        <v>185</v>
      </c>
    </row>
    <row r="71" spans="1:4" ht="15" customHeight="1" x14ac:dyDescent="0.2">
      <c r="A71" s="6" t="s">
        <v>17</v>
      </c>
      <c r="B71" s="7">
        <f t="shared" si="4"/>
        <v>-8913</v>
      </c>
      <c r="C71" s="7">
        <v>-9038</v>
      </c>
      <c r="D71" s="8">
        <v>125</v>
      </c>
    </row>
    <row r="72" spans="1:4" ht="15" customHeight="1" x14ac:dyDescent="0.2">
      <c r="A72" s="9" t="s">
        <v>26</v>
      </c>
      <c r="B72" s="10">
        <f>SUM(B60:B71)</f>
        <v>21600</v>
      </c>
      <c r="C72" s="10">
        <f>SUM(C60:C71)</f>
        <v>14251</v>
      </c>
      <c r="D72" s="11">
        <f>SUM(D60:D71)</f>
        <v>7349</v>
      </c>
    </row>
    <row r="73" spans="1:4" ht="15" customHeight="1" x14ac:dyDescent="0.2">
      <c r="A73" s="3" t="s">
        <v>27</v>
      </c>
      <c r="B73" s="7">
        <f t="shared" ref="B73:B84" si="5">C73+D73</f>
        <v>2609</v>
      </c>
      <c r="C73" s="4">
        <v>2375</v>
      </c>
      <c r="D73" s="5">
        <v>234</v>
      </c>
    </row>
    <row r="74" spans="1:4" ht="15" customHeight="1" x14ac:dyDescent="0.2">
      <c r="A74" s="6" t="s">
        <v>7</v>
      </c>
      <c r="B74" s="7">
        <f t="shared" si="5"/>
        <v>603</v>
      </c>
      <c r="C74" s="7">
        <v>30</v>
      </c>
      <c r="D74" s="8">
        <v>573</v>
      </c>
    </row>
    <row r="75" spans="1:4" ht="15" customHeight="1" x14ac:dyDescent="0.2">
      <c r="A75" s="6" t="s">
        <v>8</v>
      </c>
      <c r="B75" s="7">
        <f t="shared" si="5"/>
        <v>5607</v>
      </c>
      <c r="C75" s="7">
        <v>5327</v>
      </c>
      <c r="D75" s="8">
        <v>280</v>
      </c>
    </row>
    <row r="76" spans="1:4" ht="15" customHeight="1" x14ac:dyDescent="0.2">
      <c r="A76" s="6" t="s">
        <v>9</v>
      </c>
      <c r="B76" s="7">
        <f t="shared" si="5"/>
        <v>5134</v>
      </c>
      <c r="C76" s="7">
        <v>5037</v>
      </c>
      <c r="D76" s="8">
        <v>97</v>
      </c>
    </row>
    <row r="77" spans="1:4" ht="15" customHeight="1" x14ac:dyDescent="0.2">
      <c r="A77" s="6" t="s">
        <v>10</v>
      </c>
      <c r="B77" s="7">
        <f t="shared" si="5"/>
        <v>1187</v>
      </c>
      <c r="C77" s="7">
        <v>905</v>
      </c>
      <c r="D77" s="8">
        <v>282</v>
      </c>
    </row>
    <row r="78" spans="1:4" ht="15" customHeight="1" x14ac:dyDescent="0.2">
      <c r="A78" s="6" t="s">
        <v>11</v>
      </c>
      <c r="B78" s="7">
        <f t="shared" si="5"/>
        <v>1877</v>
      </c>
      <c r="C78" s="7">
        <v>1662</v>
      </c>
      <c r="D78" s="8">
        <v>215</v>
      </c>
    </row>
    <row r="79" spans="1:4" ht="15" customHeight="1" x14ac:dyDescent="0.2">
      <c r="A79" s="6" t="s">
        <v>12</v>
      </c>
      <c r="B79" s="7">
        <f t="shared" si="5"/>
        <v>1109</v>
      </c>
      <c r="C79" s="7">
        <v>828</v>
      </c>
      <c r="D79" s="8">
        <v>281</v>
      </c>
    </row>
    <row r="80" spans="1:4" ht="15" customHeight="1" x14ac:dyDescent="0.2">
      <c r="A80" s="6" t="s">
        <v>13</v>
      </c>
      <c r="B80" s="7">
        <f t="shared" si="5"/>
        <v>3507</v>
      </c>
      <c r="C80" s="7">
        <v>2889</v>
      </c>
      <c r="D80" s="8">
        <v>618</v>
      </c>
    </row>
    <row r="81" spans="1:4" ht="15" customHeight="1" x14ac:dyDescent="0.2">
      <c r="A81" s="6" t="s">
        <v>14</v>
      </c>
      <c r="B81" s="7">
        <f t="shared" si="5"/>
        <v>6021</v>
      </c>
      <c r="C81" s="7">
        <v>5749</v>
      </c>
      <c r="D81" s="8">
        <v>272</v>
      </c>
    </row>
    <row r="82" spans="1:4" ht="15" customHeight="1" x14ac:dyDescent="0.2">
      <c r="A82" s="6" t="s">
        <v>15</v>
      </c>
      <c r="B82" s="7">
        <f t="shared" si="5"/>
        <v>3346</v>
      </c>
      <c r="C82" s="7">
        <v>2943</v>
      </c>
      <c r="D82" s="8">
        <v>403</v>
      </c>
    </row>
    <row r="83" spans="1:4" ht="15" customHeight="1" x14ac:dyDescent="0.2">
      <c r="A83" s="6" t="s">
        <v>16</v>
      </c>
      <c r="B83" s="7">
        <f t="shared" si="5"/>
        <v>-857</v>
      </c>
      <c r="C83" s="7">
        <v>-968</v>
      </c>
      <c r="D83" s="8">
        <v>111</v>
      </c>
    </row>
    <row r="84" spans="1:4" ht="15" customHeight="1" x14ac:dyDescent="0.2">
      <c r="A84" s="6" t="s">
        <v>17</v>
      </c>
      <c r="B84" s="7">
        <f t="shared" si="5"/>
        <v>-6092</v>
      </c>
      <c r="C84" s="7">
        <v>-6078</v>
      </c>
      <c r="D84" s="8">
        <v>-14</v>
      </c>
    </row>
    <row r="85" spans="1:4" ht="15" customHeight="1" x14ac:dyDescent="0.2">
      <c r="A85" s="9" t="s">
        <v>28</v>
      </c>
      <c r="B85" s="10">
        <f>SUM(B73:B84)</f>
        <v>24051</v>
      </c>
      <c r="C85" s="10">
        <f>SUM(C73:C84)</f>
        <v>20699</v>
      </c>
      <c r="D85" s="11">
        <f>SUM(D73:D84)</f>
        <v>3352</v>
      </c>
    </row>
    <row r="86" spans="1:4" ht="15" customHeight="1" x14ac:dyDescent="0.2">
      <c r="A86" s="3" t="s">
        <v>29</v>
      </c>
      <c r="B86" s="7">
        <f t="shared" ref="B86:B97" si="6">C86+D86</f>
        <v>4581</v>
      </c>
      <c r="C86" s="4">
        <v>4006</v>
      </c>
      <c r="D86" s="5">
        <v>575</v>
      </c>
    </row>
    <row r="87" spans="1:4" ht="15" customHeight="1" x14ac:dyDescent="0.2">
      <c r="A87" s="6" t="s">
        <v>7</v>
      </c>
      <c r="B87" s="7">
        <f t="shared" si="6"/>
        <v>3934</v>
      </c>
      <c r="C87" s="7">
        <v>3608</v>
      </c>
      <c r="D87" s="8">
        <v>326</v>
      </c>
    </row>
    <row r="88" spans="1:4" ht="15" customHeight="1" x14ac:dyDescent="0.2">
      <c r="A88" s="6" t="s">
        <v>8</v>
      </c>
      <c r="B88" s="7">
        <f t="shared" si="6"/>
        <v>6804</v>
      </c>
      <c r="C88" s="7">
        <v>6576</v>
      </c>
      <c r="D88" s="8">
        <v>228</v>
      </c>
    </row>
    <row r="89" spans="1:4" ht="15" customHeight="1" x14ac:dyDescent="0.2">
      <c r="A89" s="6" t="s">
        <v>9</v>
      </c>
      <c r="B89" s="7">
        <f t="shared" si="6"/>
        <v>7670</v>
      </c>
      <c r="C89" s="7">
        <v>7105</v>
      </c>
      <c r="D89" s="8">
        <v>565</v>
      </c>
    </row>
    <row r="90" spans="1:4" ht="15" customHeight="1" x14ac:dyDescent="0.2">
      <c r="A90" s="6" t="s">
        <v>10</v>
      </c>
      <c r="B90" s="7">
        <f t="shared" si="6"/>
        <v>5620</v>
      </c>
      <c r="C90" s="7">
        <v>5279</v>
      </c>
      <c r="D90" s="8">
        <v>341</v>
      </c>
    </row>
    <row r="91" spans="1:4" ht="15" customHeight="1" x14ac:dyDescent="0.2">
      <c r="A91" s="6" t="s">
        <v>11</v>
      </c>
      <c r="B91" s="7">
        <f t="shared" si="6"/>
        <v>5919</v>
      </c>
      <c r="C91" s="7">
        <v>4791</v>
      </c>
      <c r="D91" s="8">
        <v>1128</v>
      </c>
    </row>
    <row r="92" spans="1:4" ht="15" customHeight="1" x14ac:dyDescent="0.2">
      <c r="A92" s="6" t="s">
        <v>12</v>
      </c>
      <c r="B92" s="7">
        <f t="shared" si="6"/>
        <v>5184</v>
      </c>
      <c r="C92" s="7">
        <v>4299</v>
      </c>
      <c r="D92" s="8">
        <v>885</v>
      </c>
    </row>
    <row r="93" spans="1:4" ht="15" customHeight="1" x14ac:dyDescent="0.2">
      <c r="A93" s="6" t="s">
        <v>13</v>
      </c>
      <c r="B93" s="7">
        <f t="shared" si="6"/>
        <v>6341</v>
      </c>
      <c r="C93" s="7">
        <v>5908</v>
      </c>
      <c r="D93" s="8">
        <v>433</v>
      </c>
    </row>
    <row r="94" spans="1:4" ht="15" customHeight="1" x14ac:dyDescent="0.2">
      <c r="A94" s="6" t="s">
        <v>14</v>
      </c>
      <c r="B94" s="7">
        <f t="shared" si="6"/>
        <v>6124</v>
      </c>
      <c r="C94" s="7">
        <v>5921</v>
      </c>
      <c r="D94" s="8">
        <v>203</v>
      </c>
    </row>
    <row r="95" spans="1:4" ht="15" customHeight="1" x14ac:dyDescent="0.2">
      <c r="A95" s="6" t="s">
        <v>15</v>
      </c>
      <c r="B95" s="7">
        <f t="shared" si="6"/>
        <v>1775</v>
      </c>
      <c r="C95" s="7">
        <v>1516</v>
      </c>
      <c r="D95" s="8">
        <v>259</v>
      </c>
    </row>
    <row r="96" spans="1:4" ht="15" customHeight="1" x14ac:dyDescent="0.2">
      <c r="A96" s="6" t="s">
        <v>16</v>
      </c>
      <c r="B96" s="7">
        <f t="shared" si="6"/>
        <v>-10218</v>
      </c>
      <c r="C96" s="7">
        <v>-10489</v>
      </c>
      <c r="D96" s="8">
        <v>271</v>
      </c>
    </row>
    <row r="97" spans="1:4" ht="15" customHeight="1" x14ac:dyDescent="0.2">
      <c r="A97" s="6" t="s">
        <v>17</v>
      </c>
      <c r="B97" s="7">
        <f t="shared" si="6"/>
        <v>-21203</v>
      </c>
      <c r="C97" s="7">
        <v>-20248</v>
      </c>
      <c r="D97" s="8">
        <v>-955</v>
      </c>
    </row>
    <row r="98" spans="1:4" ht="15" customHeight="1" x14ac:dyDescent="0.2">
      <c r="A98" s="9" t="s">
        <v>30</v>
      </c>
      <c r="B98" s="10">
        <f>SUM(B86:B97)</f>
        <v>22531</v>
      </c>
      <c r="C98" s="10">
        <f>SUM(C86:C97)</f>
        <v>18272</v>
      </c>
      <c r="D98" s="11">
        <f>SUM(D86:D97)</f>
        <v>4259</v>
      </c>
    </row>
    <row r="99" spans="1:4" ht="15" customHeight="1" x14ac:dyDescent="0.2">
      <c r="A99" s="3" t="s">
        <v>31</v>
      </c>
      <c r="B99" s="7">
        <f t="shared" ref="B99:B110" si="7">C99+D99</f>
        <v>664</v>
      </c>
      <c r="C99" s="4">
        <v>-214</v>
      </c>
      <c r="D99" s="5">
        <v>878</v>
      </c>
    </row>
    <row r="100" spans="1:4" ht="15" customHeight="1" x14ac:dyDescent="0.2">
      <c r="A100" s="6" t="s">
        <v>7</v>
      </c>
      <c r="B100" s="7">
        <f t="shared" si="7"/>
        <v>766</v>
      </c>
      <c r="C100" s="7">
        <v>100</v>
      </c>
      <c r="D100" s="8">
        <v>666</v>
      </c>
    </row>
    <row r="101" spans="1:4" ht="15" customHeight="1" x14ac:dyDescent="0.2">
      <c r="A101" s="6" t="s">
        <v>8</v>
      </c>
      <c r="B101" s="7">
        <f t="shared" si="7"/>
        <v>3069</v>
      </c>
      <c r="C101" s="7">
        <v>2845</v>
      </c>
      <c r="D101" s="8">
        <v>224</v>
      </c>
    </row>
    <row r="102" spans="1:4" ht="15" customHeight="1" x14ac:dyDescent="0.2">
      <c r="A102" s="6" t="s">
        <v>9</v>
      </c>
      <c r="B102" s="7">
        <f t="shared" si="7"/>
        <v>1418</v>
      </c>
      <c r="C102" s="7">
        <v>1219</v>
      </c>
      <c r="D102" s="8">
        <v>199</v>
      </c>
    </row>
    <row r="103" spans="1:4" ht="15" customHeight="1" x14ac:dyDescent="0.2">
      <c r="A103" s="6" t="s">
        <v>10</v>
      </c>
      <c r="B103" s="7">
        <f t="shared" si="7"/>
        <v>2449</v>
      </c>
      <c r="C103" s="7">
        <v>1803</v>
      </c>
      <c r="D103" s="8">
        <v>646</v>
      </c>
    </row>
    <row r="104" spans="1:4" ht="15" customHeight="1" x14ac:dyDescent="0.2">
      <c r="A104" s="6" t="s">
        <v>11</v>
      </c>
      <c r="B104" s="7">
        <f t="shared" si="7"/>
        <v>2267</v>
      </c>
      <c r="C104" s="7">
        <v>1784</v>
      </c>
      <c r="D104" s="8">
        <v>483</v>
      </c>
    </row>
    <row r="105" spans="1:4" ht="15" customHeight="1" x14ac:dyDescent="0.2">
      <c r="A105" s="6" t="s">
        <v>12</v>
      </c>
      <c r="B105" s="7">
        <f t="shared" si="7"/>
        <v>3677</v>
      </c>
      <c r="C105" s="7">
        <v>3310</v>
      </c>
      <c r="D105" s="8">
        <v>367</v>
      </c>
    </row>
    <row r="106" spans="1:4" ht="15" customHeight="1" x14ac:dyDescent="0.2">
      <c r="A106" s="6" t="s">
        <v>13</v>
      </c>
      <c r="B106" s="7">
        <f t="shared" si="7"/>
        <v>7352</v>
      </c>
      <c r="C106" s="7">
        <v>7314</v>
      </c>
      <c r="D106" s="8">
        <v>38</v>
      </c>
    </row>
    <row r="107" spans="1:4" ht="15" customHeight="1" x14ac:dyDescent="0.2">
      <c r="A107" s="6" t="s">
        <v>14</v>
      </c>
      <c r="B107" s="7">
        <f t="shared" si="7"/>
        <v>6488</v>
      </c>
      <c r="C107" s="7">
        <v>6081</v>
      </c>
      <c r="D107" s="8">
        <v>407</v>
      </c>
    </row>
    <row r="108" spans="1:4" ht="15" customHeight="1" x14ac:dyDescent="0.2">
      <c r="A108" s="6" t="s">
        <v>15</v>
      </c>
      <c r="B108" s="7">
        <f t="shared" si="7"/>
        <v>5250</v>
      </c>
      <c r="C108" s="7">
        <v>4474</v>
      </c>
      <c r="D108" s="8">
        <v>776</v>
      </c>
    </row>
    <row r="109" spans="1:4" ht="15" customHeight="1" x14ac:dyDescent="0.2">
      <c r="A109" s="6" t="s">
        <v>16</v>
      </c>
      <c r="B109" s="7">
        <f t="shared" si="7"/>
        <v>-976</v>
      </c>
      <c r="C109" s="7">
        <v>-1678</v>
      </c>
      <c r="D109" s="8">
        <v>702</v>
      </c>
    </row>
    <row r="110" spans="1:4" ht="15" customHeight="1" x14ac:dyDescent="0.2">
      <c r="A110" s="6" t="s">
        <v>17</v>
      </c>
      <c r="B110" s="7">
        <f t="shared" si="7"/>
        <v>-11931</v>
      </c>
      <c r="C110" s="7">
        <v>-11542</v>
      </c>
      <c r="D110" s="8">
        <v>-389</v>
      </c>
    </row>
    <row r="111" spans="1:4" ht="15" customHeight="1" x14ac:dyDescent="0.2">
      <c r="A111" s="9" t="s">
        <v>32</v>
      </c>
      <c r="B111" s="10">
        <f>SUM(B99:B110)</f>
        <v>20493</v>
      </c>
      <c r="C111" s="10">
        <f>SUM(C99:C110)</f>
        <v>15496</v>
      </c>
      <c r="D111" s="11">
        <f>SUM(D99:D110)</f>
        <v>4997</v>
      </c>
    </row>
    <row r="112" spans="1:4" ht="15" customHeight="1" x14ac:dyDescent="0.2">
      <c r="A112" s="3" t="s">
        <v>33</v>
      </c>
      <c r="B112" s="7">
        <f t="shared" ref="B112:B123" si="8">C112+D112</f>
        <v>8238</v>
      </c>
      <c r="C112" s="4">
        <v>7545</v>
      </c>
      <c r="D112" s="5">
        <v>693</v>
      </c>
    </row>
    <row r="113" spans="1:4" ht="15" customHeight="1" x14ac:dyDescent="0.2">
      <c r="A113" s="6" t="s">
        <v>7</v>
      </c>
      <c r="B113" s="7">
        <f t="shared" si="8"/>
        <v>4282</v>
      </c>
      <c r="C113" s="7">
        <v>3638</v>
      </c>
      <c r="D113" s="8">
        <v>644</v>
      </c>
    </row>
    <row r="114" spans="1:4" ht="15" customHeight="1" x14ac:dyDescent="0.2">
      <c r="A114" s="6" t="s">
        <v>8</v>
      </c>
      <c r="B114" s="7">
        <f t="shared" si="8"/>
        <v>5173</v>
      </c>
      <c r="C114" s="7">
        <v>4750</v>
      </c>
      <c r="D114" s="8">
        <v>423</v>
      </c>
    </row>
    <row r="115" spans="1:4" ht="15" customHeight="1" x14ac:dyDescent="0.2">
      <c r="A115" s="6" t="s">
        <v>9</v>
      </c>
      <c r="B115" s="7">
        <f t="shared" si="8"/>
        <v>5278</v>
      </c>
      <c r="C115" s="7">
        <v>4710</v>
      </c>
      <c r="D115" s="8">
        <v>568</v>
      </c>
    </row>
    <row r="116" spans="1:4" ht="15" customHeight="1" x14ac:dyDescent="0.2">
      <c r="A116" s="6" t="s">
        <v>10</v>
      </c>
      <c r="B116" s="7">
        <f t="shared" si="8"/>
        <v>6358</v>
      </c>
      <c r="C116" s="7">
        <v>5694</v>
      </c>
      <c r="D116" s="8">
        <v>664</v>
      </c>
    </row>
    <row r="117" spans="1:4" ht="15" customHeight="1" x14ac:dyDescent="0.2">
      <c r="A117" s="6" t="s">
        <v>11</v>
      </c>
      <c r="B117" s="7">
        <f t="shared" si="8"/>
        <v>2849</v>
      </c>
      <c r="C117" s="7">
        <v>2255</v>
      </c>
      <c r="D117" s="8">
        <v>594</v>
      </c>
    </row>
    <row r="118" spans="1:4" ht="15" customHeight="1" x14ac:dyDescent="0.2">
      <c r="A118" s="6" t="s">
        <v>12</v>
      </c>
      <c r="B118" s="7">
        <f t="shared" si="8"/>
        <v>6300</v>
      </c>
      <c r="C118" s="7">
        <v>5727</v>
      </c>
      <c r="D118" s="8">
        <v>573</v>
      </c>
    </row>
    <row r="119" spans="1:4" ht="15" customHeight="1" x14ac:dyDescent="0.2">
      <c r="A119" s="6" t="s">
        <v>13</v>
      </c>
      <c r="B119" s="7">
        <f t="shared" si="8"/>
        <v>8307</v>
      </c>
      <c r="C119" s="7">
        <v>7414</v>
      </c>
      <c r="D119" s="8">
        <v>893</v>
      </c>
    </row>
    <row r="120" spans="1:4" ht="15" customHeight="1" x14ac:dyDescent="0.2">
      <c r="A120" s="6" t="s">
        <v>14</v>
      </c>
      <c r="B120" s="7">
        <f t="shared" si="8"/>
        <v>6557</v>
      </c>
      <c r="C120" s="7">
        <v>5713</v>
      </c>
      <c r="D120" s="8">
        <v>844</v>
      </c>
    </row>
    <row r="121" spans="1:4" ht="15" customHeight="1" x14ac:dyDescent="0.2">
      <c r="A121" s="6" t="s">
        <v>15</v>
      </c>
      <c r="B121" s="7">
        <f t="shared" si="8"/>
        <v>4684</v>
      </c>
      <c r="C121" s="7">
        <v>3887</v>
      </c>
      <c r="D121" s="8">
        <v>797</v>
      </c>
    </row>
    <row r="122" spans="1:4" ht="15" customHeight="1" x14ac:dyDescent="0.2">
      <c r="A122" s="6" t="s">
        <v>16</v>
      </c>
      <c r="B122" s="7">
        <f t="shared" si="8"/>
        <v>-4553</v>
      </c>
      <c r="C122" s="7">
        <v>-4875</v>
      </c>
      <c r="D122" s="8">
        <v>322</v>
      </c>
    </row>
    <row r="123" spans="1:4" ht="15" customHeight="1" x14ac:dyDescent="0.2">
      <c r="A123" s="6" t="s">
        <v>17</v>
      </c>
      <c r="B123" s="7">
        <f t="shared" si="8"/>
        <v>-14953</v>
      </c>
      <c r="C123" s="7">
        <v>-14692</v>
      </c>
      <c r="D123" s="8">
        <v>-261</v>
      </c>
    </row>
    <row r="124" spans="1:4" ht="15" customHeight="1" x14ac:dyDescent="0.2">
      <c r="A124" s="9" t="s">
        <v>34</v>
      </c>
      <c r="B124" s="10">
        <f>SUM(B112:B123)</f>
        <v>38520</v>
      </c>
      <c r="C124" s="10">
        <f>SUM(C112:C123)</f>
        <v>31766</v>
      </c>
      <c r="D124" s="11">
        <f>SUM(D112:D123)</f>
        <v>6754</v>
      </c>
    </row>
    <row r="125" spans="1:4" ht="15" customHeight="1" x14ac:dyDescent="0.2">
      <c r="A125" s="3" t="s">
        <v>35</v>
      </c>
      <c r="B125" s="7">
        <f t="shared" ref="B125:B138" si="9">C125+D125</f>
        <v>3796</v>
      </c>
      <c r="C125" s="4">
        <v>3060</v>
      </c>
      <c r="D125" s="5">
        <v>736</v>
      </c>
    </row>
    <row r="126" spans="1:4" ht="15" customHeight="1" x14ac:dyDescent="0.2">
      <c r="A126" s="6" t="s">
        <v>7</v>
      </c>
      <c r="B126" s="7">
        <f t="shared" si="9"/>
        <v>7060</v>
      </c>
      <c r="C126" s="7">
        <v>5909</v>
      </c>
      <c r="D126" s="8">
        <v>1151</v>
      </c>
    </row>
    <row r="127" spans="1:4" ht="15" customHeight="1" x14ac:dyDescent="0.2">
      <c r="A127" s="6" t="s">
        <v>8</v>
      </c>
      <c r="B127" s="7">
        <f t="shared" si="9"/>
        <v>1231</v>
      </c>
      <c r="C127" s="7">
        <v>957</v>
      </c>
      <c r="D127" s="8">
        <v>274</v>
      </c>
    </row>
    <row r="128" spans="1:4" ht="15" customHeight="1" x14ac:dyDescent="0.2">
      <c r="A128" s="6" t="s">
        <v>9</v>
      </c>
      <c r="B128" s="7">
        <f t="shared" si="9"/>
        <v>4178</v>
      </c>
      <c r="C128" s="7">
        <v>3603</v>
      </c>
      <c r="D128" s="8">
        <v>575</v>
      </c>
    </row>
    <row r="129" spans="1:4" ht="15" customHeight="1" x14ac:dyDescent="0.2">
      <c r="A129" s="6" t="s">
        <v>10</v>
      </c>
      <c r="B129" s="7">
        <f t="shared" si="9"/>
        <v>4877</v>
      </c>
      <c r="C129" s="7">
        <v>4331</v>
      </c>
      <c r="D129" s="8">
        <v>546</v>
      </c>
    </row>
    <row r="130" spans="1:4" ht="15" customHeight="1" x14ac:dyDescent="0.2">
      <c r="A130" s="6" t="s">
        <v>11</v>
      </c>
      <c r="B130" s="7">
        <f t="shared" si="9"/>
        <v>4296</v>
      </c>
      <c r="C130" s="7">
        <v>3946</v>
      </c>
      <c r="D130" s="8">
        <v>350</v>
      </c>
    </row>
    <row r="131" spans="1:4" ht="15" customHeight="1" x14ac:dyDescent="0.2">
      <c r="A131" s="6" t="s">
        <v>12</v>
      </c>
      <c r="B131" s="7">
        <f t="shared" si="9"/>
        <v>3014</v>
      </c>
      <c r="C131" s="7">
        <v>2338</v>
      </c>
      <c r="D131" s="8">
        <v>676</v>
      </c>
    </row>
    <row r="132" spans="1:4" ht="15" customHeight="1" x14ac:dyDescent="0.2">
      <c r="A132" s="6" t="s">
        <v>13</v>
      </c>
      <c r="B132" s="7">
        <f t="shared" si="9"/>
        <v>3911</v>
      </c>
      <c r="C132" s="7">
        <v>3061</v>
      </c>
      <c r="D132" s="8">
        <v>850</v>
      </c>
    </row>
    <row r="133" spans="1:4" ht="15" customHeight="1" x14ac:dyDescent="0.2">
      <c r="A133" s="6" t="s">
        <v>14</v>
      </c>
      <c r="B133" s="7">
        <f t="shared" si="9"/>
        <v>4228</v>
      </c>
      <c r="C133" s="7">
        <v>3658</v>
      </c>
      <c r="D133" s="8">
        <v>570</v>
      </c>
    </row>
    <row r="134" spans="1:4" ht="15" customHeight="1" x14ac:dyDescent="0.2">
      <c r="A134" s="6" t="s">
        <v>15</v>
      </c>
      <c r="B134" s="7">
        <f t="shared" si="9"/>
        <v>804</v>
      </c>
      <c r="C134" s="7">
        <v>577</v>
      </c>
      <c r="D134" s="8">
        <v>227</v>
      </c>
    </row>
    <row r="135" spans="1:4" ht="15" customHeight="1" x14ac:dyDescent="0.2">
      <c r="A135" s="6" t="s">
        <v>16</v>
      </c>
      <c r="B135" s="7">
        <f t="shared" si="9"/>
        <v>-6365</v>
      </c>
      <c r="C135" s="7">
        <v>-7597</v>
      </c>
      <c r="D135" s="8">
        <v>1232</v>
      </c>
    </row>
    <row r="136" spans="1:4" ht="15" customHeight="1" x14ac:dyDescent="0.2">
      <c r="A136" s="6" t="s">
        <v>17</v>
      </c>
      <c r="B136" s="7">
        <f t="shared" si="9"/>
        <v>-16749</v>
      </c>
      <c r="C136" s="7">
        <v>-16553</v>
      </c>
      <c r="D136" s="8">
        <v>-196</v>
      </c>
    </row>
    <row r="137" spans="1:4" ht="15" customHeight="1" x14ac:dyDescent="0.2">
      <c r="A137" s="9" t="s">
        <v>44</v>
      </c>
      <c r="B137" s="10">
        <f>SUM(B125:B136)</f>
        <v>14281</v>
      </c>
      <c r="C137" s="10">
        <f>SUM(C125:C136)</f>
        <v>7290</v>
      </c>
      <c r="D137" s="11">
        <f>SUM(D125:D136)</f>
        <v>6991</v>
      </c>
    </row>
    <row r="138" spans="1:4" ht="15" customHeight="1" x14ac:dyDescent="0.2">
      <c r="A138" s="3" t="s">
        <v>43</v>
      </c>
      <c r="B138" s="7">
        <f t="shared" si="9"/>
        <v>6923</v>
      </c>
      <c r="C138" s="4">
        <v>5584</v>
      </c>
      <c r="D138" s="5">
        <v>1339</v>
      </c>
    </row>
    <row r="139" spans="1:4" ht="15" customHeight="1" x14ac:dyDescent="0.2">
      <c r="A139" s="6" t="s">
        <v>7</v>
      </c>
      <c r="B139" s="7">
        <f>C139+D139</f>
        <v>6407</v>
      </c>
      <c r="C139" s="7">
        <v>5871</v>
      </c>
      <c r="D139" s="8">
        <v>536</v>
      </c>
    </row>
    <row r="140" spans="1:4" ht="15" customHeight="1" x14ac:dyDescent="0.2">
      <c r="A140" s="6" t="s">
        <v>8</v>
      </c>
      <c r="B140" s="7">
        <f>C140+D140</f>
        <v>7944</v>
      </c>
      <c r="C140" s="7">
        <v>6759</v>
      </c>
      <c r="D140" s="8">
        <v>1185</v>
      </c>
    </row>
    <row r="141" spans="1:4" ht="15" customHeight="1" x14ac:dyDescent="0.2">
      <c r="A141" s="6" t="s">
        <v>9</v>
      </c>
      <c r="B141" s="7">
        <f>C141+D141</f>
        <v>6883</v>
      </c>
      <c r="C141" s="7">
        <v>5995</v>
      </c>
      <c r="D141" s="8">
        <v>888</v>
      </c>
    </row>
    <row r="142" spans="1:4" ht="15" customHeight="1" x14ac:dyDescent="0.2">
      <c r="A142" s="6" t="s">
        <v>10</v>
      </c>
      <c r="B142" s="7">
        <f>C142+D142</f>
        <v>5467</v>
      </c>
      <c r="C142" s="7">
        <v>4186</v>
      </c>
      <c r="D142" s="8">
        <v>1281</v>
      </c>
    </row>
    <row r="143" spans="1:4" ht="15" customHeight="1" x14ac:dyDescent="0.2">
      <c r="A143" s="6" t="s">
        <v>11</v>
      </c>
      <c r="B143" s="7">
        <f t="shared" ref="B143:B154" si="10">C143+D143</f>
        <v>2001</v>
      </c>
      <c r="C143" s="7">
        <v>1530</v>
      </c>
      <c r="D143" s="8">
        <v>471</v>
      </c>
    </row>
    <row r="144" spans="1:4" ht="15" customHeight="1" x14ac:dyDescent="0.2">
      <c r="A144" s="6" t="s">
        <v>12</v>
      </c>
      <c r="B144" s="7">
        <f t="shared" si="10"/>
        <v>7067</v>
      </c>
      <c r="C144" s="7">
        <v>5783</v>
      </c>
      <c r="D144" s="8">
        <v>1284</v>
      </c>
    </row>
    <row r="145" spans="1:4" ht="15" customHeight="1" x14ac:dyDescent="0.2">
      <c r="A145" s="6" t="s">
        <v>13</v>
      </c>
      <c r="B145" s="7">
        <f t="shared" si="10"/>
        <v>2133</v>
      </c>
      <c r="C145" s="7">
        <v>1594</v>
      </c>
      <c r="D145" s="8">
        <v>539</v>
      </c>
    </row>
    <row r="146" spans="1:4" ht="15" customHeight="1" x14ac:dyDescent="0.2">
      <c r="A146" s="6" t="s">
        <v>14</v>
      </c>
      <c r="B146" s="7">
        <f t="shared" si="10"/>
        <v>4611</v>
      </c>
      <c r="C146" s="7">
        <v>3575</v>
      </c>
      <c r="D146" s="8">
        <v>1036</v>
      </c>
    </row>
    <row r="147" spans="1:4" ht="15" customHeight="1" x14ac:dyDescent="0.2">
      <c r="A147" s="6" t="s">
        <v>15</v>
      </c>
      <c r="B147" s="7">
        <f t="shared" si="10"/>
        <v>756</v>
      </c>
      <c r="C147" s="7">
        <v>81</v>
      </c>
      <c r="D147" s="8">
        <v>675</v>
      </c>
    </row>
    <row r="148" spans="1:4" ht="15" customHeight="1" x14ac:dyDescent="0.2">
      <c r="A148" s="6" t="s">
        <v>16</v>
      </c>
      <c r="B148" s="7">
        <f t="shared" si="10"/>
        <v>-9638</v>
      </c>
      <c r="C148" s="7">
        <v>-9917</v>
      </c>
      <c r="D148" s="8">
        <v>279</v>
      </c>
    </row>
    <row r="149" spans="1:4" ht="15" customHeight="1" x14ac:dyDescent="0.2">
      <c r="A149" s="6" t="s">
        <v>17</v>
      </c>
      <c r="B149" s="7">
        <f t="shared" si="10"/>
        <v>-17154</v>
      </c>
      <c r="C149" s="7">
        <v>-16103</v>
      </c>
      <c r="D149" s="8">
        <v>-1051</v>
      </c>
    </row>
    <row r="150" spans="1:4" ht="15" customHeight="1" x14ac:dyDescent="0.2">
      <c r="A150" s="9" t="s">
        <v>46</v>
      </c>
      <c r="B150" s="10">
        <f>SUM(B138:B149)</f>
        <v>23400</v>
      </c>
      <c r="C150" s="10">
        <f>SUM(C138:C149)</f>
        <v>14938</v>
      </c>
      <c r="D150" s="11">
        <f>SUM(D138:D149)</f>
        <v>8462</v>
      </c>
    </row>
    <row r="151" spans="1:4" ht="15" customHeight="1" x14ac:dyDescent="0.2">
      <c r="A151" s="3" t="s">
        <v>45</v>
      </c>
      <c r="B151" s="7">
        <f t="shared" si="10"/>
        <v>8807</v>
      </c>
      <c r="C151" s="4">
        <v>7683</v>
      </c>
      <c r="D151" s="5">
        <v>1124</v>
      </c>
    </row>
    <row r="152" spans="1:4" ht="15" customHeight="1" x14ac:dyDescent="0.2">
      <c r="A152" s="6" t="s">
        <v>7</v>
      </c>
      <c r="B152" s="7">
        <f t="shared" si="10"/>
        <v>1457</v>
      </c>
      <c r="C152" s="7">
        <v>1194</v>
      </c>
      <c r="D152" s="8">
        <v>263</v>
      </c>
    </row>
    <row r="153" spans="1:4" ht="15" customHeight="1" x14ac:dyDescent="0.2">
      <c r="A153" s="6" t="s">
        <v>8</v>
      </c>
      <c r="B153" s="7">
        <f t="shared" si="10"/>
        <v>5419</v>
      </c>
      <c r="C153" s="7">
        <v>4251</v>
      </c>
      <c r="D153" s="8">
        <v>1168</v>
      </c>
    </row>
    <row r="154" spans="1:4" ht="15" customHeight="1" x14ac:dyDescent="0.2">
      <c r="A154" s="6" t="s">
        <v>9</v>
      </c>
      <c r="B154" s="7">
        <f t="shared" si="10"/>
        <v>3754</v>
      </c>
      <c r="C154" s="7">
        <v>2905</v>
      </c>
      <c r="D154" s="8">
        <v>849</v>
      </c>
    </row>
    <row r="155" spans="1:4" ht="15" customHeight="1" x14ac:dyDescent="0.2">
      <c r="A155" s="6" t="s">
        <v>10</v>
      </c>
      <c r="B155" s="7">
        <f t="shared" ref="B155:B173" si="11">C155+D155</f>
        <v>1946</v>
      </c>
      <c r="C155" s="7">
        <v>1510</v>
      </c>
      <c r="D155" s="8">
        <v>436</v>
      </c>
    </row>
    <row r="156" spans="1:4" ht="15" customHeight="1" x14ac:dyDescent="0.2">
      <c r="A156" s="6" t="s">
        <v>11</v>
      </c>
      <c r="B156" s="7">
        <f t="shared" si="11"/>
        <v>122</v>
      </c>
      <c r="C156" s="7">
        <v>-187</v>
      </c>
      <c r="D156" s="8">
        <v>309</v>
      </c>
    </row>
    <row r="157" spans="1:4" ht="15" customHeight="1" x14ac:dyDescent="0.2">
      <c r="A157" s="6" t="s">
        <v>12</v>
      </c>
      <c r="B157" s="7">
        <f t="shared" si="11"/>
        <v>2582</v>
      </c>
      <c r="C157" s="7">
        <v>2009</v>
      </c>
      <c r="D157" s="8">
        <v>573</v>
      </c>
    </row>
    <row r="158" spans="1:4" ht="15" customHeight="1" x14ac:dyDescent="0.2">
      <c r="A158" s="6" t="s">
        <v>13</v>
      </c>
      <c r="B158" s="7">
        <f t="shared" si="11"/>
        <v>-760</v>
      </c>
      <c r="C158" s="7">
        <v>-631</v>
      </c>
      <c r="D158" s="8">
        <v>-129</v>
      </c>
    </row>
    <row r="159" spans="1:4" ht="15" customHeight="1" x14ac:dyDescent="0.2">
      <c r="A159" s="6" t="s">
        <v>14</v>
      </c>
      <c r="B159" s="7">
        <f t="shared" si="11"/>
        <v>4880</v>
      </c>
      <c r="C159" s="7">
        <v>4489</v>
      </c>
      <c r="D159" s="8">
        <v>391</v>
      </c>
    </row>
    <row r="160" spans="1:4" ht="15" customHeight="1" x14ac:dyDescent="0.2">
      <c r="A160" s="6" t="s">
        <v>15</v>
      </c>
      <c r="B160" s="7">
        <f t="shared" si="11"/>
        <v>-357</v>
      </c>
      <c r="C160" s="7">
        <v>-603</v>
      </c>
      <c r="D160" s="8">
        <v>246</v>
      </c>
    </row>
    <row r="161" spans="1:4" ht="15" customHeight="1" x14ac:dyDescent="0.2">
      <c r="A161" s="6" t="s">
        <v>16</v>
      </c>
      <c r="B161" s="7">
        <f t="shared" si="11"/>
        <v>-9900</v>
      </c>
      <c r="C161" s="7">
        <v>-9996</v>
      </c>
      <c r="D161" s="8">
        <v>96</v>
      </c>
    </row>
    <row r="162" spans="1:4" ht="15" customHeight="1" x14ac:dyDescent="0.2">
      <c r="A162" s="6" t="s">
        <v>17</v>
      </c>
      <c r="B162" s="7">
        <f t="shared" si="11"/>
        <v>-16633</v>
      </c>
      <c r="C162" s="7">
        <v>-14380</v>
      </c>
      <c r="D162" s="8">
        <v>-2253</v>
      </c>
    </row>
    <row r="163" spans="1:4" ht="15" customHeight="1" x14ac:dyDescent="0.2">
      <c r="A163" s="9" t="s">
        <v>48</v>
      </c>
      <c r="B163" s="10">
        <f>SUM(B151:B162)</f>
        <v>1317</v>
      </c>
      <c r="C163" s="10">
        <f>SUM(C151:C162)</f>
        <v>-1756</v>
      </c>
      <c r="D163" s="11">
        <f>SUM(D151:D162)</f>
        <v>3073</v>
      </c>
    </row>
    <row r="164" spans="1:4" ht="15" customHeight="1" x14ac:dyDescent="0.2">
      <c r="A164" s="3" t="s">
        <v>47</v>
      </c>
      <c r="B164" s="7">
        <f>C164+D164</f>
        <v>6458</v>
      </c>
      <c r="C164" s="4">
        <v>5406</v>
      </c>
      <c r="D164" s="5">
        <v>1052</v>
      </c>
    </row>
    <row r="165" spans="1:4" ht="15" customHeight="1" x14ac:dyDescent="0.2">
      <c r="A165" s="6" t="s">
        <v>7</v>
      </c>
      <c r="B165" s="7">
        <f t="shared" si="11"/>
        <v>2567</v>
      </c>
      <c r="C165" s="7">
        <v>1701</v>
      </c>
      <c r="D165" s="8">
        <v>866</v>
      </c>
    </row>
    <row r="166" spans="1:4" ht="15" customHeight="1" x14ac:dyDescent="0.2">
      <c r="A166" s="6" t="s">
        <v>8</v>
      </c>
      <c r="B166" s="7">
        <f t="shared" si="11"/>
        <v>-365</v>
      </c>
      <c r="C166" s="7">
        <v>-516</v>
      </c>
      <c r="D166" s="8">
        <v>151</v>
      </c>
    </row>
    <row r="167" spans="1:4" ht="15" customHeight="1" x14ac:dyDescent="0.2">
      <c r="A167" s="6" t="s">
        <v>9</v>
      </c>
      <c r="B167" s="7">
        <f t="shared" si="11"/>
        <v>-2819</v>
      </c>
      <c r="C167" s="7">
        <v>-3285</v>
      </c>
      <c r="D167" s="8">
        <v>466</v>
      </c>
    </row>
    <row r="168" spans="1:4" ht="15" customHeight="1" x14ac:dyDescent="0.2">
      <c r="A168" s="6" t="s">
        <v>10</v>
      </c>
      <c r="B168" s="7">
        <f t="shared" si="11"/>
        <v>2285</v>
      </c>
      <c r="C168" s="7">
        <v>1522</v>
      </c>
      <c r="D168" s="8">
        <v>763</v>
      </c>
    </row>
    <row r="169" spans="1:4" ht="15" customHeight="1" x14ac:dyDescent="0.2">
      <c r="A169" s="6" t="s">
        <v>11</v>
      </c>
      <c r="B169" s="7">
        <f t="shared" si="11"/>
        <v>-556</v>
      </c>
      <c r="C169" s="7">
        <v>-1139</v>
      </c>
      <c r="D169" s="8">
        <v>583</v>
      </c>
    </row>
    <row r="170" spans="1:4" ht="15" customHeight="1" x14ac:dyDescent="0.2">
      <c r="A170" s="6" t="s">
        <v>12</v>
      </c>
      <c r="B170" s="7">
        <f t="shared" si="11"/>
        <v>-503</v>
      </c>
      <c r="C170" s="7">
        <v>-118</v>
      </c>
      <c r="D170" s="8">
        <v>-385</v>
      </c>
    </row>
    <row r="171" spans="1:4" ht="15" customHeight="1" x14ac:dyDescent="0.2">
      <c r="A171" s="6" t="s">
        <v>13</v>
      </c>
      <c r="B171" s="7">
        <f t="shared" si="11"/>
        <v>-107</v>
      </c>
      <c r="C171" s="7">
        <v>-830</v>
      </c>
      <c r="D171" s="8">
        <v>723</v>
      </c>
    </row>
    <row r="172" spans="1:4" ht="15" customHeight="1" x14ac:dyDescent="0.2">
      <c r="A172" s="6" t="s">
        <v>14</v>
      </c>
      <c r="B172" s="7">
        <f t="shared" si="11"/>
        <v>2630</v>
      </c>
      <c r="C172" s="7">
        <v>752</v>
      </c>
      <c r="D172" s="8">
        <v>1878</v>
      </c>
    </row>
    <row r="173" spans="1:4" ht="15" customHeight="1" x14ac:dyDescent="0.2">
      <c r="A173" s="6" t="s">
        <v>15</v>
      </c>
      <c r="B173" s="7">
        <f t="shared" si="11"/>
        <v>-2338</v>
      </c>
      <c r="C173" s="7">
        <v>-2319</v>
      </c>
      <c r="D173" s="8">
        <v>-19</v>
      </c>
    </row>
    <row r="174" spans="1:4" ht="15" customHeight="1" x14ac:dyDescent="0.2">
      <c r="A174" s="6" t="s">
        <v>16</v>
      </c>
      <c r="B174" s="7">
        <f>C174+D174</f>
        <v>-9256</v>
      </c>
      <c r="C174" s="7">
        <v>-8825</v>
      </c>
      <c r="D174" s="8">
        <v>-431</v>
      </c>
    </row>
    <row r="175" spans="1:4" ht="15" customHeight="1" x14ac:dyDescent="0.2">
      <c r="A175" s="6" t="s">
        <v>17</v>
      </c>
      <c r="B175" s="7">
        <f>C175+D175</f>
        <v>-20272</v>
      </c>
      <c r="C175" s="7">
        <v>-19653</v>
      </c>
      <c r="D175" s="8">
        <v>-619</v>
      </c>
    </row>
    <row r="176" spans="1:4" ht="15" customHeight="1" x14ac:dyDescent="0.2">
      <c r="A176" s="9" t="s">
        <v>50</v>
      </c>
      <c r="B176" s="10">
        <f>SUM(B164:B175)</f>
        <v>-22276</v>
      </c>
      <c r="C176" s="10">
        <f>SUM(C164:C175)</f>
        <v>-27304</v>
      </c>
      <c r="D176" s="10">
        <f>SUM(D164:D175)</f>
        <v>5028</v>
      </c>
    </row>
    <row r="177" spans="1:4" ht="15" customHeight="1" x14ac:dyDescent="0.2">
      <c r="A177" s="3" t="s">
        <v>49</v>
      </c>
      <c r="B177" s="16">
        <f t="shared" ref="B177:B188" si="12">C177+D177</f>
        <v>2582</v>
      </c>
      <c r="C177" s="16">
        <v>2021</v>
      </c>
      <c r="D177" s="17">
        <v>561</v>
      </c>
    </row>
    <row r="178" spans="1:4" ht="15" customHeight="1" x14ac:dyDescent="0.2">
      <c r="A178" s="6" t="s">
        <v>7</v>
      </c>
      <c r="B178" s="18">
        <f t="shared" si="12"/>
        <v>-50</v>
      </c>
      <c r="C178" s="18">
        <v>-264</v>
      </c>
      <c r="D178" s="17">
        <v>214</v>
      </c>
    </row>
    <row r="179" spans="1:4" ht="15" customHeight="1" x14ac:dyDescent="0.2">
      <c r="A179" s="6" t="s">
        <v>8</v>
      </c>
      <c r="B179" s="18">
        <f t="shared" si="12"/>
        <v>-3934</v>
      </c>
      <c r="C179" s="18">
        <v>-3888</v>
      </c>
      <c r="D179" s="17">
        <v>-46</v>
      </c>
    </row>
    <row r="180" spans="1:4" ht="15" customHeight="1" x14ac:dyDescent="0.2">
      <c r="A180" s="6" t="s">
        <v>9</v>
      </c>
      <c r="B180" s="18">
        <f t="shared" si="12"/>
        <v>-5878</v>
      </c>
      <c r="C180" s="18">
        <v>-5497</v>
      </c>
      <c r="D180" s="17">
        <v>-381</v>
      </c>
    </row>
    <row r="181" spans="1:4" ht="15" customHeight="1" x14ac:dyDescent="0.2">
      <c r="A181" s="6" t="s">
        <v>10</v>
      </c>
      <c r="B181" s="18">
        <f t="shared" si="12"/>
        <v>-6492</v>
      </c>
      <c r="C181" s="18">
        <v>-6216</v>
      </c>
      <c r="D181" s="17">
        <v>-276</v>
      </c>
    </row>
    <row r="182" spans="1:4" ht="15" customHeight="1" x14ac:dyDescent="0.2">
      <c r="A182" s="6" t="s">
        <v>11</v>
      </c>
      <c r="B182" s="18">
        <f t="shared" si="12"/>
        <v>-6297</v>
      </c>
      <c r="C182" s="18">
        <v>-6359</v>
      </c>
      <c r="D182" s="17">
        <v>62</v>
      </c>
    </row>
    <row r="183" spans="1:4" ht="15" customHeight="1" x14ac:dyDescent="0.2">
      <c r="A183" s="6" t="s">
        <v>12</v>
      </c>
      <c r="B183" s="18">
        <f t="shared" si="12"/>
        <v>-4298</v>
      </c>
      <c r="C183" s="18">
        <v>-4209</v>
      </c>
      <c r="D183" s="17">
        <v>-89</v>
      </c>
    </row>
    <row r="184" spans="1:4" ht="15" customHeight="1" x14ac:dyDescent="0.2">
      <c r="A184" s="6" t="s">
        <v>13</v>
      </c>
      <c r="B184" s="18">
        <f t="shared" si="12"/>
        <v>-4271</v>
      </c>
      <c r="C184" s="18">
        <v>-4319</v>
      </c>
      <c r="D184" s="17">
        <v>48</v>
      </c>
    </row>
    <row r="185" spans="1:4" ht="15" customHeight="1" x14ac:dyDescent="0.2">
      <c r="A185" s="6" t="s">
        <v>14</v>
      </c>
      <c r="B185" s="18">
        <f t="shared" si="12"/>
        <v>-3549</v>
      </c>
      <c r="C185" s="18">
        <v>-3430</v>
      </c>
      <c r="D185" s="17">
        <v>-119</v>
      </c>
    </row>
    <row r="186" spans="1:4" ht="15" customHeight="1" x14ac:dyDescent="0.2">
      <c r="A186" s="6" t="s">
        <v>15</v>
      </c>
      <c r="B186" s="18">
        <f t="shared" si="12"/>
        <v>-5160</v>
      </c>
      <c r="C186" s="18">
        <v>-5301</v>
      </c>
      <c r="D186" s="17">
        <v>141</v>
      </c>
    </row>
    <row r="187" spans="1:4" ht="15" customHeight="1" x14ac:dyDescent="0.2">
      <c r="A187" s="6" t="s">
        <v>16</v>
      </c>
      <c r="B187" s="18">
        <f t="shared" si="12"/>
        <v>-8032</v>
      </c>
      <c r="C187" s="18">
        <v>-7940</v>
      </c>
      <c r="D187" s="17">
        <v>-92</v>
      </c>
    </row>
    <row r="188" spans="1:4" ht="15" customHeight="1" x14ac:dyDescent="0.2">
      <c r="A188" s="6" t="s">
        <v>17</v>
      </c>
      <c r="B188" s="18">
        <f t="shared" si="12"/>
        <v>-15564</v>
      </c>
      <c r="C188" s="19">
        <v>-15362</v>
      </c>
      <c r="D188" s="17">
        <v>-202</v>
      </c>
    </row>
    <row r="189" spans="1:4" ht="15" customHeight="1" x14ac:dyDescent="0.2">
      <c r="A189" s="9" t="s">
        <v>52</v>
      </c>
      <c r="B189" s="10">
        <f>SUM(B177:B188)</f>
        <v>-60943</v>
      </c>
      <c r="C189" s="10">
        <f>SUM(C177:C188)</f>
        <v>-60764</v>
      </c>
      <c r="D189" s="11">
        <f>SUM(D177:D188)</f>
        <v>-179</v>
      </c>
    </row>
    <row r="190" spans="1:4" ht="15" customHeight="1" x14ac:dyDescent="0.2">
      <c r="A190" s="3" t="s">
        <v>51</v>
      </c>
      <c r="B190" s="16">
        <f t="shared" ref="B190:B201" si="13">C190+D190</f>
        <v>-1727</v>
      </c>
      <c r="C190" s="16">
        <v>-2057</v>
      </c>
      <c r="D190" s="17">
        <v>330</v>
      </c>
    </row>
    <row r="191" spans="1:4" ht="15" customHeight="1" x14ac:dyDescent="0.2">
      <c r="A191" s="6" t="s">
        <v>7</v>
      </c>
      <c r="B191" s="18">
        <f t="shared" si="13"/>
        <v>-585</v>
      </c>
      <c r="C191" s="18">
        <v>-714</v>
      </c>
      <c r="D191" s="17">
        <v>129</v>
      </c>
    </row>
    <row r="192" spans="1:4" ht="15" customHeight="1" x14ac:dyDescent="0.2">
      <c r="A192" s="6" t="s">
        <v>8</v>
      </c>
      <c r="B192" s="18">
        <f t="shared" si="13"/>
        <v>-1764</v>
      </c>
      <c r="C192" s="18">
        <v>-1973</v>
      </c>
      <c r="D192" s="17">
        <v>209</v>
      </c>
    </row>
    <row r="193" spans="1:4" ht="15" customHeight="1" x14ac:dyDescent="0.2">
      <c r="A193" s="6" t="s">
        <v>9</v>
      </c>
      <c r="B193" s="18">
        <f t="shared" si="13"/>
        <v>-1255</v>
      </c>
      <c r="C193" s="18">
        <v>-1317</v>
      </c>
      <c r="D193" s="17">
        <v>62</v>
      </c>
    </row>
    <row r="194" spans="1:4" ht="15" customHeight="1" x14ac:dyDescent="0.2">
      <c r="A194" s="6" t="s">
        <v>10</v>
      </c>
      <c r="B194" s="18">
        <f t="shared" si="13"/>
        <v>-3151</v>
      </c>
      <c r="C194" s="18">
        <v>-2897</v>
      </c>
      <c r="D194" s="17">
        <v>-254</v>
      </c>
    </row>
    <row r="195" spans="1:4" ht="15" customHeight="1" x14ac:dyDescent="0.2">
      <c r="A195" s="6" t="s">
        <v>11</v>
      </c>
      <c r="B195" s="18">
        <f t="shared" si="13"/>
        <v>-2915</v>
      </c>
      <c r="C195" s="18">
        <v>-2907</v>
      </c>
      <c r="D195" s="17">
        <v>-8</v>
      </c>
    </row>
    <row r="196" spans="1:4" ht="15" customHeight="1" x14ac:dyDescent="0.2">
      <c r="A196" s="6" t="s">
        <v>12</v>
      </c>
      <c r="B196" s="18">
        <f t="shared" si="13"/>
        <v>-1905</v>
      </c>
      <c r="C196" s="18">
        <v>-1989</v>
      </c>
      <c r="D196" s="17">
        <v>84</v>
      </c>
    </row>
    <row r="197" spans="1:4" ht="15" customHeight="1" x14ac:dyDescent="0.2">
      <c r="A197" s="6" t="s">
        <v>13</v>
      </c>
      <c r="B197" s="18">
        <f t="shared" si="13"/>
        <v>-376</v>
      </c>
      <c r="C197" s="18">
        <v>-474</v>
      </c>
      <c r="D197" s="17">
        <v>98</v>
      </c>
    </row>
    <row r="198" spans="1:4" ht="15" customHeight="1" x14ac:dyDescent="0.2">
      <c r="A198" s="6" t="s">
        <v>14</v>
      </c>
      <c r="B198" s="18">
        <f t="shared" si="13"/>
        <v>-1824</v>
      </c>
      <c r="C198" s="18">
        <v>-1770</v>
      </c>
      <c r="D198" s="17">
        <v>-54</v>
      </c>
    </row>
    <row r="199" spans="1:4" ht="15" customHeight="1" x14ac:dyDescent="0.2">
      <c r="A199" s="6" t="s">
        <v>15</v>
      </c>
      <c r="B199" s="18">
        <f t="shared" si="13"/>
        <v>-924</v>
      </c>
      <c r="C199" s="18">
        <v>-1140</v>
      </c>
      <c r="D199" s="17">
        <v>216</v>
      </c>
    </row>
    <row r="200" spans="1:4" ht="15" customHeight="1" x14ac:dyDescent="0.2">
      <c r="A200" s="6" t="s">
        <v>16</v>
      </c>
      <c r="B200" s="18">
        <f t="shared" si="13"/>
        <v>-7084</v>
      </c>
      <c r="C200" s="18">
        <v>-7159</v>
      </c>
      <c r="D200" s="17">
        <v>75</v>
      </c>
    </row>
    <row r="201" spans="1:4" ht="15" customHeight="1" x14ac:dyDescent="0.2">
      <c r="A201" s="6" t="s">
        <v>17</v>
      </c>
      <c r="B201" s="18">
        <f t="shared" si="13"/>
        <v>-11193</v>
      </c>
      <c r="C201" s="18">
        <v>-10887</v>
      </c>
      <c r="D201" s="17">
        <v>-306</v>
      </c>
    </row>
    <row r="202" spans="1:4" ht="15" customHeight="1" x14ac:dyDescent="0.2">
      <c r="A202" s="9" t="s">
        <v>54</v>
      </c>
      <c r="B202" s="10">
        <f>SUM(B190:B201)</f>
        <v>-34703</v>
      </c>
      <c r="C202" s="10">
        <f>SUM(C190:C201)</f>
        <v>-35284</v>
      </c>
      <c r="D202" s="21">
        <f>SUM(D190:D201)</f>
        <v>581</v>
      </c>
    </row>
    <row r="203" spans="1:4" ht="15" customHeight="1" x14ac:dyDescent="0.2">
      <c r="A203" s="3" t="s">
        <v>55</v>
      </c>
      <c r="B203" s="16">
        <f t="shared" ref="B203:B207" si="14">C203+D203</f>
        <v>1033</v>
      </c>
      <c r="C203" s="16">
        <v>957</v>
      </c>
      <c r="D203" s="17">
        <v>76</v>
      </c>
    </row>
    <row r="204" spans="1:4" ht="15" customHeight="1" x14ac:dyDescent="0.2">
      <c r="A204" s="6" t="s">
        <v>7</v>
      </c>
      <c r="B204" s="18">
        <f t="shared" si="14"/>
        <v>-859</v>
      </c>
      <c r="C204" s="18">
        <v>-1089</v>
      </c>
      <c r="D204" s="17">
        <v>230</v>
      </c>
    </row>
    <row r="205" spans="1:4" ht="15" customHeight="1" x14ac:dyDescent="0.2">
      <c r="A205" s="6" t="s">
        <v>8</v>
      </c>
      <c r="B205" s="18">
        <f t="shared" si="14"/>
        <v>1040</v>
      </c>
      <c r="C205" s="18">
        <v>882</v>
      </c>
      <c r="D205" s="17">
        <v>158</v>
      </c>
    </row>
    <row r="206" spans="1:4" ht="15" customHeight="1" x14ac:dyDescent="0.2">
      <c r="A206" s="6" t="s">
        <v>9</v>
      </c>
      <c r="B206" s="18">
        <f t="shared" si="14"/>
        <v>195</v>
      </c>
      <c r="C206" s="18">
        <v>274</v>
      </c>
      <c r="D206" s="17">
        <v>-79</v>
      </c>
    </row>
    <row r="207" spans="1:4" ht="13.5" customHeight="1" x14ac:dyDescent="0.2">
      <c r="A207" s="6" t="s">
        <v>10</v>
      </c>
      <c r="B207" s="18">
        <f t="shared" si="14"/>
        <v>1034</v>
      </c>
      <c r="C207" s="18">
        <v>919</v>
      </c>
      <c r="D207" s="17">
        <v>115</v>
      </c>
    </row>
    <row r="208" spans="1:4" ht="15" customHeight="1" x14ac:dyDescent="0.2">
      <c r="A208" s="6" t="s">
        <v>11</v>
      </c>
      <c r="B208" s="18">
        <f t="shared" ref="B208:B214" si="15">C208+D208</f>
        <v>-837</v>
      </c>
      <c r="C208" s="18">
        <v>-701</v>
      </c>
      <c r="D208" s="17">
        <v>-136</v>
      </c>
    </row>
    <row r="209" spans="1:4" ht="15" customHeight="1" x14ac:dyDescent="0.2">
      <c r="A209" s="6" t="s">
        <v>12</v>
      </c>
      <c r="B209" s="18">
        <f t="shared" si="15"/>
        <v>2034</v>
      </c>
      <c r="C209" s="18">
        <v>1988</v>
      </c>
      <c r="D209" s="17">
        <v>46</v>
      </c>
    </row>
    <row r="210" spans="1:4" ht="15" customHeight="1" x14ac:dyDescent="0.2">
      <c r="A210" s="6" t="s">
        <v>13</v>
      </c>
      <c r="B210" s="18">
        <f t="shared" si="15"/>
        <v>1346</v>
      </c>
      <c r="C210" s="18">
        <v>658</v>
      </c>
      <c r="D210" s="17">
        <v>688</v>
      </c>
    </row>
    <row r="211" spans="1:4" ht="15" customHeight="1" x14ac:dyDescent="0.2">
      <c r="A211" s="6" t="s">
        <v>14</v>
      </c>
      <c r="B211" s="18">
        <f t="shared" si="15"/>
        <v>354</v>
      </c>
      <c r="C211" s="18">
        <v>70</v>
      </c>
      <c r="D211" s="17">
        <v>284</v>
      </c>
    </row>
    <row r="212" spans="1:4" ht="15" customHeight="1" x14ac:dyDescent="0.2">
      <c r="A212" s="6" t="s">
        <v>15</v>
      </c>
      <c r="B212" s="18">
        <f t="shared" si="15"/>
        <v>2093</v>
      </c>
      <c r="C212" s="18">
        <v>1888</v>
      </c>
      <c r="D212" s="17">
        <v>205</v>
      </c>
    </row>
    <row r="213" spans="1:4" ht="15" customHeight="1" x14ac:dyDescent="0.2">
      <c r="A213" s="6" t="s">
        <v>16</v>
      </c>
      <c r="B213" s="18">
        <f t="shared" si="15"/>
        <v>-4099</v>
      </c>
      <c r="C213" s="18">
        <v>-4105</v>
      </c>
      <c r="D213" s="17">
        <v>6</v>
      </c>
    </row>
    <row r="214" spans="1:4" ht="15" customHeight="1" x14ac:dyDescent="0.2">
      <c r="A214" s="6" t="s">
        <v>17</v>
      </c>
      <c r="B214" s="18">
        <f t="shared" si="15"/>
        <v>-7511</v>
      </c>
      <c r="C214" s="18">
        <v>-7260</v>
      </c>
      <c r="D214" s="17">
        <v>-251</v>
      </c>
    </row>
    <row r="215" spans="1:4" ht="15" customHeight="1" x14ac:dyDescent="0.2">
      <c r="A215" s="9" t="s">
        <v>57</v>
      </c>
      <c r="B215" s="10">
        <f>SUM(B203:B214)</f>
        <v>-4177</v>
      </c>
      <c r="C215" s="10">
        <f>SUM(C203:C214)</f>
        <v>-5519</v>
      </c>
      <c r="D215" s="21">
        <f>SUM(D203:D214)</f>
        <v>1342</v>
      </c>
    </row>
    <row r="216" spans="1:4" ht="15" customHeight="1" x14ac:dyDescent="0.2">
      <c r="A216" s="3" t="s">
        <v>56</v>
      </c>
      <c r="B216" s="16">
        <f>C216+D216</f>
        <v>4013</v>
      </c>
      <c r="C216" s="16">
        <v>3587</v>
      </c>
      <c r="D216" s="27">
        <v>426</v>
      </c>
    </row>
    <row r="217" spans="1:4" ht="15" customHeight="1" x14ac:dyDescent="0.2">
      <c r="A217" s="6" t="s">
        <v>7</v>
      </c>
      <c r="B217" s="18">
        <f>C217+D217</f>
        <v>141</v>
      </c>
      <c r="C217" s="18">
        <v>-55</v>
      </c>
      <c r="D217" s="17">
        <v>196</v>
      </c>
    </row>
    <row r="218" spans="1:4" ht="15" customHeight="1" x14ac:dyDescent="0.2">
      <c r="A218" s="6" t="s">
        <v>8</v>
      </c>
      <c r="B218" s="18">
        <f>C218+D218</f>
        <v>3262</v>
      </c>
      <c r="C218" s="18">
        <v>3071</v>
      </c>
      <c r="D218" s="17">
        <v>191</v>
      </c>
    </row>
    <row r="219" spans="1:4" ht="15" customHeight="1" x14ac:dyDescent="0.2">
      <c r="A219" s="6" t="s">
        <v>9</v>
      </c>
      <c r="B219" s="18">
        <f>C219+D219</f>
        <v>3846</v>
      </c>
      <c r="C219" s="18">
        <v>3383</v>
      </c>
      <c r="D219" s="17">
        <v>463</v>
      </c>
    </row>
    <row r="220" spans="1:4" ht="15" customHeight="1" x14ac:dyDescent="0.2">
      <c r="A220" s="6" t="s">
        <v>10</v>
      </c>
      <c r="B220" s="18">
        <f>C220+D220</f>
        <v>3991</v>
      </c>
      <c r="C220" s="18">
        <v>3858</v>
      </c>
      <c r="D220" s="17">
        <v>133</v>
      </c>
    </row>
    <row r="221" spans="1:4" ht="15" customHeight="1" x14ac:dyDescent="0.2">
      <c r="A221" s="6" t="s">
        <v>11</v>
      </c>
      <c r="B221" s="18">
        <f>C221+D221</f>
        <v>360</v>
      </c>
      <c r="C221" s="18">
        <v>436</v>
      </c>
      <c r="D221" s="17">
        <v>-76</v>
      </c>
    </row>
    <row r="222" spans="1:4" ht="15" customHeight="1" x14ac:dyDescent="0.2">
      <c r="A222" s="6" t="s">
        <v>12</v>
      </c>
      <c r="B222" s="18">
        <f>C222+D222</f>
        <v>4590</v>
      </c>
      <c r="C222" s="18">
        <v>4102</v>
      </c>
      <c r="D222" s="17">
        <v>488</v>
      </c>
    </row>
    <row r="223" spans="1:4" ht="15" customHeight="1" x14ac:dyDescent="0.2">
      <c r="A223" s="6" t="s">
        <v>13</v>
      </c>
      <c r="B223" s="18">
        <f>C223+D223</f>
        <v>2348</v>
      </c>
      <c r="C223" s="18">
        <v>2413</v>
      </c>
      <c r="D223" s="17">
        <v>-65</v>
      </c>
    </row>
    <row r="224" spans="1:4" ht="15" customHeight="1" x14ac:dyDescent="0.2">
      <c r="A224" s="6" t="s">
        <v>14</v>
      </c>
      <c r="B224" s="18">
        <f>C224+D224</f>
        <v>3689</v>
      </c>
      <c r="C224" s="18">
        <v>3572</v>
      </c>
      <c r="D224" s="17">
        <v>117</v>
      </c>
    </row>
    <row r="225" spans="1:4" ht="15" customHeight="1" x14ac:dyDescent="0.2">
      <c r="A225" s="6" t="s">
        <v>15</v>
      </c>
      <c r="B225" s="18">
        <f>C225+D225</f>
        <v>2323</v>
      </c>
      <c r="C225" s="18">
        <v>2237</v>
      </c>
      <c r="D225" s="17">
        <v>86</v>
      </c>
    </row>
    <row r="226" spans="1:4" ht="15" customHeight="1" x14ac:dyDescent="0.2">
      <c r="A226" s="6" t="s">
        <v>16</v>
      </c>
      <c r="B226" s="18">
        <f>C226+D226</f>
        <v>-3870</v>
      </c>
      <c r="C226" s="18">
        <v>-3617</v>
      </c>
      <c r="D226" s="17">
        <v>-253</v>
      </c>
    </row>
    <row r="227" spans="1:4" ht="15" customHeight="1" x14ac:dyDescent="0.2">
      <c r="A227" s="6" t="s">
        <v>17</v>
      </c>
      <c r="B227" s="18">
        <f>C227+D227</f>
        <v>-8363</v>
      </c>
      <c r="C227" s="18">
        <v>-8112</v>
      </c>
      <c r="D227" s="17">
        <v>-251</v>
      </c>
    </row>
    <row r="228" spans="1:4" ht="15" customHeight="1" x14ac:dyDescent="0.2">
      <c r="A228" s="9" t="s">
        <v>62</v>
      </c>
      <c r="B228" s="11">
        <f>SUM(B216:B227)</f>
        <v>16330</v>
      </c>
      <c r="C228" s="10">
        <f>SUM(C216:C227)</f>
        <v>14875</v>
      </c>
      <c r="D228" s="21">
        <f>SUM(D216:D227)</f>
        <v>1455</v>
      </c>
    </row>
    <row r="229" spans="1:4" ht="15" customHeight="1" x14ac:dyDescent="0.2">
      <c r="A229" s="3" t="s">
        <v>60</v>
      </c>
      <c r="B229" s="18">
        <f t="shared" ref="B229:B239" si="16">C229+D229</f>
        <v>3712</v>
      </c>
      <c r="C229" s="16">
        <v>3454</v>
      </c>
      <c r="D229" s="17">
        <v>258</v>
      </c>
    </row>
    <row r="230" spans="1:4" ht="15" customHeight="1" x14ac:dyDescent="0.2">
      <c r="A230" s="6" t="s">
        <v>7</v>
      </c>
      <c r="B230" s="18">
        <f t="shared" si="16"/>
        <v>4613</v>
      </c>
      <c r="C230" s="18">
        <v>4248</v>
      </c>
      <c r="D230" s="17">
        <v>365</v>
      </c>
    </row>
    <row r="231" spans="1:4" ht="15" customHeight="1" x14ac:dyDescent="0.2">
      <c r="A231" s="6" t="s">
        <v>8</v>
      </c>
      <c r="B231" s="18">
        <f t="shared" si="16"/>
        <v>554</v>
      </c>
      <c r="C231" s="18">
        <v>322</v>
      </c>
      <c r="D231" s="17">
        <v>232</v>
      </c>
    </row>
    <row r="232" spans="1:4" ht="15" customHeight="1" x14ac:dyDescent="0.2">
      <c r="A232" s="6" t="s">
        <v>9</v>
      </c>
      <c r="B232" s="18">
        <f t="shared" si="16"/>
        <v>1909</v>
      </c>
      <c r="C232" s="18">
        <v>2132</v>
      </c>
      <c r="D232" s="17">
        <v>-223</v>
      </c>
    </row>
    <row r="233" spans="1:4" ht="15" customHeight="1" x14ac:dyDescent="0.2">
      <c r="A233" s="6" t="s">
        <v>10</v>
      </c>
      <c r="B233" s="18">
        <f t="shared" si="16"/>
        <v>1243</v>
      </c>
      <c r="C233" s="18">
        <v>1197</v>
      </c>
      <c r="D233" s="17">
        <v>46</v>
      </c>
    </row>
    <row r="234" spans="1:4" ht="15" customHeight="1" x14ac:dyDescent="0.2">
      <c r="A234" s="6" t="s">
        <v>11</v>
      </c>
      <c r="B234" s="18">
        <f t="shared" si="16"/>
        <v>2686</v>
      </c>
      <c r="C234" s="18">
        <v>2439</v>
      </c>
      <c r="D234" s="17">
        <v>247</v>
      </c>
    </row>
    <row r="235" spans="1:4" ht="15" customHeight="1" x14ac:dyDescent="0.2">
      <c r="A235" s="6" t="s">
        <v>12</v>
      </c>
      <c r="B235" s="18">
        <f t="shared" si="16"/>
        <v>6332</v>
      </c>
      <c r="C235" s="18">
        <v>5958</v>
      </c>
      <c r="D235" s="17">
        <v>374</v>
      </c>
    </row>
    <row r="236" spans="1:4" ht="15" customHeight="1" x14ac:dyDescent="0.2">
      <c r="A236" s="6" t="s">
        <v>13</v>
      </c>
      <c r="B236" s="18">
        <f t="shared" si="16"/>
        <v>3611</v>
      </c>
      <c r="C236" s="18">
        <v>3263</v>
      </c>
      <c r="D236" s="17">
        <v>348</v>
      </c>
    </row>
    <row r="237" spans="1:4" ht="15" customHeight="1" x14ac:dyDescent="0.2">
      <c r="A237" s="6" t="s">
        <v>14</v>
      </c>
      <c r="B237" s="18">
        <f t="shared" si="16"/>
        <v>2415</v>
      </c>
      <c r="C237" s="18">
        <v>2445</v>
      </c>
      <c r="D237" s="17">
        <v>-30</v>
      </c>
    </row>
    <row r="238" spans="1:4" ht="15" customHeight="1" x14ac:dyDescent="0.2">
      <c r="A238" s="6" t="s">
        <v>15</v>
      </c>
      <c r="B238" s="18">
        <f t="shared" si="16"/>
        <v>2980</v>
      </c>
      <c r="C238" s="18">
        <v>2997</v>
      </c>
      <c r="D238" s="17">
        <v>-17</v>
      </c>
    </row>
    <row r="239" spans="1:4" ht="15" customHeight="1" x14ac:dyDescent="0.2">
      <c r="A239" s="6" t="s">
        <v>16</v>
      </c>
      <c r="B239" s="18">
        <f t="shared" si="16"/>
        <v>-4016</v>
      </c>
      <c r="C239" s="18">
        <v>-4001</v>
      </c>
      <c r="D239" s="17">
        <v>-15</v>
      </c>
    </row>
    <row r="240" spans="1:4" ht="15" customHeight="1" x14ac:dyDescent="0.2">
      <c r="A240" s="6" t="s">
        <v>53</v>
      </c>
      <c r="B240" s="18">
        <v>-7018</v>
      </c>
      <c r="C240" s="18">
        <v>-7018</v>
      </c>
      <c r="D240" s="17" t="s">
        <v>36</v>
      </c>
    </row>
    <row r="241" spans="1:4" ht="15" customHeight="1" x14ac:dyDescent="0.2">
      <c r="A241" s="9" t="s">
        <v>61</v>
      </c>
      <c r="B241" s="10">
        <f>SUM(B229:B240)</f>
        <v>19021</v>
      </c>
      <c r="C241" s="10">
        <f>SUM(C229:C240)</f>
        <v>17436</v>
      </c>
      <c r="D241" s="21">
        <f>SUM(D229:D240)</f>
        <v>1585</v>
      </c>
    </row>
    <row r="242" spans="1:4" x14ac:dyDescent="0.2">
      <c r="A242" s="28" t="s">
        <v>59</v>
      </c>
    </row>
    <row r="243" spans="1:4" x14ac:dyDescent="0.2">
      <c r="A243" s="14" t="s">
        <v>37</v>
      </c>
    </row>
    <row r="244" spans="1:4" ht="22.5" customHeight="1" x14ac:dyDescent="0.2">
      <c r="A244" s="29" t="s">
        <v>63</v>
      </c>
      <c r="B244" s="29"/>
      <c r="C244" s="29"/>
      <c r="D244" s="29"/>
    </row>
    <row r="245" spans="1:4" x14ac:dyDescent="0.2">
      <c r="A245" s="15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 B180" evalError="1"/>
    <ignoredError sqref="B2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5"/>
  <sheetViews>
    <sheetView showGridLines="0" zoomScaleNormal="100" workbookViewId="0">
      <pane ySplit="7" topLeftCell="A238" activePane="bottomLeft" state="frozen"/>
      <selection activeCell="A246" sqref="A246:D246"/>
      <selection pane="bottomLeft" activeCell="A246" sqref="A246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0" t="s">
        <v>39</v>
      </c>
      <c r="B1" s="30"/>
      <c r="C1" s="30"/>
      <c r="D1" s="30"/>
    </row>
    <row r="2" spans="1:4" ht="15" x14ac:dyDescent="0.2">
      <c r="A2" s="31" t="s">
        <v>58</v>
      </c>
      <c r="B2" s="31"/>
      <c r="C2" s="31"/>
      <c r="D2" s="31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0" t="s">
        <v>40</v>
      </c>
      <c r="B4" s="30"/>
      <c r="C4" s="30"/>
      <c r="D4" s="30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4" t="s">
        <v>1</v>
      </c>
      <c r="B6" s="32" t="s">
        <v>2</v>
      </c>
      <c r="C6" s="33"/>
      <c r="D6" s="36" t="s">
        <v>3</v>
      </c>
    </row>
    <row r="7" spans="1:4" ht="15" customHeight="1" x14ac:dyDescent="0.2">
      <c r="A7" s="35"/>
      <c r="B7" s="2" t="s">
        <v>4</v>
      </c>
      <c r="C7" s="2" t="s">
        <v>5</v>
      </c>
      <c r="D7" s="37"/>
    </row>
    <row r="8" spans="1:4" ht="15" customHeight="1" x14ac:dyDescent="0.2">
      <c r="A8" s="3" t="s">
        <v>6</v>
      </c>
      <c r="B8" s="4">
        <f t="shared" ref="B8:B19" si="0">C8+D8</f>
        <v>454</v>
      </c>
      <c r="C8" s="4">
        <v>275</v>
      </c>
      <c r="D8" s="5">
        <v>179</v>
      </c>
    </row>
    <row r="9" spans="1:4" ht="15" customHeight="1" x14ac:dyDescent="0.2">
      <c r="A9" s="6" t="s">
        <v>7</v>
      </c>
      <c r="B9" s="7">
        <f t="shared" si="0"/>
        <v>682</v>
      </c>
      <c r="C9" s="7">
        <v>590</v>
      </c>
      <c r="D9" s="8">
        <v>92</v>
      </c>
    </row>
    <row r="10" spans="1:4" ht="15" customHeight="1" x14ac:dyDescent="0.2">
      <c r="A10" s="6" t="s">
        <v>8</v>
      </c>
      <c r="B10" s="7">
        <f t="shared" si="0"/>
        <v>-28</v>
      </c>
      <c r="C10" s="7">
        <v>-117</v>
      </c>
      <c r="D10" s="8">
        <v>89</v>
      </c>
    </row>
    <row r="11" spans="1:4" ht="15" customHeight="1" x14ac:dyDescent="0.2">
      <c r="A11" s="6" t="s">
        <v>9</v>
      </c>
      <c r="B11" s="7">
        <f t="shared" si="0"/>
        <v>323</v>
      </c>
      <c r="C11" s="7">
        <v>117</v>
      </c>
      <c r="D11" s="8">
        <v>206</v>
      </c>
    </row>
    <row r="12" spans="1:4" ht="15" customHeight="1" x14ac:dyDescent="0.2">
      <c r="A12" s="6" t="s">
        <v>10</v>
      </c>
      <c r="B12" s="7">
        <f t="shared" si="0"/>
        <v>-12</v>
      </c>
      <c r="C12" s="7">
        <v>-143</v>
      </c>
      <c r="D12" s="8">
        <v>131</v>
      </c>
    </row>
    <row r="13" spans="1:4" ht="15" customHeight="1" x14ac:dyDescent="0.2">
      <c r="A13" s="6" t="s">
        <v>11</v>
      </c>
      <c r="B13" s="7">
        <f t="shared" si="0"/>
        <v>51</v>
      </c>
      <c r="C13" s="7">
        <v>-95</v>
      </c>
      <c r="D13" s="8">
        <v>146</v>
      </c>
    </row>
    <row r="14" spans="1:4" ht="15" customHeight="1" x14ac:dyDescent="0.2">
      <c r="A14" s="6" t="s">
        <v>12</v>
      </c>
      <c r="B14" s="7">
        <f t="shared" si="0"/>
        <v>28</v>
      </c>
      <c r="C14" s="7">
        <v>6</v>
      </c>
      <c r="D14" s="8">
        <v>22</v>
      </c>
    </row>
    <row r="15" spans="1:4" ht="15" customHeight="1" x14ac:dyDescent="0.2">
      <c r="A15" s="6" t="s">
        <v>13</v>
      </c>
      <c r="B15" s="7">
        <f t="shared" si="0"/>
        <v>812</v>
      </c>
      <c r="C15" s="7">
        <v>653</v>
      </c>
      <c r="D15" s="8">
        <v>159</v>
      </c>
    </row>
    <row r="16" spans="1:4" ht="15" customHeight="1" x14ac:dyDescent="0.2">
      <c r="A16" s="6" t="s">
        <v>14</v>
      </c>
      <c r="B16" s="7">
        <f t="shared" si="0"/>
        <v>975</v>
      </c>
      <c r="C16" s="7">
        <v>884</v>
      </c>
      <c r="D16" s="8">
        <v>91</v>
      </c>
    </row>
    <row r="17" spans="1:4" ht="15" customHeight="1" x14ac:dyDescent="0.2">
      <c r="A17" s="6" t="s">
        <v>15</v>
      </c>
      <c r="B17" s="7">
        <f t="shared" si="0"/>
        <v>-804</v>
      </c>
      <c r="C17" s="7">
        <v>-730</v>
      </c>
      <c r="D17" s="8">
        <v>-74</v>
      </c>
    </row>
    <row r="18" spans="1:4" ht="15" customHeight="1" x14ac:dyDescent="0.2">
      <c r="A18" s="6" t="s">
        <v>16</v>
      </c>
      <c r="B18" s="7">
        <f t="shared" si="0"/>
        <v>-388</v>
      </c>
      <c r="C18" s="7">
        <v>-331</v>
      </c>
      <c r="D18" s="8">
        <v>-57</v>
      </c>
    </row>
    <row r="19" spans="1:4" ht="15" customHeight="1" x14ac:dyDescent="0.2">
      <c r="A19" s="6" t="s">
        <v>17</v>
      </c>
      <c r="B19" s="7">
        <f t="shared" si="0"/>
        <v>-1064</v>
      </c>
      <c r="C19" s="7">
        <v>-990</v>
      </c>
      <c r="D19" s="8">
        <v>-74</v>
      </c>
    </row>
    <row r="20" spans="1:4" ht="15" customHeight="1" x14ac:dyDescent="0.2">
      <c r="A20" s="9" t="s">
        <v>18</v>
      </c>
      <c r="B20" s="10">
        <f>SUM(B8:B19)</f>
        <v>1029</v>
      </c>
      <c r="C20" s="10">
        <f>SUM(C8:C19)</f>
        <v>119</v>
      </c>
      <c r="D20" s="11">
        <f>SUM(D8:D19)</f>
        <v>910</v>
      </c>
    </row>
    <row r="21" spans="1:4" ht="15" customHeight="1" x14ac:dyDescent="0.2">
      <c r="A21" s="3" t="s">
        <v>19</v>
      </c>
      <c r="B21" s="4">
        <f t="shared" ref="B21:B32" si="1">C21+D21</f>
        <v>304</v>
      </c>
      <c r="C21" s="4">
        <v>258</v>
      </c>
      <c r="D21" s="5">
        <v>46</v>
      </c>
    </row>
    <row r="22" spans="1:4" ht="15" customHeight="1" x14ac:dyDescent="0.2">
      <c r="A22" s="6" t="s">
        <v>7</v>
      </c>
      <c r="B22" s="7">
        <f t="shared" si="1"/>
        <v>-350</v>
      </c>
      <c r="C22" s="7">
        <v>-371</v>
      </c>
      <c r="D22" s="8">
        <v>21</v>
      </c>
    </row>
    <row r="23" spans="1:4" ht="15" customHeight="1" x14ac:dyDescent="0.2">
      <c r="A23" s="6" t="s">
        <v>8</v>
      </c>
      <c r="B23" s="7">
        <f t="shared" si="1"/>
        <v>-598</v>
      </c>
      <c r="C23" s="7">
        <v>-661</v>
      </c>
      <c r="D23" s="8">
        <v>63</v>
      </c>
    </row>
    <row r="24" spans="1:4" ht="15" customHeight="1" x14ac:dyDescent="0.2">
      <c r="A24" s="6" t="s">
        <v>9</v>
      </c>
      <c r="B24" s="7">
        <f t="shared" si="1"/>
        <v>548</v>
      </c>
      <c r="C24" s="7">
        <v>521</v>
      </c>
      <c r="D24" s="8">
        <v>27</v>
      </c>
    </row>
    <row r="25" spans="1:4" ht="15" customHeight="1" x14ac:dyDescent="0.2">
      <c r="A25" s="6" t="s">
        <v>10</v>
      </c>
      <c r="B25" s="7">
        <f t="shared" si="1"/>
        <v>-967</v>
      </c>
      <c r="C25" s="13">
        <v>-1013</v>
      </c>
      <c r="D25" s="8">
        <v>46</v>
      </c>
    </row>
    <row r="26" spans="1:4" ht="15" customHeight="1" x14ac:dyDescent="0.2">
      <c r="A26" s="6" t="s">
        <v>11</v>
      </c>
      <c r="B26" s="7">
        <f t="shared" si="1"/>
        <v>554</v>
      </c>
      <c r="C26" s="12">
        <v>556</v>
      </c>
      <c r="D26" s="8">
        <v>-2</v>
      </c>
    </row>
    <row r="27" spans="1:4" ht="15" customHeight="1" x14ac:dyDescent="0.2">
      <c r="A27" s="6" t="s">
        <v>12</v>
      </c>
      <c r="B27" s="7">
        <f t="shared" si="1"/>
        <v>-157</v>
      </c>
      <c r="C27" s="12">
        <v>-137</v>
      </c>
      <c r="D27" s="8">
        <v>-20</v>
      </c>
    </row>
    <row r="28" spans="1:4" ht="15" customHeight="1" x14ac:dyDescent="0.2">
      <c r="A28" s="6" t="s">
        <v>13</v>
      </c>
      <c r="B28" s="7">
        <f t="shared" si="1"/>
        <v>-39</v>
      </c>
      <c r="C28" s="12">
        <v>-70</v>
      </c>
      <c r="D28" s="8">
        <v>31</v>
      </c>
    </row>
    <row r="29" spans="1:4" ht="15" customHeight="1" x14ac:dyDescent="0.2">
      <c r="A29" s="6" t="s">
        <v>14</v>
      </c>
      <c r="B29" s="7">
        <f t="shared" si="1"/>
        <v>-139</v>
      </c>
      <c r="C29" s="12">
        <v>-208</v>
      </c>
      <c r="D29" s="8">
        <v>69</v>
      </c>
    </row>
    <row r="30" spans="1:4" ht="15" customHeight="1" x14ac:dyDescent="0.2">
      <c r="A30" s="6" t="s">
        <v>15</v>
      </c>
      <c r="B30" s="7">
        <f t="shared" si="1"/>
        <v>-187</v>
      </c>
      <c r="C30" s="12">
        <v>-205</v>
      </c>
      <c r="D30" s="8">
        <v>18</v>
      </c>
    </row>
    <row r="31" spans="1:4" ht="15" customHeight="1" x14ac:dyDescent="0.2">
      <c r="A31" s="6" t="s">
        <v>16</v>
      </c>
      <c r="B31" s="7">
        <f t="shared" si="1"/>
        <v>291</v>
      </c>
      <c r="C31" s="12">
        <v>112</v>
      </c>
      <c r="D31" s="8">
        <v>179</v>
      </c>
    </row>
    <row r="32" spans="1:4" ht="15" customHeight="1" x14ac:dyDescent="0.2">
      <c r="A32" s="6" t="s">
        <v>17</v>
      </c>
      <c r="B32" s="7">
        <f t="shared" si="1"/>
        <v>-647</v>
      </c>
      <c r="C32" s="12">
        <v>-663</v>
      </c>
      <c r="D32" s="8">
        <v>16</v>
      </c>
    </row>
    <row r="33" spans="1:4" ht="15" customHeight="1" x14ac:dyDescent="0.2">
      <c r="A33" s="9" t="s">
        <v>20</v>
      </c>
      <c r="B33" s="10">
        <f>SUM(B21:B32)</f>
        <v>-1387</v>
      </c>
      <c r="C33" s="10">
        <f>SUM(C21:C32)</f>
        <v>-1881</v>
      </c>
      <c r="D33" s="11">
        <f>SUM(D21:D32)</f>
        <v>494</v>
      </c>
    </row>
    <row r="34" spans="1:4" ht="15" customHeight="1" x14ac:dyDescent="0.2">
      <c r="A34" s="3" t="s">
        <v>21</v>
      </c>
      <c r="B34" s="4">
        <f t="shared" ref="B34:B45" si="2">C34+D34</f>
        <v>345</v>
      </c>
      <c r="C34" s="4">
        <v>283</v>
      </c>
      <c r="D34" s="5">
        <v>62</v>
      </c>
    </row>
    <row r="35" spans="1:4" ht="15" customHeight="1" x14ac:dyDescent="0.2">
      <c r="A35" s="6" t="s">
        <v>7</v>
      </c>
      <c r="B35" s="7">
        <f t="shared" si="2"/>
        <v>-174</v>
      </c>
      <c r="C35" s="7">
        <v>-207</v>
      </c>
      <c r="D35" s="8">
        <v>33</v>
      </c>
    </row>
    <row r="36" spans="1:4" ht="15" customHeight="1" x14ac:dyDescent="0.2">
      <c r="A36" s="6" t="s">
        <v>8</v>
      </c>
      <c r="B36" s="7">
        <f t="shared" si="2"/>
        <v>207</v>
      </c>
      <c r="C36" s="7">
        <v>140</v>
      </c>
      <c r="D36" s="8">
        <v>67</v>
      </c>
    </row>
    <row r="37" spans="1:4" ht="15" customHeight="1" x14ac:dyDescent="0.2">
      <c r="A37" s="6" t="s">
        <v>9</v>
      </c>
      <c r="B37" s="7">
        <f t="shared" si="2"/>
        <v>486</v>
      </c>
      <c r="C37" s="7">
        <v>359</v>
      </c>
      <c r="D37" s="8">
        <v>127</v>
      </c>
    </row>
    <row r="38" spans="1:4" ht="15" customHeight="1" x14ac:dyDescent="0.2">
      <c r="A38" s="6" t="s">
        <v>10</v>
      </c>
      <c r="B38" s="7">
        <f t="shared" si="2"/>
        <v>349</v>
      </c>
      <c r="C38" s="7">
        <v>314</v>
      </c>
      <c r="D38" s="8">
        <v>35</v>
      </c>
    </row>
    <row r="39" spans="1:4" ht="15" customHeight="1" x14ac:dyDescent="0.2">
      <c r="A39" s="6" t="s">
        <v>11</v>
      </c>
      <c r="B39" s="7">
        <f t="shared" si="2"/>
        <v>368</v>
      </c>
      <c r="C39" s="7">
        <v>300</v>
      </c>
      <c r="D39" s="8">
        <v>68</v>
      </c>
    </row>
    <row r="40" spans="1:4" ht="15" customHeight="1" x14ac:dyDescent="0.2">
      <c r="A40" s="6" t="s">
        <v>12</v>
      </c>
      <c r="B40" s="7">
        <f t="shared" si="2"/>
        <v>684</v>
      </c>
      <c r="C40" s="7">
        <v>532</v>
      </c>
      <c r="D40" s="8">
        <v>152</v>
      </c>
    </row>
    <row r="41" spans="1:4" ht="15" customHeight="1" x14ac:dyDescent="0.2">
      <c r="A41" s="6" t="s">
        <v>13</v>
      </c>
      <c r="B41" s="7">
        <f t="shared" si="2"/>
        <v>897</v>
      </c>
      <c r="C41" s="7">
        <v>854</v>
      </c>
      <c r="D41" s="8">
        <v>43</v>
      </c>
    </row>
    <row r="42" spans="1:4" ht="15" customHeight="1" x14ac:dyDescent="0.2">
      <c r="A42" s="6" t="s">
        <v>14</v>
      </c>
      <c r="B42" s="7">
        <f t="shared" si="2"/>
        <v>909</v>
      </c>
      <c r="C42" s="7">
        <v>919</v>
      </c>
      <c r="D42" s="8">
        <v>-10</v>
      </c>
    </row>
    <row r="43" spans="1:4" ht="15" customHeight="1" x14ac:dyDescent="0.2">
      <c r="A43" s="6" t="s">
        <v>15</v>
      </c>
      <c r="B43" s="7">
        <f t="shared" si="2"/>
        <v>86</v>
      </c>
      <c r="C43" s="7">
        <v>31</v>
      </c>
      <c r="D43" s="8">
        <v>55</v>
      </c>
    </row>
    <row r="44" spans="1:4" ht="15" customHeight="1" x14ac:dyDescent="0.2">
      <c r="A44" s="6" t="s">
        <v>16</v>
      </c>
      <c r="B44" s="7">
        <f t="shared" si="2"/>
        <v>-139</v>
      </c>
      <c r="C44" s="7">
        <v>-170</v>
      </c>
      <c r="D44" s="8">
        <v>31</v>
      </c>
    </row>
    <row r="45" spans="1:4" ht="15" customHeight="1" x14ac:dyDescent="0.2">
      <c r="A45" s="6" t="s">
        <v>17</v>
      </c>
      <c r="B45" s="7">
        <f t="shared" si="2"/>
        <v>-718</v>
      </c>
      <c r="C45" s="7">
        <v>-755</v>
      </c>
      <c r="D45" s="8">
        <v>37</v>
      </c>
    </row>
    <row r="46" spans="1:4" ht="15" customHeight="1" x14ac:dyDescent="0.2">
      <c r="A46" s="9" t="s">
        <v>22</v>
      </c>
      <c r="B46" s="10">
        <f>SUM(B34:B45)</f>
        <v>3300</v>
      </c>
      <c r="C46" s="10">
        <f>SUM(C34:C45)</f>
        <v>2600</v>
      </c>
      <c r="D46" s="11">
        <f>SUM(D34:D45)</f>
        <v>700</v>
      </c>
    </row>
    <row r="47" spans="1:4" ht="15" customHeight="1" x14ac:dyDescent="0.2">
      <c r="A47" s="3" t="s">
        <v>23</v>
      </c>
      <c r="B47" s="4">
        <f t="shared" ref="B47:B58" si="3">C47+D47</f>
        <v>817</v>
      </c>
      <c r="C47" s="4">
        <v>697</v>
      </c>
      <c r="D47" s="5">
        <v>120</v>
      </c>
    </row>
    <row r="48" spans="1:4" ht="15" customHeight="1" x14ac:dyDescent="0.2">
      <c r="A48" s="6" t="s">
        <v>7</v>
      </c>
      <c r="B48" s="7">
        <f t="shared" si="3"/>
        <v>640</v>
      </c>
      <c r="C48" s="7">
        <v>556</v>
      </c>
      <c r="D48" s="8">
        <v>84</v>
      </c>
    </row>
    <row r="49" spans="1:4" ht="15" customHeight="1" x14ac:dyDescent="0.2">
      <c r="A49" s="6" t="s">
        <v>8</v>
      </c>
      <c r="B49" s="7">
        <f t="shared" si="3"/>
        <v>660</v>
      </c>
      <c r="C49" s="7">
        <v>654</v>
      </c>
      <c r="D49" s="8">
        <v>6</v>
      </c>
    </row>
    <row r="50" spans="1:4" ht="15" customHeight="1" x14ac:dyDescent="0.2">
      <c r="A50" s="6" t="s">
        <v>9</v>
      </c>
      <c r="B50" s="7">
        <f t="shared" si="3"/>
        <v>1361</v>
      </c>
      <c r="C50" s="7">
        <v>1279</v>
      </c>
      <c r="D50" s="8">
        <v>82</v>
      </c>
    </row>
    <row r="51" spans="1:4" ht="15" customHeight="1" x14ac:dyDescent="0.2">
      <c r="A51" s="6" t="s">
        <v>10</v>
      </c>
      <c r="B51" s="7">
        <f t="shared" si="3"/>
        <v>893</v>
      </c>
      <c r="C51" s="7">
        <v>858</v>
      </c>
      <c r="D51" s="8">
        <v>35</v>
      </c>
    </row>
    <row r="52" spans="1:4" ht="15" customHeight="1" x14ac:dyDescent="0.2">
      <c r="A52" s="6" t="s">
        <v>11</v>
      </c>
      <c r="B52" s="7">
        <f t="shared" si="3"/>
        <v>841</v>
      </c>
      <c r="C52" s="7">
        <v>820</v>
      </c>
      <c r="D52" s="8">
        <v>21</v>
      </c>
    </row>
    <row r="53" spans="1:4" ht="15" customHeight="1" x14ac:dyDescent="0.2">
      <c r="A53" s="6" t="s">
        <v>12</v>
      </c>
      <c r="B53" s="7">
        <f t="shared" si="3"/>
        <v>786</v>
      </c>
      <c r="C53" s="7">
        <v>730</v>
      </c>
      <c r="D53" s="8">
        <v>56</v>
      </c>
    </row>
    <row r="54" spans="1:4" ht="15" customHeight="1" x14ac:dyDescent="0.2">
      <c r="A54" s="6" t="s">
        <v>13</v>
      </c>
      <c r="B54" s="7">
        <f t="shared" si="3"/>
        <v>939</v>
      </c>
      <c r="C54" s="7">
        <v>790</v>
      </c>
      <c r="D54" s="8">
        <v>149</v>
      </c>
    </row>
    <row r="55" spans="1:4" ht="15" customHeight="1" x14ac:dyDescent="0.2">
      <c r="A55" s="6" t="s">
        <v>14</v>
      </c>
      <c r="B55" s="7">
        <f t="shared" si="3"/>
        <v>903</v>
      </c>
      <c r="C55" s="7">
        <v>785</v>
      </c>
      <c r="D55" s="8">
        <v>118</v>
      </c>
    </row>
    <row r="56" spans="1:4" ht="15" customHeight="1" x14ac:dyDescent="0.2">
      <c r="A56" s="6" t="s">
        <v>15</v>
      </c>
      <c r="B56" s="7">
        <f t="shared" si="3"/>
        <v>1272</v>
      </c>
      <c r="C56" s="7">
        <v>1215</v>
      </c>
      <c r="D56" s="8">
        <v>57</v>
      </c>
    </row>
    <row r="57" spans="1:4" ht="15" customHeight="1" x14ac:dyDescent="0.2">
      <c r="A57" s="6" t="s">
        <v>16</v>
      </c>
      <c r="B57" s="7">
        <f t="shared" si="3"/>
        <v>205</v>
      </c>
      <c r="C57" s="7">
        <v>-32</v>
      </c>
      <c r="D57" s="8">
        <v>237</v>
      </c>
    </row>
    <row r="58" spans="1:4" ht="15" customHeight="1" x14ac:dyDescent="0.2">
      <c r="A58" s="6" t="s">
        <v>17</v>
      </c>
      <c r="B58" s="7">
        <f t="shared" si="3"/>
        <v>-844</v>
      </c>
      <c r="C58" s="7">
        <v>-996</v>
      </c>
      <c r="D58" s="8">
        <v>152</v>
      </c>
    </row>
    <row r="59" spans="1:4" ht="15" customHeight="1" x14ac:dyDescent="0.2">
      <c r="A59" s="9" t="s">
        <v>24</v>
      </c>
      <c r="B59" s="10">
        <f>SUM(B47:B58)</f>
        <v>8473</v>
      </c>
      <c r="C59" s="10">
        <f>SUM(C47:C58)</f>
        <v>7356</v>
      </c>
      <c r="D59" s="11">
        <f>SUM(D47:D58)</f>
        <v>1117</v>
      </c>
    </row>
    <row r="60" spans="1:4" ht="15" customHeight="1" x14ac:dyDescent="0.2">
      <c r="A60" s="3" t="s">
        <v>25</v>
      </c>
      <c r="B60" s="4">
        <f t="shared" ref="B60:B71" si="4">C60+D60</f>
        <v>941</v>
      </c>
      <c r="C60" s="4">
        <v>839</v>
      </c>
      <c r="D60" s="5">
        <v>102</v>
      </c>
    </row>
    <row r="61" spans="1:4" ht="15" customHeight="1" x14ac:dyDescent="0.2">
      <c r="A61" s="6" t="s">
        <v>7</v>
      </c>
      <c r="B61" s="7">
        <f t="shared" si="4"/>
        <v>68</v>
      </c>
      <c r="C61" s="7">
        <v>18</v>
      </c>
      <c r="D61" s="8">
        <v>50</v>
      </c>
    </row>
    <row r="62" spans="1:4" ht="15" customHeight="1" x14ac:dyDescent="0.2">
      <c r="A62" s="6" t="s">
        <v>8</v>
      </c>
      <c r="B62" s="7">
        <f t="shared" si="4"/>
        <v>909</v>
      </c>
      <c r="C62" s="7">
        <v>872</v>
      </c>
      <c r="D62" s="8">
        <v>37</v>
      </c>
    </row>
    <row r="63" spans="1:4" ht="15" customHeight="1" x14ac:dyDescent="0.2">
      <c r="A63" s="6" t="s">
        <v>9</v>
      </c>
      <c r="B63" s="7">
        <f t="shared" si="4"/>
        <v>1242</v>
      </c>
      <c r="C63" s="7">
        <v>1115</v>
      </c>
      <c r="D63" s="8">
        <v>127</v>
      </c>
    </row>
    <row r="64" spans="1:4" ht="15" customHeight="1" x14ac:dyDescent="0.2">
      <c r="A64" s="6" t="s">
        <v>10</v>
      </c>
      <c r="B64" s="7">
        <f t="shared" si="4"/>
        <v>895</v>
      </c>
      <c r="C64" s="7">
        <v>811</v>
      </c>
      <c r="D64" s="8">
        <v>84</v>
      </c>
    </row>
    <row r="65" spans="1:4" ht="15" customHeight="1" x14ac:dyDescent="0.2">
      <c r="A65" s="6" t="s">
        <v>11</v>
      </c>
      <c r="B65" s="7">
        <f t="shared" si="4"/>
        <v>998</v>
      </c>
      <c r="C65" s="7">
        <v>829</v>
      </c>
      <c r="D65" s="8">
        <v>169</v>
      </c>
    </row>
    <row r="66" spans="1:4" ht="15" customHeight="1" x14ac:dyDescent="0.2">
      <c r="A66" s="6" t="s">
        <v>12</v>
      </c>
      <c r="B66" s="7">
        <f t="shared" si="4"/>
        <v>1582</v>
      </c>
      <c r="C66" s="7">
        <v>1518</v>
      </c>
      <c r="D66" s="8">
        <v>64</v>
      </c>
    </row>
    <row r="67" spans="1:4" ht="15" customHeight="1" x14ac:dyDescent="0.2">
      <c r="A67" s="6" t="s">
        <v>13</v>
      </c>
      <c r="B67" s="7">
        <f t="shared" si="4"/>
        <v>1068</v>
      </c>
      <c r="C67" s="7">
        <v>894</v>
      </c>
      <c r="D67" s="8">
        <v>174</v>
      </c>
    </row>
    <row r="68" spans="1:4" ht="15" customHeight="1" x14ac:dyDescent="0.2">
      <c r="A68" s="6" t="s">
        <v>14</v>
      </c>
      <c r="B68" s="7">
        <f t="shared" si="4"/>
        <v>440</v>
      </c>
      <c r="C68" s="7">
        <v>384</v>
      </c>
      <c r="D68" s="8">
        <v>56</v>
      </c>
    </row>
    <row r="69" spans="1:4" ht="15" customHeight="1" x14ac:dyDescent="0.2">
      <c r="A69" s="6" t="s">
        <v>15</v>
      </c>
      <c r="B69" s="7">
        <f t="shared" si="4"/>
        <v>240</v>
      </c>
      <c r="C69" s="7">
        <v>241</v>
      </c>
      <c r="D69" s="8">
        <v>-1</v>
      </c>
    </row>
    <row r="70" spans="1:4" ht="15" customHeight="1" x14ac:dyDescent="0.2">
      <c r="A70" s="6" t="s">
        <v>16</v>
      </c>
      <c r="B70" s="7">
        <f t="shared" si="4"/>
        <v>-738</v>
      </c>
      <c r="C70" s="7">
        <v>-790</v>
      </c>
      <c r="D70" s="8">
        <v>52</v>
      </c>
    </row>
    <row r="71" spans="1:4" ht="15" customHeight="1" x14ac:dyDescent="0.2">
      <c r="A71" s="6" t="s">
        <v>17</v>
      </c>
      <c r="B71" s="7">
        <f t="shared" si="4"/>
        <v>-1815</v>
      </c>
      <c r="C71" s="7">
        <v>-1803</v>
      </c>
      <c r="D71" s="8">
        <v>-12</v>
      </c>
    </row>
    <row r="72" spans="1:4" ht="15" customHeight="1" x14ac:dyDescent="0.2">
      <c r="A72" s="9" t="s">
        <v>26</v>
      </c>
      <c r="B72" s="10">
        <f>SUM(B60:B71)</f>
        <v>5830</v>
      </c>
      <c r="C72" s="10">
        <f>SUM(C60:C71)</f>
        <v>4928</v>
      </c>
      <c r="D72" s="11">
        <f>SUM(D60:D71)</f>
        <v>902</v>
      </c>
    </row>
    <row r="73" spans="1:4" ht="15" customHeight="1" x14ac:dyDescent="0.2">
      <c r="A73" s="3" t="s">
        <v>27</v>
      </c>
      <c r="B73" s="7">
        <f t="shared" ref="B73:B84" si="5">C73+D73</f>
        <v>567</v>
      </c>
      <c r="C73" s="4">
        <v>461</v>
      </c>
      <c r="D73" s="5">
        <v>106</v>
      </c>
    </row>
    <row r="74" spans="1:4" ht="15" customHeight="1" x14ac:dyDescent="0.2">
      <c r="A74" s="6" t="s">
        <v>7</v>
      </c>
      <c r="B74" s="7">
        <f t="shared" si="5"/>
        <v>33</v>
      </c>
      <c r="C74" s="7">
        <v>105</v>
      </c>
      <c r="D74" s="8">
        <v>-72</v>
      </c>
    </row>
    <row r="75" spans="1:4" ht="15" customHeight="1" x14ac:dyDescent="0.2">
      <c r="A75" s="6" t="s">
        <v>8</v>
      </c>
      <c r="B75" s="7">
        <f t="shared" si="5"/>
        <v>795</v>
      </c>
      <c r="C75" s="7">
        <v>726</v>
      </c>
      <c r="D75" s="8">
        <v>69</v>
      </c>
    </row>
    <row r="76" spans="1:4" ht="15" customHeight="1" x14ac:dyDescent="0.2">
      <c r="A76" s="6" t="s">
        <v>9</v>
      </c>
      <c r="B76" s="7">
        <f t="shared" si="5"/>
        <v>1050</v>
      </c>
      <c r="C76" s="7">
        <v>773</v>
      </c>
      <c r="D76" s="8">
        <v>277</v>
      </c>
    </row>
    <row r="77" spans="1:4" ht="15" customHeight="1" x14ac:dyDescent="0.2">
      <c r="A77" s="6" t="s">
        <v>10</v>
      </c>
      <c r="B77" s="7">
        <f t="shared" si="5"/>
        <v>123</v>
      </c>
      <c r="C77" s="7">
        <v>123</v>
      </c>
      <c r="D77" s="8">
        <v>0</v>
      </c>
    </row>
    <row r="78" spans="1:4" ht="15" customHeight="1" x14ac:dyDescent="0.2">
      <c r="A78" s="6" t="s">
        <v>11</v>
      </c>
      <c r="B78" s="7">
        <f t="shared" si="5"/>
        <v>73</v>
      </c>
      <c r="C78" s="7">
        <v>84</v>
      </c>
      <c r="D78" s="8">
        <v>-11</v>
      </c>
    </row>
    <row r="79" spans="1:4" ht="15" customHeight="1" x14ac:dyDescent="0.2">
      <c r="A79" s="6" t="s">
        <v>12</v>
      </c>
      <c r="B79" s="7">
        <f t="shared" si="5"/>
        <v>324</v>
      </c>
      <c r="C79" s="7">
        <v>306</v>
      </c>
      <c r="D79" s="8">
        <v>18</v>
      </c>
    </row>
    <row r="80" spans="1:4" ht="15" customHeight="1" x14ac:dyDescent="0.2">
      <c r="A80" s="6" t="s">
        <v>13</v>
      </c>
      <c r="B80" s="7">
        <f t="shared" si="5"/>
        <v>361</v>
      </c>
      <c r="C80" s="7">
        <v>283</v>
      </c>
      <c r="D80" s="8">
        <v>78</v>
      </c>
    </row>
    <row r="81" spans="1:4" ht="15" customHeight="1" x14ac:dyDescent="0.2">
      <c r="A81" s="6" t="s">
        <v>14</v>
      </c>
      <c r="B81" s="7">
        <f t="shared" si="5"/>
        <v>-129</v>
      </c>
      <c r="C81" s="7">
        <v>-155</v>
      </c>
      <c r="D81" s="8">
        <v>26</v>
      </c>
    </row>
    <row r="82" spans="1:4" ht="15" customHeight="1" x14ac:dyDescent="0.2">
      <c r="A82" s="6" t="s">
        <v>15</v>
      </c>
      <c r="B82" s="7">
        <f t="shared" si="5"/>
        <v>-215</v>
      </c>
      <c r="C82" s="7">
        <v>30</v>
      </c>
      <c r="D82" s="8">
        <v>-245</v>
      </c>
    </row>
    <row r="83" spans="1:4" ht="15" customHeight="1" x14ac:dyDescent="0.2">
      <c r="A83" s="6" t="s">
        <v>16</v>
      </c>
      <c r="B83" s="7">
        <f t="shared" si="5"/>
        <v>-443</v>
      </c>
      <c r="C83" s="7">
        <v>-406</v>
      </c>
      <c r="D83" s="8">
        <v>-37</v>
      </c>
    </row>
    <row r="84" spans="1:4" ht="15" customHeight="1" x14ac:dyDescent="0.2">
      <c r="A84" s="6" t="s">
        <v>17</v>
      </c>
      <c r="B84" s="7">
        <f t="shared" si="5"/>
        <v>-1049</v>
      </c>
      <c r="C84" s="7">
        <v>-1054</v>
      </c>
      <c r="D84" s="8">
        <v>5</v>
      </c>
    </row>
    <row r="85" spans="1:4" ht="15" customHeight="1" x14ac:dyDescent="0.2">
      <c r="A85" s="9" t="s">
        <v>28</v>
      </c>
      <c r="B85" s="10">
        <f>SUM(B73:B84)</f>
        <v>1490</v>
      </c>
      <c r="C85" s="10">
        <f>SUM(C73:C84)</f>
        <v>1276</v>
      </c>
      <c r="D85" s="11">
        <f>SUM(D73:D84)</f>
        <v>214</v>
      </c>
    </row>
    <row r="86" spans="1:4" ht="15" customHeight="1" x14ac:dyDescent="0.2">
      <c r="A86" s="3" t="s">
        <v>29</v>
      </c>
      <c r="B86" s="7">
        <f t="shared" ref="B86:B97" si="6">C86+D86</f>
        <v>1507</v>
      </c>
      <c r="C86" s="4">
        <v>1565</v>
      </c>
      <c r="D86" s="5">
        <v>-58</v>
      </c>
    </row>
    <row r="87" spans="1:4" ht="15" customHeight="1" x14ac:dyDescent="0.2">
      <c r="A87" s="6" t="s">
        <v>7</v>
      </c>
      <c r="B87" s="7">
        <f t="shared" si="6"/>
        <v>261</v>
      </c>
      <c r="C87" s="7">
        <v>87</v>
      </c>
      <c r="D87" s="8">
        <v>174</v>
      </c>
    </row>
    <row r="88" spans="1:4" ht="15" customHeight="1" x14ac:dyDescent="0.2">
      <c r="A88" s="6" t="s">
        <v>8</v>
      </c>
      <c r="B88" s="7">
        <f t="shared" si="6"/>
        <v>1192</v>
      </c>
      <c r="C88" s="7">
        <v>1160</v>
      </c>
      <c r="D88" s="8">
        <v>32</v>
      </c>
    </row>
    <row r="89" spans="1:4" ht="15" customHeight="1" x14ac:dyDescent="0.2">
      <c r="A89" s="6" t="s">
        <v>9</v>
      </c>
      <c r="B89" s="7">
        <f t="shared" si="6"/>
        <v>1409</v>
      </c>
      <c r="C89" s="7">
        <v>1321</v>
      </c>
      <c r="D89" s="8">
        <v>88</v>
      </c>
    </row>
    <row r="90" spans="1:4" ht="15" customHeight="1" x14ac:dyDescent="0.2">
      <c r="A90" s="6" t="s">
        <v>10</v>
      </c>
      <c r="B90" s="7">
        <f t="shared" si="6"/>
        <v>467</v>
      </c>
      <c r="C90" s="7">
        <v>501</v>
      </c>
      <c r="D90" s="8">
        <v>-34</v>
      </c>
    </row>
    <row r="91" spans="1:4" ht="15" customHeight="1" x14ac:dyDescent="0.2">
      <c r="A91" s="6" t="s">
        <v>11</v>
      </c>
      <c r="B91" s="7">
        <f t="shared" si="6"/>
        <v>1429</v>
      </c>
      <c r="C91" s="7">
        <v>1387</v>
      </c>
      <c r="D91" s="8">
        <v>42</v>
      </c>
    </row>
    <row r="92" spans="1:4" ht="15" customHeight="1" x14ac:dyDescent="0.2">
      <c r="A92" s="6" t="s">
        <v>12</v>
      </c>
      <c r="B92" s="7">
        <f t="shared" si="6"/>
        <v>910</v>
      </c>
      <c r="C92" s="7">
        <v>917</v>
      </c>
      <c r="D92" s="8">
        <v>-7</v>
      </c>
    </row>
    <row r="93" spans="1:4" ht="15" customHeight="1" x14ac:dyDescent="0.2">
      <c r="A93" s="6" t="s">
        <v>13</v>
      </c>
      <c r="B93" s="7">
        <f t="shared" si="6"/>
        <v>771</v>
      </c>
      <c r="C93" s="7">
        <v>698</v>
      </c>
      <c r="D93" s="8">
        <v>73</v>
      </c>
    </row>
    <row r="94" spans="1:4" ht="15" customHeight="1" x14ac:dyDescent="0.2">
      <c r="A94" s="6" t="s">
        <v>14</v>
      </c>
      <c r="B94" s="7">
        <f t="shared" si="6"/>
        <v>517</v>
      </c>
      <c r="C94" s="7">
        <v>455</v>
      </c>
      <c r="D94" s="8">
        <v>62</v>
      </c>
    </row>
    <row r="95" spans="1:4" ht="15" customHeight="1" x14ac:dyDescent="0.2">
      <c r="A95" s="6" t="s">
        <v>15</v>
      </c>
      <c r="B95" s="7">
        <f t="shared" si="6"/>
        <v>-694</v>
      </c>
      <c r="C95" s="7">
        <v>-842</v>
      </c>
      <c r="D95" s="8">
        <v>148</v>
      </c>
    </row>
    <row r="96" spans="1:4" ht="15" customHeight="1" x14ac:dyDescent="0.2">
      <c r="A96" s="6" t="s">
        <v>16</v>
      </c>
      <c r="B96" s="7">
        <f t="shared" si="6"/>
        <v>-1100</v>
      </c>
      <c r="C96" s="7">
        <v>-1166</v>
      </c>
      <c r="D96" s="8">
        <v>66</v>
      </c>
    </row>
    <row r="97" spans="1:4" ht="15" customHeight="1" x14ac:dyDescent="0.2">
      <c r="A97" s="6" t="s">
        <v>17</v>
      </c>
      <c r="B97" s="7">
        <f t="shared" si="6"/>
        <v>-2904</v>
      </c>
      <c r="C97" s="7">
        <v>-2837</v>
      </c>
      <c r="D97" s="8">
        <v>-67</v>
      </c>
    </row>
    <row r="98" spans="1:4" ht="15" customHeight="1" x14ac:dyDescent="0.2">
      <c r="A98" s="9" t="s">
        <v>30</v>
      </c>
      <c r="B98" s="10">
        <f>SUM(B86:B97)</f>
        <v>3765</v>
      </c>
      <c r="C98" s="10">
        <f>SUM(C86:C97)</f>
        <v>3246</v>
      </c>
      <c r="D98" s="11">
        <f>SUM(D86:D97)</f>
        <v>519</v>
      </c>
    </row>
    <row r="99" spans="1:4" ht="15" customHeight="1" x14ac:dyDescent="0.2">
      <c r="A99" s="3" t="s">
        <v>31</v>
      </c>
      <c r="B99" s="7">
        <f t="shared" ref="B99:B110" si="7">C99+D99</f>
        <v>-317</v>
      </c>
      <c r="C99" s="4">
        <v>-403</v>
      </c>
      <c r="D99" s="5">
        <v>86</v>
      </c>
    </row>
    <row r="100" spans="1:4" ht="15" customHeight="1" x14ac:dyDescent="0.2">
      <c r="A100" s="6" t="s">
        <v>7</v>
      </c>
      <c r="B100" s="7">
        <f t="shared" si="7"/>
        <v>-568</v>
      </c>
      <c r="C100" s="7">
        <v>-600</v>
      </c>
      <c r="D100" s="8">
        <v>32</v>
      </c>
    </row>
    <row r="101" spans="1:4" ht="15" customHeight="1" x14ac:dyDescent="0.2">
      <c r="A101" s="6" t="s">
        <v>8</v>
      </c>
      <c r="B101" s="7">
        <f t="shared" si="7"/>
        <v>397</v>
      </c>
      <c r="C101" s="7">
        <v>594</v>
      </c>
      <c r="D101" s="8">
        <v>-197</v>
      </c>
    </row>
    <row r="102" spans="1:4" ht="15" customHeight="1" x14ac:dyDescent="0.2">
      <c r="A102" s="6" t="s">
        <v>9</v>
      </c>
      <c r="B102" s="7">
        <f t="shared" si="7"/>
        <v>315</v>
      </c>
      <c r="C102" s="7">
        <v>318</v>
      </c>
      <c r="D102" s="8">
        <v>-3</v>
      </c>
    </row>
    <row r="103" spans="1:4" ht="15" customHeight="1" x14ac:dyDescent="0.2">
      <c r="A103" s="6" t="s">
        <v>10</v>
      </c>
      <c r="B103" s="7">
        <f t="shared" si="7"/>
        <v>147</v>
      </c>
      <c r="C103" s="7">
        <v>35</v>
      </c>
      <c r="D103" s="8">
        <v>112</v>
      </c>
    </row>
    <row r="104" spans="1:4" ht="15" customHeight="1" x14ac:dyDescent="0.2">
      <c r="A104" s="6" t="s">
        <v>11</v>
      </c>
      <c r="B104" s="7">
        <f t="shared" si="7"/>
        <v>783</v>
      </c>
      <c r="C104" s="12">
        <v>603</v>
      </c>
      <c r="D104" s="8">
        <v>180</v>
      </c>
    </row>
    <row r="105" spans="1:4" ht="15" customHeight="1" x14ac:dyDescent="0.2">
      <c r="A105" s="6" t="s">
        <v>12</v>
      </c>
      <c r="B105" s="7">
        <f t="shared" si="7"/>
        <v>364</v>
      </c>
      <c r="C105" s="7">
        <v>337</v>
      </c>
      <c r="D105" s="8">
        <v>27</v>
      </c>
    </row>
    <row r="106" spans="1:4" ht="15" customHeight="1" x14ac:dyDescent="0.2">
      <c r="A106" s="6" t="s">
        <v>13</v>
      </c>
      <c r="B106" s="7">
        <f t="shared" si="7"/>
        <v>1336</v>
      </c>
      <c r="C106" s="7">
        <v>1312</v>
      </c>
      <c r="D106" s="8">
        <v>24</v>
      </c>
    </row>
    <row r="107" spans="1:4" ht="15" customHeight="1" x14ac:dyDescent="0.2">
      <c r="A107" s="6" t="s">
        <v>14</v>
      </c>
      <c r="B107" s="7">
        <f t="shared" si="7"/>
        <v>753</v>
      </c>
      <c r="C107" s="7">
        <v>608</v>
      </c>
      <c r="D107" s="8">
        <v>145</v>
      </c>
    </row>
    <row r="108" spans="1:4" ht="15" customHeight="1" x14ac:dyDescent="0.2">
      <c r="A108" s="6" t="s">
        <v>15</v>
      </c>
      <c r="B108" s="7">
        <f t="shared" si="7"/>
        <v>928</v>
      </c>
      <c r="C108" s="7">
        <v>740</v>
      </c>
      <c r="D108" s="8">
        <v>188</v>
      </c>
    </row>
    <row r="109" spans="1:4" ht="15" customHeight="1" x14ac:dyDescent="0.2">
      <c r="A109" s="6" t="s">
        <v>16</v>
      </c>
      <c r="B109" s="7">
        <f t="shared" si="7"/>
        <v>831</v>
      </c>
      <c r="C109" s="7">
        <v>768</v>
      </c>
      <c r="D109" s="8">
        <v>63</v>
      </c>
    </row>
    <row r="110" spans="1:4" ht="15" customHeight="1" x14ac:dyDescent="0.2">
      <c r="A110" s="6" t="s">
        <v>17</v>
      </c>
      <c r="B110" s="7">
        <f t="shared" si="7"/>
        <v>-1816</v>
      </c>
      <c r="C110" s="7">
        <v>-1729</v>
      </c>
      <c r="D110" s="8">
        <v>-87</v>
      </c>
    </row>
    <row r="111" spans="1:4" ht="15" customHeight="1" x14ac:dyDescent="0.2">
      <c r="A111" s="9" t="s">
        <v>32</v>
      </c>
      <c r="B111" s="10">
        <f>SUM(B99:B110)</f>
        <v>3153</v>
      </c>
      <c r="C111" s="10">
        <f>SUM(C99:C110)</f>
        <v>2583</v>
      </c>
      <c r="D111" s="11">
        <f>SUM(D99:D110)</f>
        <v>570</v>
      </c>
    </row>
    <row r="112" spans="1:4" ht="15" customHeight="1" x14ac:dyDescent="0.2">
      <c r="A112" s="3" t="s">
        <v>33</v>
      </c>
      <c r="B112" s="7">
        <f t="shared" ref="B112:B123" si="8">C112+D112</f>
        <v>1163</v>
      </c>
      <c r="C112" s="4">
        <v>1149</v>
      </c>
      <c r="D112" s="5">
        <v>14</v>
      </c>
    </row>
    <row r="113" spans="1:4" ht="15" customHeight="1" x14ac:dyDescent="0.2">
      <c r="A113" s="6" t="s">
        <v>7</v>
      </c>
      <c r="B113" s="7">
        <f t="shared" si="8"/>
        <v>503</v>
      </c>
      <c r="C113" s="12">
        <v>365</v>
      </c>
      <c r="D113" s="8">
        <v>138</v>
      </c>
    </row>
    <row r="114" spans="1:4" ht="15" customHeight="1" x14ac:dyDescent="0.2">
      <c r="A114" s="6" t="s">
        <v>8</v>
      </c>
      <c r="B114" s="7">
        <f t="shared" si="8"/>
        <v>1327</v>
      </c>
      <c r="C114" s="7">
        <v>1298</v>
      </c>
      <c r="D114" s="8">
        <v>29</v>
      </c>
    </row>
    <row r="115" spans="1:4" ht="15" customHeight="1" x14ac:dyDescent="0.2">
      <c r="A115" s="6" t="s">
        <v>9</v>
      </c>
      <c r="B115" s="7">
        <f t="shared" si="8"/>
        <v>1497</v>
      </c>
      <c r="C115" s="7">
        <v>1077</v>
      </c>
      <c r="D115" s="8">
        <v>420</v>
      </c>
    </row>
    <row r="116" spans="1:4" ht="15" customHeight="1" x14ac:dyDescent="0.2">
      <c r="A116" s="6" t="s">
        <v>10</v>
      </c>
      <c r="B116" s="7">
        <f t="shared" si="8"/>
        <v>232</v>
      </c>
      <c r="C116" s="7">
        <v>275</v>
      </c>
      <c r="D116" s="8">
        <v>-43</v>
      </c>
    </row>
    <row r="117" spans="1:4" ht="15" customHeight="1" x14ac:dyDescent="0.2">
      <c r="A117" s="6" t="s">
        <v>11</v>
      </c>
      <c r="B117" s="7">
        <f t="shared" si="8"/>
        <v>676</v>
      </c>
      <c r="C117" s="7">
        <v>634</v>
      </c>
      <c r="D117" s="8">
        <v>42</v>
      </c>
    </row>
    <row r="118" spans="1:4" ht="15" customHeight="1" x14ac:dyDescent="0.2">
      <c r="A118" s="6" t="s">
        <v>12</v>
      </c>
      <c r="B118" s="7">
        <f t="shared" si="8"/>
        <v>1042</v>
      </c>
      <c r="C118" s="12">
        <v>771</v>
      </c>
      <c r="D118" s="8">
        <v>271</v>
      </c>
    </row>
    <row r="119" spans="1:4" ht="15" customHeight="1" x14ac:dyDescent="0.2">
      <c r="A119" s="6" t="s">
        <v>13</v>
      </c>
      <c r="B119" s="7">
        <f t="shared" si="8"/>
        <v>1050</v>
      </c>
      <c r="C119" s="7">
        <v>965</v>
      </c>
      <c r="D119" s="8">
        <v>85</v>
      </c>
    </row>
    <row r="120" spans="1:4" ht="15" customHeight="1" x14ac:dyDescent="0.2">
      <c r="A120" s="6" t="s">
        <v>14</v>
      </c>
      <c r="B120" s="7">
        <f t="shared" si="8"/>
        <v>41</v>
      </c>
      <c r="C120" s="7">
        <v>-91</v>
      </c>
      <c r="D120" s="8">
        <v>132</v>
      </c>
    </row>
    <row r="121" spans="1:4" ht="15" customHeight="1" x14ac:dyDescent="0.2">
      <c r="A121" s="6" t="s">
        <v>15</v>
      </c>
      <c r="B121" s="7">
        <f t="shared" si="8"/>
        <v>252</v>
      </c>
      <c r="C121" s="7">
        <v>204</v>
      </c>
      <c r="D121" s="8">
        <v>48</v>
      </c>
    </row>
    <row r="122" spans="1:4" ht="15" customHeight="1" x14ac:dyDescent="0.2">
      <c r="A122" s="6" t="s">
        <v>16</v>
      </c>
      <c r="B122" s="7">
        <f t="shared" si="8"/>
        <v>-148</v>
      </c>
      <c r="C122" s="7">
        <v>-225</v>
      </c>
      <c r="D122" s="8">
        <v>77</v>
      </c>
    </row>
    <row r="123" spans="1:4" ht="15" customHeight="1" x14ac:dyDescent="0.2">
      <c r="A123" s="6" t="s">
        <v>17</v>
      </c>
      <c r="B123" s="7">
        <f t="shared" si="8"/>
        <v>-2147</v>
      </c>
      <c r="C123" s="7">
        <v>-2162</v>
      </c>
      <c r="D123" s="8">
        <v>15</v>
      </c>
    </row>
    <row r="124" spans="1:4" ht="15" customHeight="1" x14ac:dyDescent="0.2">
      <c r="A124" s="9" t="s">
        <v>34</v>
      </c>
      <c r="B124" s="10">
        <f>SUM(B112:B123)</f>
        <v>5488</v>
      </c>
      <c r="C124" s="10">
        <f>SUM(C112:C123)</f>
        <v>4260</v>
      </c>
      <c r="D124" s="11">
        <f>SUM(D112:D123)</f>
        <v>1228</v>
      </c>
    </row>
    <row r="125" spans="1:4" ht="15" customHeight="1" x14ac:dyDescent="0.2">
      <c r="A125" s="3" t="s">
        <v>35</v>
      </c>
      <c r="B125" s="7">
        <f t="shared" ref="B125:B136" si="9">C125+D125</f>
        <v>893</v>
      </c>
      <c r="C125" s="4">
        <v>757</v>
      </c>
      <c r="D125" s="5">
        <v>136</v>
      </c>
    </row>
    <row r="126" spans="1:4" ht="15" customHeight="1" x14ac:dyDescent="0.2">
      <c r="A126" s="6" t="s">
        <v>7</v>
      </c>
      <c r="B126" s="7">
        <f t="shared" si="9"/>
        <v>643</v>
      </c>
      <c r="C126" s="7">
        <v>322</v>
      </c>
      <c r="D126" s="8">
        <v>321</v>
      </c>
    </row>
    <row r="127" spans="1:4" ht="15" customHeight="1" x14ac:dyDescent="0.2">
      <c r="A127" s="6" t="s">
        <v>8</v>
      </c>
      <c r="B127" s="7">
        <f t="shared" si="9"/>
        <v>-263</v>
      </c>
      <c r="C127" s="7">
        <v>-245</v>
      </c>
      <c r="D127" s="8">
        <v>-18</v>
      </c>
    </row>
    <row r="128" spans="1:4" ht="15" customHeight="1" x14ac:dyDescent="0.2">
      <c r="A128" s="6" t="s">
        <v>9</v>
      </c>
      <c r="B128" s="7">
        <f t="shared" si="9"/>
        <v>1501</v>
      </c>
      <c r="C128" s="7">
        <v>1392</v>
      </c>
      <c r="D128" s="8">
        <v>109</v>
      </c>
    </row>
    <row r="129" spans="1:256" ht="15" customHeight="1" x14ac:dyDescent="0.2">
      <c r="A129" s="6" t="s">
        <v>10</v>
      </c>
      <c r="B129" s="7">
        <f t="shared" si="9"/>
        <v>1030</v>
      </c>
      <c r="C129" s="7">
        <v>1000</v>
      </c>
      <c r="D129" s="8">
        <v>30</v>
      </c>
    </row>
    <row r="130" spans="1:256" ht="15" customHeight="1" x14ac:dyDescent="0.2">
      <c r="A130" s="6" t="s">
        <v>11</v>
      </c>
      <c r="B130" s="7">
        <f t="shared" si="9"/>
        <v>474</v>
      </c>
      <c r="C130" s="7">
        <v>359</v>
      </c>
      <c r="D130" s="8">
        <v>115</v>
      </c>
    </row>
    <row r="131" spans="1:256" ht="15" customHeight="1" x14ac:dyDescent="0.2">
      <c r="A131" s="6" t="s">
        <v>12</v>
      </c>
      <c r="B131" s="7">
        <f t="shared" si="9"/>
        <v>484</v>
      </c>
      <c r="C131" s="7">
        <v>226</v>
      </c>
      <c r="D131" s="8">
        <v>258</v>
      </c>
    </row>
    <row r="132" spans="1:256" ht="15" customHeight="1" x14ac:dyDescent="0.2">
      <c r="A132" s="6" t="s">
        <v>13</v>
      </c>
      <c r="B132" s="7">
        <f t="shared" si="9"/>
        <v>1610</v>
      </c>
      <c r="C132" s="7">
        <v>1443</v>
      </c>
      <c r="D132" s="8">
        <v>167</v>
      </c>
    </row>
    <row r="133" spans="1:256" ht="15" customHeight="1" x14ac:dyDescent="0.2">
      <c r="A133" s="6" t="s">
        <v>14</v>
      </c>
      <c r="B133" s="7">
        <f t="shared" si="9"/>
        <v>220</v>
      </c>
      <c r="C133" s="7">
        <v>83</v>
      </c>
      <c r="D133" s="8">
        <v>137</v>
      </c>
    </row>
    <row r="134" spans="1:256" ht="15" customHeight="1" x14ac:dyDescent="0.2">
      <c r="A134" s="6" t="s">
        <v>15</v>
      </c>
      <c r="B134" s="7">
        <f t="shared" si="9"/>
        <v>-134</v>
      </c>
      <c r="C134" s="7">
        <v>-175</v>
      </c>
      <c r="D134" s="8">
        <v>41</v>
      </c>
    </row>
    <row r="135" spans="1:256" ht="15" customHeight="1" x14ac:dyDescent="0.2">
      <c r="A135" s="6" t="s">
        <v>16</v>
      </c>
      <c r="B135" s="7">
        <f t="shared" si="9"/>
        <v>-543</v>
      </c>
      <c r="C135" s="7">
        <v>-576</v>
      </c>
      <c r="D135" s="8">
        <v>33</v>
      </c>
    </row>
    <row r="136" spans="1:256" ht="15" customHeight="1" x14ac:dyDescent="0.2">
      <c r="A136" s="6" t="s">
        <v>17</v>
      </c>
      <c r="B136" s="7">
        <f t="shared" si="9"/>
        <v>-1243</v>
      </c>
      <c r="C136" s="7">
        <v>-1262</v>
      </c>
      <c r="D136" s="8">
        <v>19</v>
      </c>
    </row>
    <row r="137" spans="1:256" ht="15" customHeight="1" x14ac:dyDescent="0.2">
      <c r="A137" s="9" t="s">
        <v>44</v>
      </c>
      <c r="B137" s="10">
        <f>SUM(B125:B136)</f>
        <v>4672</v>
      </c>
      <c r="C137" s="10">
        <f>SUM(C125:C136)</f>
        <v>3324</v>
      </c>
      <c r="D137" s="11">
        <f>SUM(D125:D136)</f>
        <v>1348</v>
      </c>
    </row>
    <row r="138" spans="1:256" ht="15" customHeight="1" x14ac:dyDescent="0.2">
      <c r="A138" s="3" t="s">
        <v>43</v>
      </c>
      <c r="B138" s="7">
        <f>C138+D138</f>
        <v>1541</v>
      </c>
      <c r="C138" s="4">
        <v>1029</v>
      </c>
      <c r="D138" s="5">
        <v>512</v>
      </c>
    </row>
    <row r="139" spans="1:256" ht="15" customHeight="1" x14ac:dyDescent="0.2">
      <c r="A139" s="6" t="s">
        <v>7</v>
      </c>
      <c r="B139" s="7">
        <f>C139+D139</f>
        <v>454</v>
      </c>
      <c r="C139" s="7">
        <v>284</v>
      </c>
      <c r="D139" s="8">
        <v>170</v>
      </c>
    </row>
    <row r="140" spans="1:256" ht="15" customHeight="1" x14ac:dyDescent="0.2">
      <c r="A140" s="6" t="s">
        <v>8</v>
      </c>
      <c r="B140" s="7">
        <f>C140+D140</f>
        <v>1735</v>
      </c>
      <c r="C140" s="7">
        <v>1631</v>
      </c>
      <c r="D140" s="8">
        <v>104</v>
      </c>
    </row>
    <row r="141" spans="1:256" ht="15" customHeight="1" x14ac:dyDescent="0.2">
      <c r="A141" s="6" t="s">
        <v>9</v>
      </c>
      <c r="B141" s="7">
        <f>C141+D141</f>
        <v>1632</v>
      </c>
      <c r="C141" s="7">
        <v>1427</v>
      </c>
      <c r="D141" s="8">
        <v>205</v>
      </c>
    </row>
    <row r="142" spans="1:256" ht="15" customHeight="1" x14ac:dyDescent="0.2">
      <c r="A142" s="6" t="s">
        <v>10</v>
      </c>
      <c r="B142" s="7">
        <f>C142+D142</f>
        <v>-633</v>
      </c>
      <c r="C142" s="7">
        <v>-586</v>
      </c>
      <c r="D142" s="8">
        <v>-47</v>
      </c>
      <c r="E142" s="38"/>
      <c r="F142" s="39"/>
      <c r="G142" s="39"/>
      <c r="H142" s="39"/>
      <c r="I142" s="38"/>
      <c r="J142" s="39"/>
      <c r="K142" s="39"/>
      <c r="L142" s="39"/>
      <c r="M142" s="38"/>
      <c r="N142" s="39"/>
      <c r="O142" s="39"/>
      <c r="P142" s="39"/>
      <c r="Q142" s="38"/>
      <c r="R142" s="39"/>
      <c r="S142" s="39"/>
      <c r="T142" s="39"/>
      <c r="U142" s="38"/>
      <c r="V142" s="39"/>
      <c r="W142" s="39"/>
      <c r="X142" s="39"/>
      <c r="Y142" s="38"/>
      <c r="Z142" s="39"/>
      <c r="AA142" s="39"/>
      <c r="AB142" s="39"/>
      <c r="AC142" s="38"/>
      <c r="AD142" s="39"/>
      <c r="AE142" s="39"/>
      <c r="AF142" s="39"/>
      <c r="AG142" s="38"/>
      <c r="AH142" s="39"/>
      <c r="AI142" s="39"/>
      <c r="AJ142" s="39"/>
      <c r="AK142" s="38"/>
      <c r="AL142" s="39"/>
      <c r="AM142" s="39"/>
      <c r="AN142" s="39"/>
      <c r="AO142" s="38"/>
      <c r="AP142" s="39"/>
      <c r="AQ142" s="39"/>
      <c r="AR142" s="39"/>
      <c r="AS142" s="38"/>
      <c r="AT142" s="39"/>
      <c r="AU142" s="39"/>
      <c r="AV142" s="39"/>
      <c r="AW142" s="38"/>
      <c r="AX142" s="39"/>
      <c r="AY142" s="39"/>
      <c r="AZ142" s="39"/>
      <c r="BA142" s="38"/>
      <c r="BB142" s="39"/>
      <c r="BC142" s="39"/>
      <c r="BD142" s="39"/>
      <c r="BE142" s="38"/>
      <c r="BF142" s="39"/>
      <c r="BG142" s="39"/>
      <c r="BH142" s="39"/>
      <c r="BI142" s="38"/>
      <c r="BJ142" s="39"/>
      <c r="BK142" s="39"/>
      <c r="BL142" s="39"/>
      <c r="BM142" s="38"/>
      <c r="BN142" s="39"/>
      <c r="BO142" s="39"/>
      <c r="BP142" s="39"/>
      <c r="BQ142" s="38"/>
      <c r="BR142" s="39"/>
      <c r="BS142" s="39"/>
      <c r="BT142" s="39"/>
      <c r="BU142" s="38"/>
      <c r="BV142" s="39"/>
      <c r="BW142" s="39"/>
      <c r="BX142" s="39"/>
      <c r="BY142" s="38"/>
      <c r="BZ142" s="39"/>
      <c r="CA142" s="39"/>
      <c r="CB142" s="39"/>
      <c r="CC142" s="38"/>
      <c r="CD142" s="39"/>
      <c r="CE142" s="39"/>
      <c r="CF142" s="39"/>
      <c r="CG142" s="38"/>
      <c r="CH142" s="39"/>
      <c r="CI142" s="39"/>
      <c r="CJ142" s="39"/>
      <c r="CK142" s="38"/>
      <c r="CL142" s="39"/>
      <c r="CM142" s="39"/>
      <c r="CN142" s="39"/>
      <c r="CO142" s="38"/>
      <c r="CP142" s="39"/>
      <c r="CQ142" s="39"/>
      <c r="CR142" s="39"/>
      <c r="CS142" s="38"/>
      <c r="CT142" s="39"/>
      <c r="CU142" s="39"/>
      <c r="CV142" s="39"/>
      <c r="CW142" s="38"/>
      <c r="CX142" s="39"/>
      <c r="CY142" s="39"/>
      <c r="CZ142" s="39"/>
      <c r="DA142" s="38"/>
      <c r="DB142" s="39"/>
      <c r="DC142" s="39"/>
      <c r="DD142" s="39"/>
      <c r="DE142" s="38"/>
      <c r="DF142" s="39"/>
      <c r="DG142" s="39"/>
      <c r="DH142" s="39"/>
      <c r="DI142" s="38"/>
      <c r="DJ142" s="39"/>
      <c r="DK142" s="39"/>
      <c r="DL142" s="39"/>
      <c r="DM142" s="38"/>
      <c r="DN142" s="39"/>
      <c r="DO142" s="39"/>
      <c r="DP142" s="39"/>
      <c r="DQ142" s="38"/>
      <c r="DR142" s="39"/>
      <c r="DS142" s="39"/>
      <c r="DT142" s="39"/>
      <c r="DU142" s="38"/>
      <c r="DV142" s="39"/>
      <c r="DW142" s="39"/>
      <c r="DX142" s="39"/>
      <c r="DY142" s="38"/>
      <c r="DZ142" s="39"/>
      <c r="EA142" s="39"/>
      <c r="EB142" s="39"/>
      <c r="EC142" s="38"/>
      <c r="ED142" s="39"/>
      <c r="EE142" s="39"/>
      <c r="EF142" s="39"/>
      <c r="EG142" s="38"/>
      <c r="EH142" s="39"/>
      <c r="EI142" s="39"/>
      <c r="EJ142" s="39"/>
      <c r="EK142" s="38"/>
      <c r="EL142" s="39"/>
      <c r="EM142" s="39"/>
      <c r="EN142" s="39"/>
      <c r="EO142" s="38"/>
      <c r="EP142" s="39"/>
      <c r="EQ142" s="39"/>
      <c r="ER142" s="39"/>
      <c r="ES142" s="38"/>
      <c r="ET142" s="39"/>
      <c r="EU142" s="39"/>
      <c r="EV142" s="39"/>
      <c r="EW142" s="38"/>
      <c r="EX142" s="39"/>
      <c r="EY142" s="39"/>
      <c r="EZ142" s="39"/>
      <c r="FA142" s="38"/>
      <c r="FB142" s="39"/>
      <c r="FC142" s="39"/>
      <c r="FD142" s="39"/>
      <c r="FE142" s="38"/>
      <c r="FF142" s="39"/>
      <c r="FG142" s="39"/>
      <c r="FH142" s="39"/>
      <c r="FI142" s="38"/>
      <c r="FJ142" s="39"/>
      <c r="FK142" s="39"/>
      <c r="FL142" s="39"/>
      <c r="FM142" s="38"/>
      <c r="FN142" s="39"/>
      <c r="FO142" s="39"/>
      <c r="FP142" s="39"/>
      <c r="FQ142" s="38"/>
      <c r="FR142" s="39"/>
      <c r="FS142" s="39"/>
      <c r="FT142" s="39"/>
      <c r="FU142" s="38"/>
      <c r="FV142" s="39"/>
      <c r="FW142" s="39"/>
      <c r="FX142" s="39"/>
      <c r="FY142" s="38"/>
      <c r="FZ142" s="39"/>
      <c r="GA142" s="39"/>
      <c r="GB142" s="39"/>
      <c r="GC142" s="38"/>
      <c r="GD142" s="39"/>
      <c r="GE142" s="39"/>
      <c r="GF142" s="39"/>
      <c r="GG142" s="38"/>
      <c r="GH142" s="39"/>
      <c r="GI142" s="39"/>
      <c r="GJ142" s="39"/>
      <c r="GK142" s="38"/>
      <c r="GL142" s="39"/>
      <c r="GM142" s="39"/>
      <c r="GN142" s="39"/>
      <c r="GO142" s="38"/>
      <c r="GP142" s="39"/>
      <c r="GQ142" s="39"/>
      <c r="GR142" s="39"/>
      <c r="GS142" s="38"/>
      <c r="GT142" s="39"/>
      <c r="GU142" s="39"/>
      <c r="GV142" s="39"/>
      <c r="GW142" s="38"/>
      <c r="GX142" s="39"/>
      <c r="GY142" s="39"/>
      <c r="GZ142" s="39"/>
      <c r="HA142" s="38"/>
      <c r="HB142" s="39"/>
      <c r="HC142" s="39"/>
      <c r="HD142" s="39"/>
      <c r="HE142" s="38"/>
      <c r="HF142" s="39"/>
      <c r="HG142" s="39"/>
      <c r="HH142" s="39"/>
      <c r="HI142" s="38"/>
      <c r="HJ142" s="39"/>
      <c r="HK142" s="39"/>
      <c r="HL142" s="39"/>
      <c r="HM142" s="38"/>
      <c r="HN142" s="39"/>
      <c r="HO142" s="39"/>
      <c r="HP142" s="39"/>
      <c r="HQ142" s="38"/>
      <c r="HR142" s="39"/>
      <c r="HS142" s="39"/>
      <c r="HT142" s="39"/>
      <c r="HU142" s="38"/>
      <c r="HV142" s="39"/>
      <c r="HW142" s="39"/>
      <c r="HX142" s="39"/>
      <c r="HY142" s="38"/>
      <c r="HZ142" s="39"/>
      <c r="IA142" s="39"/>
      <c r="IB142" s="39"/>
      <c r="IC142" s="38"/>
      <c r="ID142" s="39"/>
      <c r="IE142" s="39"/>
      <c r="IF142" s="39"/>
      <c r="IG142" s="38"/>
      <c r="IH142" s="39"/>
      <c r="II142" s="39"/>
      <c r="IJ142" s="39"/>
      <c r="IK142" s="38"/>
      <c r="IL142" s="39"/>
      <c r="IM142" s="39"/>
      <c r="IN142" s="39"/>
      <c r="IO142" s="38"/>
      <c r="IP142" s="39"/>
      <c r="IQ142" s="39"/>
      <c r="IR142" s="39"/>
      <c r="IS142" s="38"/>
      <c r="IT142" s="39"/>
      <c r="IU142" s="39"/>
      <c r="IV142" s="39"/>
    </row>
    <row r="143" spans="1:256" ht="15" customHeight="1" x14ac:dyDescent="0.2">
      <c r="A143" s="6" t="s">
        <v>11</v>
      </c>
      <c r="B143" s="7">
        <f t="shared" ref="B143:B154" si="10">C143+D143</f>
        <v>769</v>
      </c>
      <c r="C143" s="7">
        <v>685</v>
      </c>
      <c r="D143" s="8">
        <v>84</v>
      </c>
      <c r="E143" s="38"/>
      <c r="F143" s="39"/>
      <c r="G143" s="39"/>
      <c r="H143" s="39"/>
      <c r="I143" s="38"/>
      <c r="J143" s="39"/>
      <c r="K143" s="39"/>
      <c r="L143" s="39"/>
      <c r="M143" s="38"/>
      <c r="N143" s="39"/>
      <c r="O143" s="39"/>
      <c r="P143" s="39"/>
      <c r="Q143" s="38"/>
      <c r="R143" s="39"/>
      <c r="S143" s="39"/>
      <c r="T143" s="39"/>
      <c r="U143" s="38"/>
      <c r="V143" s="39"/>
      <c r="W143" s="39"/>
      <c r="X143" s="39"/>
      <c r="Y143" s="38"/>
      <c r="Z143" s="39"/>
      <c r="AA143" s="39"/>
      <c r="AB143" s="39"/>
      <c r="AC143" s="38"/>
      <c r="AD143" s="39"/>
      <c r="AE143" s="39"/>
      <c r="AF143" s="39"/>
      <c r="AG143" s="38"/>
      <c r="AH143" s="39"/>
      <c r="AI143" s="39"/>
      <c r="AJ143" s="39"/>
      <c r="AK143" s="38"/>
      <c r="AL143" s="39"/>
      <c r="AM143" s="39"/>
      <c r="AN143" s="39"/>
      <c r="AO143" s="38"/>
      <c r="AP143" s="39"/>
      <c r="AQ143" s="39"/>
      <c r="AR143" s="39"/>
      <c r="AS143" s="38"/>
      <c r="AT143" s="39"/>
      <c r="AU143" s="39"/>
      <c r="AV143" s="39"/>
      <c r="AW143" s="38"/>
      <c r="AX143" s="39"/>
      <c r="AY143" s="39"/>
      <c r="AZ143" s="39"/>
      <c r="BA143" s="38"/>
      <c r="BB143" s="39"/>
      <c r="BC143" s="39"/>
      <c r="BD143" s="39"/>
      <c r="BE143" s="38"/>
      <c r="BF143" s="39"/>
      <c r="BG143" s="39"/>
      <c r="BH143" s="39"/>
      <c r="BI143" s="38"/>
      <c r="BJ143" s="39"/>
      <c r="BK143" s="39"/>
      <c r="BL143" s="39"/>
      <c r="BM143" s="38"/>
      <c r="BN143" s="39"/>
      <c r="BO143" s="39"/>
      <c r="BP143" s="39"/>
      <c r="BQ143" s="38"/>
      <c r="BR143" s="39"/>
      <c r="BS143" s="39"/>
      <c r="BT143" s="39"/>
      <c r="BU143" s="38"/>
      <c r="BV143" s="39"/>
      <c r="BW143" s="39"/>
      <c r="BX143" s="39"/>
      <c r="BY143" s="38"/>
      <c r="BZ143" s="39"/>
      <c r="CA143" s="39"/>
      <c r="CB143" s="39"/>
      <c r="CC143" s="38"/>
      <c r="CD143" s="39"/>
      <c r="CE143" s="39"/>
      <c r="CF143" s="39"/>
      <c r="CG143" s="38"/>
      <c r="CH143" s="39"/>
      <c r="CI143" s="39"/>
      <c r="CJ143" s="39"/>
      <c r="CK143" s="38"/>
      <c r="CL143" s="39"/>
      <c r="CM143" s="39"/>
      <c r="CN143" s="39"/>
      <c r="CO143" s="38"/>
      <c r="CP143" s="39"/>
      <c r="CQ143" s="39"/>
      <c r="CR143" s="39"/>
      <c r="CS143" s="38"/>
      <c r="CT143" s="39"/>
      <c r="CU143" s="39"/>
      <c r="CV143" s="39"/>
      <c r="CW143" s="38"/>
      <c r="CX143" s="39"/>
      <c r="CY143" s="39"/>
      <c r="CZ143" s="39"/>
      <c r="DA143" s="38"/>
      <c r="DB143" s="39"/>
      <c r="DC143" s="39"/>
      <c r="DD143" s="39"/>
      <c r="DE143" s="38"/>
      <c r="DF143" s="39"/>
      <c r="DG143" s="39"/>
      <c r="DH143" s="39"/>
      <c r="DI143" s="38"/>
      <c r="DJ143" s="39"/>
      <c r="DK143" s="39"/>
      <c r="DL143" s="39"/>
      <c r="DM143" s="38"/>
      <c r="DN143" s="39"/>
      <c r="DO143" s="39"/>
      <c r="DP143" s="39"/>
      <c r="DQ143" s="38"/>
      <c r="DR143" s="39"/>
      <c r="DS143" s="39"/>
      <c r="DT143" s="39"/>
      <c r="DU143" s="38"/>
      <c r="DV143" s="39"/>
      <c r="DW143" s="39"/>
      <c r="DX143" s="39"/>
      <c r="DY143" s="38"/>
      <c r="DZ143" s="39"/>
      <c r="EA143" s="39"/>
      <c r="EB143" s="39"/>
      <c r="EC143" s="38"/>
      <c r="ED143" s="39"/>
      <c r="EE143" s="39"/>
      <c r="EF143" s="39"/>
      <c r="EG143" s="38"/>
      <c r="EH143" s="39"/>
      <c r="EI143" s="39"/>
      <c r="EJ143" s="39"/>
      <c r="EK143" s="38"/>
      <c r="EL143" s="39"/>
      <c r="EM143" s="39"/>
      <c r="EN143" s="39"/>
      <c r="EO143" s="38"/>
      <c r="EP143" s="39"/>
      <c r="EQ143" s="39"/>
      <c r="ER143" s="39"/>
      <c r="ES143" s="38"/>
      <c r="ET143" s="39"/>
      <c r="EU143" s="39"/>
      <c r="EV143" s="39"/>
      <c r="EW143" s="38"/>
      <c r="EX143" s="39"/>
      <c r="EY143" s="39"/>
      <c r="EZ143" s="39"/>
      <c r="FA143" s="38"/>
      <c r="FB143" s="39"/>
      <c r="FC143" s="39"/>
      <c r="FD143" s="39"/>
      <c r="FE143" s="38"/>
      <c r="FF143" s="39"/>
      <c r="FG143" s="39"/>
      <c r="FH143" s="39"/>
      <c r="FI143" s="38"/>
      <c r="FJ143" s="39"/>
      <c r="FK143" s="39"/>
      <c r="FL143" s="39"/>
      <c r="FM143" s="38"/>
      <c r="FN143" s="39"/>
      <c r="FO143" s="39"/>
      <c r="FP143" s="39"/>
      <c r="FQ143" s="38"/>
      <c r="FR143" s="39"/>
      <c r="FS143" s="39"/>
      <c r="FT143" s="39"/>
      <c r="FU143" s="38"/>
      <c r="FV143" s="39"/>
      <c r="FW143" s="39"/>
      <c r="FX143" s="39"/>
      <c r="FY143" s="38"/>
      <c r="FZ143" s="39"/>
      <c r="GA143" s="39"/>
      <c r="GB143" s="39"/>
      <c r="GC143" s="38"/>
      <c r="GD143" s="39"/>
      <c r="GE143" s="39"/>
      <c r="GF143" s="39"/>
      <c r="GG143" s="38"/>
      <c r="GH143" s="39"/>
      <c r="GI143" s="39"/>
      <c r="GJ143" s="39"/>
      <c r="GK143" s="38"/>
      <c r="GL143" s="39"/>
      <c r="GM143" s="39"/>
      <c r="GN143" s="39"/>
      <c r="GO143" s="38"/>
      <c r="GP143" s="39"/>
      <c r="GQ143" s="39"/>
      <c r="GR143" s="39"/>
      <c r="GS143" s="38"/>
      <c r="GT143" s="39"/>
      <c r="GU143" s="39"/>
      <c r="GV143" s="39"/>
      <c r="GW143" s="38"/>
      <c r="GX143" s="39"/>
      <c r="GY143" s="39"/>
      <c r="GZ143" s="39"/>
      <c r="HA143" s="38"/>
      <c r="HB143" s="39"/>
      <c r="HC143" s="39"/>
      <c r="HD143" s="39"/>
      <c r="HE143" s="38"/>
      <c r="HF143" s="39"/>
      <c r="HG143" s="39"/>
      <c r="HH143" s="39"/>
      <c r="HI143" s="38"/>
      <c r="HJ143" s="39"/>
      <c r="HK143" s="39"/>
      <c r="HL143" s="39"/>
      <c r="HM143" s="38"/>
      <c r="HN143" s="39"/>
      <c r="HO143" s="39"/>
      <c r="HP143" s="39"/>
      <c r="HQ143" s="38"/>
      <c r="HR143" s="39"/>
      <c r="HS143" s="39"/>
      <c r="HT143" s="39"/>
      <c r="HU143" s="38"/>
      <c r="HV143" s="39"/>
      <c r="HW143" s="39"/>
      <c r="HX143" s="39"/>
      <c r="HY143" s="38"/>
      <c r="HZ143" s="39"/>
      <c r="IA143" s="39"/>
      <c r="IB143" s="39"/>
      <c r="IC143" s="38"/>
      <c r="ID143" s="39"/>
      <c r="IE143" s="39"/>
      <c r="IF143" s="39"/>
      <c r="IG143" s="38"/>
      <c r="IH143" s="39"/>
      <c r="II143" s="39"/>
      <c r="IJ143" s="39"/>
      <c r="IK143" s="38"/>
      <c r="IL143" s="39"/>
      <c r="IM143" s="39"/>
      <c r="IN143" s="39"/>
      <c r="IO143" s="38"/>
      <c r="IP143" s="39"/>
      <c r="IQ143" s="39"/>
      <c r="IR143" s="39"/>
      <c r="IS143" s="38"/>
      <c r="IT143" s="39"/>
      <c r="IU143" s="39"/>
      <c r="IV143" s="39"/>
    </row>
    <row r="144" spans="1:256" ht="15" customHeight="1" x14ac:dyDescent="0.2">
      <c r="A144" s="6" t="s">
        <v>12</v>
      </c>
      <c r="B144" s="7">
        <f t="shared" si="10"/>
        <v>973</v>
      </c>
      <c r="C144" s="7">
        <v>756</v>
      </c>
      <c r="D144" s="8">
        <v>217</v>
      </c>
      <c r="E144" s="38"/>
      <c r="F144" s="39"/>
      <c r="G144" s="39"/>
      <c r="H144" s="39"/>
      <c r="I144" s="38"/>
      <c r="J144" s="39"/>
      <c r="K144" s="39"/>
      <c r="L144" s="39"/>
      <c r="M144" s="38"/>
      <c r="N144" s="39"/>
      <c r="O144" s="39"/>
      <c r="P144" s="39"/>
      <c r="Q144" s="38"/>
      <c r="R144" s="39"/>
      <c r="S144" s="39"/>
      <c r="T144" s="39"/>
      <c r="U144" s="38"/>
      <c r="V144" s="39"/>
      <c r="W144" s="39"/>
      <c r="X144" s="39"/>
      <c r="Y144" s="38"/>
      <c r="Z144" s="39"/>
      <c r="AA144" s="39"/>
      <c r="AB144" s="39"/>
      <c r="AC144" s="38"/>
      <c r="AD144" s="39"/>
      <c r="AE144" s="39"/>
      <c r="AF144" s="39"/>
      <c r="AG144" s="38"/>
      <c r="AH144" s="39"/>
      <c r="AI144" s="39"/>
      <c r="AJ144" s="39"/>
      <c r="AK144" s="38"/>
      <c r="AL144" s="39"/>
      <c r="AM144" s="39"/>
      <c r="AN144" s="39"/>
      <c r="AO144" s="38"/>
      <c r="AP144" s="39"/>
      <c r="AQ144" s="39"/>
      <c r="AR144" s="39"/>
      <c r="AS144" s="38"/>
      <c r="AT144" s="39"/>
      <c r="AU144" s="39"/>
      <c r="AV144" s="39"/>
      <c r="AW144" s="38"/>
      <c r="AX144" s="39"/>
      <c r="AY144" s="39"/>
      <c r="AZ144" s="39"/>
      <c r="BA144" s="38"/>
      <c r="BB144" s="39"/>
      <c r="BC144" s="39"/>
      <c r="BD144" s="39"/>
      <c r="BE144" s="38"/>
      <c r="BF144" s="39"/>
      <c r="BG144" s="39"/>
      <c r="BH144" s="39"/>
      <c r="BI144" s="38"/>
      <c r="BJ144" s="39"/>
      <c r="BK144" s="39"/>
      <c r="BL144" s="39"/>
      <c r="BM144" s="38"/>
      <c r="BN144" s="39"/>
      <c r="BO144" s="39"/>
      <c r="BP144" s="39"/>
      <c r="BQ144" s="38"/>
      <c r="BR144" s="39"/>
      <c r="BS144" s="39"/>
      <c r="BT144" s="39"/>
      <c r="BU144" s="38"/>
      <c r="BV144" s="39"/>
      <c r="BW144" s="39"/>
      <c r="BX144" s="39"/>
      <c r="BY144" s="38"/>
      <c r="BZ144" s="39"/>
      <c r="CA144" s="39"/>
      <c r="CB144" s="39"/>
      <c r="CC144" s="38"/>
      <c r="CD144" s="39"/>
      <c r="CE144" s="39"/>
      <c r="CF144" s="39"/>
      <c r="CG144" s="38"/>
      <c r="CH144" s="39"/>
      <c r="CI144" s="39"/>
      <c r="CJ144" s="39"/>
      <c r="CK144" s="38"/>
      <c r="CL144" s="39"/>
      <c r="CM144" s="39"/>
      <c r="CN144" s="39"/>
      <c r="CO144" s="38"/>
      <c r="CP144" s="39"/>
      <c r="CQ144" s="39"/>
      <c r="CR144" s="39"/>
      <c r="CS144" s="38"/>
      <c r="CT144" s="39"/>
      <c r="CU144" s="39"/>
      <c r="CV144" s="39"/>
      <c r="CW144" s="38"/>
      <c r="CX144" s="39"/>
      <c r="CY144" s="39"/>
      <c r="CZ144" s="39"/>
      <c r="DA144" s="38"/>
      <c r="DB144" s="39"/>
      <c r="DC144" s="39"/>
      <c r="DD144" s="39"/>
      <c r="DE144" s="38"/>
      <c r="DF144" s="39"/>
      <c r="DG144" s="39"/>
      <c r="DH144" s="39"/>
      <c r="DI144" s="38"/>
      <c r="DJ144" s="39"/>
      <c r="DK144" s="39"/>
      <c r="DL144" s="39"/>
      <c r="DM144" s="38"/>
      <c r="DN144" s="39"/>
      <c r="DO144" s="39"/>
      <c r="DP144" s="39"/>
      <c r="DQ144" s="38"/>
      <c r="DR144" s="39"/>
      <c r="DS144" s="39"/>
      <c r="DT144" s="39"/>
      <c r="DU144" s="38"/>
      <c r="DV144" s="39"/>
      <c r="DW144" s="39"/>
      <c r="DX144" s="39"/>
      <c r="DY144" s="38"/>
      <c r="DZ144" s="39"/>
      <c r="EA144" s="39"/>
      <c r="EB144" s="39"/>
      <c r="EC144" s="38"/>
      <c r="ED144" s="39"/>
      <c r="EE144" s="39"/>
      <c r="EF144" s="39"/>
      <c r="EG144" s="38"/>
      <c r="EH144" s="39"/>
      <c r="EI144" s="39"/>
      <c r="EJ144" s="39"/>
      <c r="EK144" s="38"/>
      <c r="EL144" s="39"/>
      <c r="EM144" s="39"/>
      <c r="EN144" s="39"/>
      <c r="EO144" s="38"/>
      <c r="EP144" s="39"/>
      <c r="EQ144" s="39"/>
      <c r="ER144" s="39"/>
      <c r="ES144" s="38"/>
      <c r="ET144" s="39"/>
      <c r="EU144" s="39"/>
      <c r="EV144" s="39"/>
      <c r="EW144" s="38"/>
      <c r="EX144" s="39"/>
      <c r="EY144" s="39"/>
      <c r="EZ144" s="39"/>
      <c r="FA144" s="38"/>
      <c r="FB144" s="39"/>
      <c r="FC144" s="39"/>
      <c r="FD144" s="39"/>
      <c r="FE144" s="38"/>
      <c r="FF144" s="39"/>
      <c r="FG144" s="39"/>
      <c r="FH144" s="39"/>
      <c r="FI144" s="38"/>
      <c r="FJ144" s="39"/>
      <c r="FK144" s="39"/>
      <c r="FL144" s="39"/>
      <c r="FM144" s="38"/>
      <c r="FN144" s="39"/>
      <c r="FO144" s="39"/>
      <c r="FP144" s="39"/>
      <c r="FQ144" s="38"/>
      <c r="FR144" s="39"/>
      <c r="FS144" s="39"/>
      <c r="FT144" s="39"/>
      <c r="FU144" s="38"/>
      <c r="FV144" s="39"/>
      <c r="FW144" s="39"/>
      <c r="FX144" s="39"/>
      <c r="FY144" s="38"/>
      <c r="FZ144" s="39"/>
      <c r="GA144" s="39"/>
      <c r="GB144" s="39"/>
      <c r="GC144" s="38"/>
      <c r="GD144" s="39"/>
      <c r="GE144" s="39"/>
      <c r="GF144" s="39"/>
      <c r="GG144" s="38"/>
      <c r="GH144" s="39"/>
      <c r="GI144" s="39"/>
      <c r="GJ144" s="39"/>
      <c r="GK144" s="38"/>
      <c r="GL144" s="39"/>
      <c r="GM144" s="39"/>
      <c r="GN144" s="39"/>
      <c r="GO144" s="38"/>
      <c r="GP144" s="39"/>
      <c r="GQ144" s="39"/>
      <c r="GR144" s="39"/>
      <c r="GS144" s="38"/>
      <c r="GT144" s="39"/>
      <c r="GU144" s="39"/>
      <c r="GV144" s="39"/>
      <c r="GW144" s="38"/>
      <c r="GX144" s="39"/>
      <c r="GY144" s="39"/>
      <c r="GZ144" s="39"/>
      <c r="HA144" s="38"/>
      <c r="HB144" s="39"/>
      <c r="HC144" s="39"/>
      <c r="HD144" s="39"/>
      <c r="HE144" s="38"/>
      <c r="HF144" s="39"/>
      <c r="HG144" s="39"/>
      <c r="HH144" s="39"/>
      <c r="HI144" s="38"/>
      <c r="HJ144" s="39"/>
      <c r="HK144" s="39"/>
      <c r="HL144" s="39"/>
      <c r="HM144" s="38"/>
      <c r="HN144" s="39"/>
      <c r="HO144" s="39"/>
      <c r="HP144" s="39"/>
      <c r="HQ144" s="38"/>
      <c r="HR144" s="39"/>
      <c r="HS144" s="39"/>
      <c r="HT144" s="39"/>
      <c r="HU144" s="38"/>
      <c r="HV144" s="39"/>
      <c r="HW144" s="39"/>
      <c r="HX144" s="39"/>
      <c r="HY144" s="38"/>
      <c r="HZ144" s="39"/>
      <c r="IA144" s="39"/>
      <c r="IB144" s="39"/>
      <c r="IC144" s="38"/>
      <c r="ID144" s="39"/>
      <c r="IE144" s="39"/>
      <c r="IF144" s="39"/>
      <c r="IG144" s="38"/>
      <c r="IH144" s="39"/>
      <c r="II144" s="39"/>
      <c r="IJ144" s="39"/>
      <c r="IK144" s="38"/>
      <c r="IL144" s="39"/>
      <c r="IM144" s="39"/>
      <c r="IN144" s="39"/>
      <c r="IO144" s="38"/>
      <c r="IP144" s="39"/>
      <c r="IQ144" s="39"/>
      <c r="IR144" s="39"/>
      <c r="IS144" s="38"/>
      <c r="IT144" s="39"/>
      <c r="IU144" s="39"/>
      <c r="IV144" s="39"/>
    </row>
    <row r="145" spans="1:256" ht="15" customHeight="1" x14ac:dyDescent="0.2">
      <c r="A145" s="6" t="s">
        <v>13</v>
      </c>
      <c r="B145" s="7">
        <f t="shared" si="10"/>
        <v>-89</v>
      </c>
      <c r="C145" s="7">
        <v>-243</v>
      </c>
      <c r="D145" s="8">
        <v>154</v>
      </c>
      <c r="E145" s="38"/>
      <c r="F145" s="39"/>
      <c r="G145" s="39"/>
      <c r="H145" s="39"/>
      <c r="I145" s="38"/>
      <c r="J145" s="39"/>
      <c r="K145" s="39"/>
      <c r="L145" s="39"/>
      <c r="M145" s="38"/>
      <c r="N145" s="39"/>
      <c r="O145" s="39"/>
      <c r="P145" s="39"/>
      <c r="Q145" s="38"/>
      <c r="R145" s="39"/>
      <c r="S145" s="39"/>
      <c r="T145" s="39"/>
      <c r="U145" s="38"/>
      <c r="V145" s="39"/>
      <c r="W145" s="39"/>
      <c r="X145" s="39"/>
      <c r="Y145" s="38"/>
      <c r="Z145" s="39"/>
      <c r="AA145" s="39"/>
      <c r="AB145" s="39"/>
      <c r="AC145" s="38"/>
      <c r="AD145" s="39"/>
      <c r="AE145" s="39"/>
      <c r="AF145" s="39"/>
      <c r="AG145" s="38"/>
      <c r="AH145" s="39"/>
      <c r="AI145" s="39"/>
      <c r="AJ145" s="39"/>
      <c r="AK145" s="38"/>
      <c r="AL145" s="39"/>
      <c r="AM145" s="39"/>
      <c r="AN145" s="39"/>
      <c r="AO145" s="38"/>
      <c r="AP145" s="39"/>
      <c r="AQ145" s="39"/>
      <c r="AR145" s="39"/>
      <c r="AS145" s="38"/>
      <c r="AT145" s="39"/>
      <c r="AU145" s="39"/>
      <c r="AV145" s="39"/>
      <c r="AW145" s="38"/>
      <c r="AX145" s="39"/>
      <c r="AY145" s="39"/>
      <c r="AZ145" s="39"/>
      <c r="BA145" s="38"/>
      <c r="BB145" s="39"/>
      <c r="BC145" s="39"/>
      <c r="BD145" s="39"/>
      <c r="BE145" s="38"/>
      <c r="BF145" s="39"/>
      <c r="BG145" s="39"/>
      <c r="BH145" s="39"/>
      <c r="BI145" s="38"/>
      <c r="BJ145" s="39"/>
      <c r="BK145" s="39"/>
      <c r="BL145" s="39"/>
      <c r="BM145" s="38"/>
      <c r="BN145" s="39"/>
      <c r="BO145" s="39"/>
      <c r="BP145" s="39"/>
      <c r="BQ145" s="38"/>
      <c r="BR145" s="39"/>
      <c r="BS145" s="39"/>
      <c r="BT145" s="39"/>
      <c r="BU145" s="38"/>
      <c r="BV145" s="39"/>
      <c r="BW145" s="39"/>
      <c r="BX145" s="39"/>
      <c r="BY145" s="38"/>
      <c r="BZ145" s="39"/>
      <c r="CA145" s="39"/>
      <c r="CB145" s="39"/>
      <c r="CC145" s="38"/>
      <c r="CD145" s="39"/>
      <c r="CE145" s="39"/>
      <c r="CF145" s="39"/>
      <c r="CG145" s="38"/>
      <c r="CH145" s="39"/>
      <c r="CI145" s="39"/>
      <c r="CJ145" s="39"/>
      <c r="CK145" s="38"/>
      <c r="CL145" s="39"/>
      <c r="CM145" s="39"/>
      <c r="CN145" s="39"/>
      <c r="CO145" s="38"/>
      <c r="CP145" s="39"/>
      <c r="CQ145" s="39"/>
      <c r="CR145" s="39"/>
      <c r="CS145" s="38"/>
      <c r="CT145" s="39"/>
      <c r="CU145" s="39"/>
      <c r="CV145" s="39"/>
      <c r="CW145" s="38"/>
      <c r="CX145" s="39"/>
      <c r="CY145" s="39"/>
      <c r="CZ145" s="39"/>
      <c r="DA145" s="38"/>
      <c r="DB145" s="39"/>
      <c r="DC145" s="39"/>
      <c r="DD145" s="39"/>
      <c r="DE145" s="38"/>
      <c r="DF145" s="39"/>
      <c r="DG145" s="39"/>
      <c r="DH145" s="39"/>
      <c r="DI145" s="38"/>
      <c r="DJ145" s="39"/>
      <c r="DK145" s="39"/>
      <c r="DL145" s="39"/>
      <c r="DM145" s="38"/>
      <c r="DN145" s="39"/>
      <c r="DO145" s="39"/>
      <c r="DP145" s="39"/>
      <c r="DQ145" s="38"/>
      <c r="DR145" s="39"/>
      <c r="DS145" s="39"/>
      <c r="DT145" s="39"/>
      <c r="DU145" s="38"/>
      <c r="DV145" s="39"/>
      <c r="DW145" s="39"/>
      <c r="DX145" s="39"/>
      <c r="DY145" s="38"/>
      <c r="DZ145" s="39"/>
      <c r="EA145" s="39"/>
      <c r="EB145" s="39"/>
      <c r="EC145" s="38"/>
      <c r="ED145" s="39"/>
      <c r="EE145" s="39"/>
      <c r="EF145" s="39"/>
      <c r="EG145" s="38"/>
      <c r="EH145" s="39"/>
      <c r="EI145" s="39"/>
      <c r="EJ145" s="39"/>
      <c r="EK145" s="38"/>
      <c r="EL145" s="39"/>
      <c r="EM145" s="39"/>
      <c r="EN145" s="39"/>
      <c r="EO145" s="38"/>
      <c r="EP145" s="39"/>
      <c r="EQ145" s="39"/>
      <c r="ER145" s="39"/>
      <c r="ES145" s="38"/>
      <c r="ET145" s="39"/>
      <c r="EU145" s="39"/>
      <c r="EV145" s="39"/>
      <c r="EW145" s="38"/>
      <c r="EX145" s="39"/>
      <c r="EY145" s="39"/>
      <c r="EZ145" s="39"/>
      <c r="FA145" s="38"/>
      <c r="FB145" s="39"/>
      <c r="FC145" s="39"/>
      <c r="FD145" s="39"/>
      <c r="FE145" s="38"/>
      <c r="FF145" s="39"/>
      <c r="FG145" s="39"/>
      <c r="FH145" s="39"/>
      <c r="FI145" s="38"/>
      <c r="FJ145" s="39"/>
      <c r="FK145" s="39"/>
      <c r="FL145" s="39"/>
      <c r="FM145" s="38"/>
      <c r="FN145" s="39"/>
      <c r="FO145" s="39"/>
      <c r="FP145" s="39"/>
      <c r="FQ145" s="38"/>
      <c r="FR145" s="39"/>
      <c r="FS145" s="39"/>
      <c r="FT145" s="39"/>
      <c r="FU145" s="38"/>
      <c r="FV145" s="39"/>
      <c r="FW145" s="39"/>
      <c r="FX145" s="39"/>
      <c r="FY145" s="38"/>
      <c r="FZ145" s="39"/>
      <c r="GA145" s="39"/>
      <c r="GB145" s="39"/>
      <c r="GC145" s="38"/>
      <c r="GD145" s="39"/>
      <c r="GE145" s="39"/>
      <c r="GF145" s="39"/>
      <c r="GG145" s="38"/>
      <c r="GH145" s="39"/>
      <c r="GI145" s="39"/>
      <c r="GJ145" s="39"/>
      <c r="GK145" s="38"/>
      <c r="GL145" s="39"/>
      <c r="GM145" s="39"/>
      <c r="GN145" s="39"/>
      <c r="GO145" s="38"/>
      <c r="GP145" s="39"/>
      <c r="GQ145" s="39"/>
      <c r="GR145" s="39"/>
      <c r="GS145" s="38"/>
      <c r="GT145" s="39"/>
      <c r="GU145" s="39"/>
      <c r="GV145" s="39"/>
      <c r="GW145" s="38"/>
      <c r="GX145" s="39"/>
      <c r="GY145" s="39"/>
      <c r="GZ145" s="39"/>
      <c r="HA145" s="38"/>
      <c r="HB145" s="39"/>
      <c r="HC145" s="39"/>
      <c r="HD145" s="39"/>
      <c r="HE145" s="38"/>
      <c r="HF145" s="39"/>
      <c r="HG145" s="39"/>
      <c r="HH145" s="39"/>
      <c r="HI145" s="38"/>
      <c r="HJ145" s="39"/>
      <c r="HK145" s="39"/>
      <c r="HL145" s="39"/>
      <c r="HM145" s="38"/>
      <c r="HN145" s="39"/>
      <c r="HO145" s="39"/>
      <c r="HP145" s="39"/>
      <c r="HQ145" s="38"/>
      <c r="HR145" s="39"/>
      <c r="HS145" s="39"/>
      <c r="HT145" s="39"/>
      <c r="HU145" s="38"/>
      <c r="HV145" s="39"/>
      <c r="HW145" s="39"/>
      <c r="HX145" s="39"/>
      <c r="HY145" s="38"/>
      <c r="HZ145" s="39"/>
      <c r="IA145" s="39"/>
      <c r="IB145" s="39"/>
      <c r="IC145" s="38"/>
      <c r="ID145" s="39"/>
      <c r="IE145" s="39"/>
      <c r="IF145" s="39"/>
      <c r="IG145" s="38"/>
      <c r="IH145" s="39"/>
      <c r="II145" s="39"/>
      <c r="IJ145" s="39"/>
      <c r="IK145" s="38"/>
      <c r="IL145" s="39"/>
      <c r="IM145" s="39"/>
      <c r="IN145" s="39"/>
      <c r="IO145" s="38"/>
      <c r="IP145" s="39"/>
      <c r="IQ145" s="39"/>
      <c r="IR145" s="39"/>
      <c r="IS145" s="38"/>
      <c r="IT145" s="39"/>
      <c r="IU145" s="39"/>
      <c r="IV145" s="39"/>
    </row>
    <row r="146" spans="1:256" ht="15" customHeight="1" x14ac:dyDescent="0.2">
      <c r="A146" s="6" t="s">
        <v>14</v>
      </c>
      <c r="B146" s="7">
        <f t="shared" si="10"/>
        <v>-64</v>
      </c>
      <c r="C146" s="7">
        <v>-161</v>
      </c>
      <c r="D146" s="8">
        <v>97</v>
      </c>
      <c r="E146" s="38"/>
      <c r="F146" s="39"/>
      <c r="G146" s="39"/>
      <c r="H146" s="39"/>
      <c r="I146" s="38"/>
      <c r="J146" s="39"/>
      <c r="K146" s="39"/>
      <c r="L146" s="39"/>
      <c r="M146" s="38"/>
      <c r="N146" s="39"/>
      <c r="O146" s="39"/>
      <c r="P146" s="39"/>
      <c r="Q146" s="38"/>
      <c r="R146" s="39"/>
      <c r="S146" s="39"/>
      <c r="T146" s="39"/>
      <c r="U146" s="38"/>
      <c r="V146" s="39"/>
      <c r="W146" s="39"/>
      <c r="X146" s="39"/>
      <c r="Y146" s="38"/>
      <c r="Z146" s="39"/>
      <c r="AA146" s="39"/>
      <c r="AB146" s="39"/>
      <c r="AC146" s="38"/>
      <c r="AD146" s="39"/>
      <c r="AE146" s="39"/>
      <c r="AF146" s="39"/>
      <c r="AG146" s="38"/>
      <c r="AH146" s="39"/>
      <c r="AI146" s="39"/>
      <c r="AJ146" s="39"/>
      <c r="AK146" s="38"/>
      <c r="AL146" s="39"/>
      <c r="AM146" s="39"/>
      <c r="AN146" s="39"/>
      <c r="AO146" s="38"/>
      <c r="AP146" s="39"/>
      <c r="AQ146" s="39"/>
      <c r="AR146" s="39"/>
      <c r="AS146" s="38"/>
      <c r="AT146" s="39"/>
      <c r="AU146" s="39"/>
      <c r="AV146" s="39"/>
      <c r="AW146" s="38"/>
      <c r="AX146" s="39"/>
      <c r="AY146" s="39"/>
      <c r="AZ146" s="39"/>
      <c r="BA146" s="38"/>
      <c r="BB146" s="39"/>
      <c r="BC146" s="39"/>
      <c r="BD146" s="39"/>
      <c r="BE146" s="38"/>
      <c r="BF146" s="39"/>
      <c r="BG146" s="39"/>
      <c r="BH146" s="39"/>
      <c r="BI146" s="38"/>
      <c r="BJ146" s="39"/>
      <c r="BK146" s="39"/>
      <c r="BL146" s="39"/>
      <c r="BM146" s="38"/>
      <c r="BN146" s="39"/>
      <c r="BO146" s="39"/>
      <c r="BP146" s="39"/>
      <c r="BQ146" s="38"/>
      <c r="BR146" s="39"/>
      <c r="BS146" s="39"/>
      <c r="BT146" s="39"/>
      <c r="BU146" s="38"/>
      <c r="BV146" s="39"/>
      <c r="BW146" s="39"/>
      <c r="BX146" s="39"/>
      <c r="BY146" s="38"/>
      <c r="BZ146" s="39"/>
      <c r="CA146" s="39"/>
      <c r="CB146" s="39"/>
      <c r="CC146" s="38"/>
      <c r="CD146" s="39"/>
      <c r="CE146" s="39"/>
      <c r="CF146" s="39"/>
      <c r="CG146" s="38"/>
      <c r="CH146" s="39"/>
      <c r="CI146" s="39"/>
      <c r="CJ146" s="39"/>
      <c r="CK146" s="38"/>
      <c r="CL146" s="39"/>
      <c r="CM146" s="39"/>
      <c r="CN146" s="39"/>
      <c r="CO146" s="38"/>
      <c r="CP146" s="39"/>
      <c r="CQ146" s="39"/>
      <c r="CR146" s="39"/>
      <c r="CS146" s="38"/>
      <c r="CT146" s="39"/>
      <c r="CU146" s="39"/>
      <c r="CV146" s="39"/>
      <c r="CW146" s="38"/>
      <c r="CX146" s="39"/>
      <c r="CY146" s="39"/>
      <c r="CZ146" s="39"/>
      <c r="DA146" s="38"/>
      <c r="DB146" s="39"/>
      <c r="DC146" s="39"/>
      <c r="DD146" s="39"/>
      <c r="DE146" s="38"/>
      <c r="DF146" s="39"/>
      <c r="DG146" s="39"/>
      <c r="DH146" s="39"/>
      <c r="DI146" s="38"/>
      <c r="DJ146" s="39"/>
      <c r="DK146" s="39"/>
      <c r="DL146" s="39"/>
      <c r="DM146" s="38"/>
      <c r="DN146" s="39"/>
      <c r="DO146" s="39"/>
      <c r="DP146" s="39"/>
      <c r="DQ146" s="38"/>
      <c r="DR146" s="39"/>
      <c r="DS146" s="39"/>
      <c r="DT146" s="39"/>
      <c r="DU146" s="38"/>
      <c r="DV146" s="39"/>
      <c r="DW146" s="39"/>
      <c r="DX146" s="39"/>
      <c r="DY146" s="38"/>
      <c r="DZ146" s="39"/>
      <c r="EA146" s="39"/>
      <c r="EB146" s="39"/>
      <c r="EC146" s="38"/>
      <c r="ED146" s="39"/>
      <c r="EE146" s="39"/>
      <c r="EF146" s="39"/>
      <c r="EG146" s="38"/>
      <c r="EH146" s="39"/>
      <c r="EI146" s="39"/>
      <c r="EJ146" s="39"/>
      <c r="EK146" s="38"/>
      <c r="EL146" s="39"/>
      <c r="EM146" s="39"/>
      <c r="EN146" s="39"/>
      <c r="EO146" s="38"/>
      <c r="EP146" s="39"/>
      <c r="EQ146" s="39"/>
      <c r="ER146" s="39"/>
      <c r="ES146" s="38"/>
      <c r="ET146" s="39"/>
      <c r="EU146" s="39"/>
      <c r="EV146" s="39"/>
      <c r="EW146" s="38"/>
      <c r="EX146" s="39"/>
      <c r="EY146" s="39"/>
      <c r="EZ146" s="39"/>
      <c r="FA146" s="38"/>
      <c r="FB146" s="39"/>
      <c r="FC146" s="39"/>
      <c r="FD146" s="39"/>
      <c r="FE146" s="38"/>
      <c r="FF146" s="39"/>
      <c r="FG146" s="39"/>
      <c r="FH146" s="39"/>
      <c r="FI146" s="38"/>
      <c r="FJ146" s="39"/>
      <c r="FK146" s="39"/>
      <c r="FL146" s="39"/>
      <c r="FM146" s="38"/>
      <c r="FN146" s="39"/>
      <c r="FO146" s="39"/>
      <c r="FP146" s="39"/>
      <c r="FQ146" s="38"/>
      <c r="FR146" s="39"/>
      <c r="FS146" s="39"/>
      <c r="FT146" s="39"/>
      <c r="FU146" s="38"/>
      <c r="FV146" s="39"/>
      <c r="FW146" s="39"/>
      <c r="FX146" s="39"/>
      <c r="FY146" s="38"/>
      <c r="FZ146" s="39"/>
      <c r="GA146" s="39"/>
      <c r="GB146" s="39"/>
      <c r="GC146" s="38"/>
      <c r="GD146" s="39"/>
      <c r="GE146" s="39"/>
      <c r="GF146" s="39"/>
      <c r="GG146" s="38"/>
      <c r="GH146" s="39"/>
      <c r="GI146" s="39"/>
      <c r="GJ146" s="39"/>
      <c r="GK146" s="38"/>
      <c r="GL146" s="39"/>
      <c r="GM146" s="39"/>
      <c r="GN146" s="39"/>
      <c r="GO146" s="38"/>
      <c r="GP146" s="39"/>
      <c r="GQ146" s="39"/>
      <c r="GR146" s="39"/>
      <c r="GS146" s="38"/>
      <c r="GT146" s="39"/>
      <c r="GU146" s="39"/>
      <c r="GV146" s="39"/>
      <c r="GW146" s="38"/>
      <c r="GX146" s="39"/>
      <c r="GY146" s="39"/>
      <c r="GZ146" s="39"/>
      <c r="HA146" s="38"/>
      <c r="HB146" s="39"/>
      <c r="HC146" s="39"/>
      <c r="HD146" s="39"/>
      <c r="HE146" s="38"/>
      <c r="HF146" s="39"/>
      <c r="HG146" s="39"/>
      <c r="HH146" s="39"/>
      <c r="HI146" s="38"/>
      <c r="HJ146" s="39"/>
      <c r="HK146" s="39"/>
      <c r="HL146" s="39"/>
      <c r="HM146" s="38"/>
      <c r="HN146" s="39"/>
      <c r="HO146" s="39"/>
      <c r="HP146" s="39"/>
      <c r="HQ146" s="38"/>
      <c r="HR146" s="39"/>
      <c r="HS146" s="39"/>
      <c r="HT146" s="39"/>
      <c r="HU146" s="38"/>
      <c r="HV146" s="39"/>
      <c r="HW146" s="39"/>
      <c r="HX146" s="39"/>
      <c r="HY146" s="38"/>
      <c r="HZ146" s="39"/>
      <c r="IA146" s="39"/>
      <c r="IB146" s="39"/>
      <c r="IC146" s="38"/>
      <c r="ID146" s="39"/>
      <c r="IE146" s="39"/>
      <c r="IF146" s="39"/>
      <c r="IG146" s="38"/>
      <c r="IH146" s="39"/>
      <c r="II146" s="39"/>
      <c r="IJ146" s="39"/>
      <c r="IK146" s="38"/>
      <c r="IL146" s="39"/>
      <c r="IM146" s="39"/>
      <c r="IN146" s="39"/>
      <c r="IO146" s="38"/>
      <c r="IP146" s="39"/>
      <c r="IQ146" s="39"/>
      <c r="IR146" s="39"/>
      <c r="IS146" s="38"/>
      <c r="IT146" s="39"/>
      <c r="IU146" s="39"/>
      <c r="IV146" s="39"/>
    </row>
    <row r="147" spans="1:256" ht="15" customHeight="1" x14ac:dyDescent="0.2">
      <c r="A147" s="6" t="s">
        <v>15</v>
      </c>
      <c r="B147" s="7">
        <f t="shared" si="10"/>
        <v>-418</v>
      </c>
      <c r="C147" s="7">
        <v>-547</v>
      </c>
      <c r="D147" s="8">
        <v>129</v>
      </c>
      <c r="E147" s="38"/>
      <c r="F147" s="39"/>
      <c r="G147" s="39"/>
      <c r="H147" s="39"/>
      <c r="I147" s="38"/>
      <c r="J147" s="39"/>
      <c r="K147" s="39"/>
      <c r="L147" s="39"/>
      <c r="M147" s="38"/>
      <c r="N147" s="39"/>
      <c r="O147" s="39"/>
      <c r="P147" s="39"/>
      <c r="Q147" s="38"/>
      <c r="R147" s="39"/>
      <c r="S147" s="39"/>
      <c r="T147" s="39"/>
      <c r="U147" s="38"/>
      <c r="V147" s="39"/>
      <c r="W147" s="39"/>
      <c r="X147" s="39"/>
      <c r="Y147" s="38"/>
      <c r="Z147" s="39"/>
      <c r="AA147" s="39"/>
      <c r="AB147" s="39"/>
      <c r="AC147" s="38"/>
      <c r="AD147" s="39"/>
      <c r="AE147" s="39"/>
      <c r="AF147" s="39"/>
      <c r="AG147" s="38"/>
      <c r="AH147" s="39"/>
      <c r="AI147" s="39"/>
      <c r="AJ147" s="39"/>
      <c r="AK147" s="38"/>
      <c r="AL147" s="39"/>
      <c r="AM147" s="39"/>
      <c r="AN147" s="39"/>
      <c r="AO147" s="38"/>
      <c r="AP147" s="39"/>
      <c r="AQ147" s="39"/>
      <c r="AR147" s="39"/>
      <c r="AS147" s="38"/>
      <c r="AT147" s="39"/>
      <c r="AU147" s="39"/>
      <c r="AV147" s="39"/>
      <c r="AW147" s="38"/>
      <c r="AX147" s="39"/>
      <c r="AY147" s="39"/>
      <c r="AZ147" s="39"/>
      <c r="BA147" s="38"/>
      <c r="BB147" s="39"/>
      <c r="BC147" s="39"/>
      <c r="BD147" s="39"/>
      <c r="BE147" s="38"/>
      <c r="BF147" s="39"/>
      <c r="BG147" s="39"/>
      <c r="BH147" s="39"/>
      <c r="BI147" s="38"/>
      <c r="BJ147" s="39"/>
      <c r="BK147" s="39"/>
      <c r="BL147" s="39"/>
      <c r="BM147" s="38"/>
      <c r="BN147" s="39"/>
      <c r="BO147" s="39"/>
      <c r="BP147" s="39"/>
      <c r="BQ147" s="38"/>
      <c r="BR147" s="39"/>
      <c r="BS147" s="39"/>
      <c r="BT147" s="39"/>
      <c r="BU147" s="38"/>
      <c r="BV147" s="39"/>
      <c r="BW147" s="39"/>
      <c r="BX147" s="39"/>
      <c r="BY147" s="38"/>
      <c r="BZ147" s="39"/>
      <c r="CA147" s="39"/>
      <c r="CB147" s="39"/>
      <c r="CC147" s="38"/>
      <c r="CD147" s="39"/>
      <c r="CE147" s="39"/>
      <c r="CF147" s="39"/>
      <c r="CG147" s="38"/>
      <c r="CH147" s="39"/>
      <c r="CI147" s="39"/>
      <c r="CJ147" s="39"/>
      <c r="CK147" s="38"/>
      <c r="CL147" s="39"/>
      <c r="CM147" s="39"/>
      <c r="CN147" s="39"/>
      <c r="CO147" s="38"/>
      <c r="CP147" s="39"/>
      <c r="CQ147" s="39"/>
      <c r="CR147" s="39"/>
      <c r="CS147" s="38"/>
      <c r="CT147" s="39"/>
      <c r="CU147" s="39"/>
      <c r="CV147" s="39"/>
      <c r="CW147" s="38"/>
      <c r="CX147" s="39"/>
      <c r="CY147" s="39"/>
      <c r="CZ147" s="39"/>
      <c r="DA147" s="38"/>
      <c r="DB147" s="39"/>
      <c r="DC147" s="39"/>
      <c r="DD147" s="39"/>
      <c r="DE147" s="38"/>
      <c r="DF147" s="39"/>
      <c r="DG147" s="39"/>
      <c r="DH147" s="39"/>
      <c r="DI147" s="38"/>
      <c r="DJ147" s="39"/>
      <c r="DK147" s="39"/>
      <c r="DL147" s="39"/>
      <c r="DM147" s="38"/>
      <c r="DN147" s="39"/>
      <c r="DO147" s="39"/>
      <c r="DP147" s="39"/>
      <c r="DQ147" s="38"/>
      <c r="DR147" s="39"/>
      <c r="DS147" s="39"/>
      <c r="DT147" s="39"/>
      <c r="DU147" s="38"/>
      <c r="DV147" s="39"/>
      <c r="DW147" s="39"/>
      <c r="DX147" s="39"/>
      <c r="DY147" s="38"/>
      <c r="DZ147" s="39"/>
      <c r="EA147" s="39"/>
      <c r="EB147" s="39"/>
      <c r="EC147" s="38"/>
      <c r="ED147" s="39"/>
      <c r="EE147" s="39"/>
      <c r="EF147" s="39"/>
      <c r="EG147" s="38"/>
      <c r="EH147" s="39"/>
      <c r="EI147" s="39"/>
      <c r="EJ147" s="39"/>
      <c r="EK147" s="38"/>
      <c r="EL147" s="39"/>
      <c r="EM147" s="39"/>
      <c r="EN147" s="39"/>
      <c r="EO147" s="38"/>
      <c r="EP147" s="39"/>
      <c r="EQ147" s="39"/>
      <c r="ER147" s="39"/>
      <c r="ES147" s="38"/>
      <c r="ET147" s="39"/>
      <c r="EU147" s="39"/>
      <c r="EV147" s="39"/>
      <c r="EW147" s="38"/>
      <c r="EX147" s="39"/>
      <c r="EY147" s="39"/>
      <c r="EZ147" s="39"/>
      <c r="FA147" s="38"/>
      <c r="FB147" s="39"/>
      <c r="FC147" s="39"/>
      <c r="FD147" s="39"/>
      <c r="FE147" s="38"/>
      <c r="FF147" s="39"/>
      <c r="FG147" s="39"/>
      <c r="FH147" s="39"/>
      <c r="FI147" s="38"/>
      <c r="FJ147" s="39"/>
      <c r="FK147" s="39"/>
      <c r="FL147" s="39"/>
      <c r="FM147" s="38"/>
      <c r="FN147" s="39"/>
      <c r="FO147" s="39"/>
      <c r="FP147" s="39"/>
      <c r="FQ147" s="38"/>
      <c r="FR147" s="39"/>
      <c r="FS147" s="39"/>
      <c r="FT147" s="39"/>
      <c r="FU147" s="38"/>
      <c r="FV147" s="39"/>
      <c r="FW147" s="39"/>
      <c r="FX147" s="39"/>
      <c r="FY147" s="38"/>
      <c r="FZ147" s="39"/>
      <c r="GA147" s="39"/>
      <c r="GB147" s="39"/>
      <c r="GC147" s="38"/>
      <c r="GD147" s="39"/>
      <c r="GE147" s="39"/>
      <c r="GF147" s="39"/>
      <c r="GG147" s="38"/>
      <c r="GH147" s="39"/>
      <c r="GI147" s="39"/>
      <c r="GJ147" s="39"/>
      <c r="GK147" s="38"/>
      <c r="GL147" s="39"/>
      <c r="GM147" s="39"/>
      <c r="GN147" s="39"/>
      <c r="GO147" s="38"/>
      <c r="GP147" s="39"/>
      <c r="GQ147" s="39"/>
      <c r="GR147" s="39"/>
      <c r="GS147" s="38"/>
      <c r="GT147" s="39"/>
      <c r="GU147" s="39"/>
      <c r="GV147" s="39"/>
      <c r="GW147" s="38"/>
      <c r="GX147" s="39"/>
      <c r="GY147" s="39"/>
      <c r="GZ147" s="39"/>
      <c r="HA147" s="38"/>
      <c r="HB147" s="39"/>
      <c r="HC147" s="39"/>
      <c r="HD147" s="39"/>
      <c r="HE147" s="38"/>
      <c r="HF147" s="39"/>
      <c r="HG147" s="39"/>
      <c r="HH147" s="39"/>
      <c r="HI147" s="38"/>
      <c r="HJ147" s="39"/>
      <c r="HK147" s="39"/>
      <c r="HL147" s="39"/>
      <c r="HM147" s="38"/>
      <c r="HN147" s="39"/>
      <c r="HO147" s="39"/>
      <c r="HP147" s="39"/>
      <c r="HQ147" s="38"/>
      <c r="HR147" s="39"/>
      <c r="HS147" s="39"/>
      <c r="HT147" s="39"/>
      <c r="HU147" s="38"/>
      <c r="HV147" s="39"/>
      <c r="HW147" s="39"/>
      <c r="HX147" s="39"/>
      <c r="HY147" s="38"/>
      <c r="HZ147" s="39"/>
      <c r="IA147" s="39"/>
      <c r="IB147" s="39"/>
      <c r="IC147" s="38"/>
      <c r="ID147" s="39"/>
      <c r="IE147" s="39"/>
      <c r="IF147" s="39"/>
      <c r="IG147" s="38"/>
      <c r="IH147" s="39"/>
      <c r="II147" s="39"/>
      <c r="IJ147" s="39"/>
      <c r="IK147" s="38"/>
      <c r="IL147" s="39"/>
      <c r="IM147" s="39"/>
      <c r="IN147" s="39"/>
      <c r="IO147" s="38"/>
      <c r="IP147" s="39"/>
      <c r="IQ147" s="39"/>
      <c r="IR147" s="39"/>
      <c r="IS147" s="38"/>
      <c r="IT147" s="39"/>
      <c r="IU147" s="39"/>
      <c r="IV147" s="39"/>
    </row>
    <row r="148" spans="1:256" ht="15" customHeight="1" x14ac:dyDescent="0.2">
      <c r="A148" s="6" t="s">
        <v>16</v>
      </c>
      <c r="B148" s="7">
        <f t="shared" si="10"/>
        <v>-984</v>
      </c>
      <c r="C148" s="7">
        <v>-891</v>
      </c>
      <c r="D148" s="8">
        <v>-93</v>
      </c>
      <c r="E148" s="38"/>
      <c r="F148" s="39"/>
      <c r="G148" s="39"/>
      <c r="H148" s="39"/>
      <c r="I148" s="38"/>
      <c r="J148" s="39"/>
      <c r="K148" s="39"/>
      <c r="L148" s="39"/>
      <c r="M148" s="38"/>
      <c r="N148" s="39"/>
      <c r="O148" s="39"/>
      <c r="P148" s="39"/>
      <c r="Q148" s="38"/>
      <c r="R148" s="39"/>
      <c r="S148" s="39"/>
      <c r="T148" s="39"/>
      <c r="U148" s="38"/>
      <c r="V148" s="39"/>
      <c r="W148" s="39"/>
      <c r="X148" s="39"/>
      <c r="Y148" s="38"/>
      <c r="Z148" s="39"/>
      <c r="AA148" s="39"/>
      <c r="AB148" s="39"/>
      <c r="AC148" s="38"/>
      <c r="AD148" s="39"/>
      <c r="AE148" s="39"/>
      <c r="AF148" s="39"/>
      <c r="AG148" s="38"/>
      <c r="AH148" s="39"/>
      <c r="AI148" s="39"/>
      <c r="AJ148" s="39"/>
      <c r="AK148" s="38"/>
      <c r="AL148" s="39"/>
      <c r="AM148" s="39"/>
      <c r="AN148" s="39"/>
      <c r="AO148" s="38"/>
      <c r="AP148" s="39"/>
      <c r="AQ148" s="39"/>
      <c r="AR148" s="39"/>
      <c r="AS148" s="38"/>
      <c r="AT148" s="39"/>
      <c r="AU148" s="39"/>
      <c r="AV148" s="39"/>
      <c r="AW148" s="38"/>
      <c r="AX148" s="39"/>
      <c r="AY148" s="39"/>
      <c r="AZ148" s="39"/>
      <c r="BA148" s="38"/>
      <c r="BB148" s="39"/>
      <c r="BC148" s="39"/>
      <c r="BD148" s="39"/>
      <c r="BE148" s="38"/>
      <c r="BF148" s="39"/>
      <c r="BG148" s="39"/>
      <c r="BH148" s="39"/>
      <c r="BI148" s="38"/>
      <c r="BJ148" s="39"/>
      <c r="BK148" s="39"/>
      <c r="BL148" s="39"/>
      <c r="BM148" s="38"/>
      <c r="BN148" s="39"/>
      <c r="BO148" s="39"/>
      <c r="BP148" s="39"/>
      <c r="BQ148" s="38"/>
      <c r="BR148" s="39"/>
      <c r="BS148" s="39"/>
      <c r="BT148" s="39"/>
      <c r="BU148" s="38"/>
      <c r="BV148" s="39"/>
      <c r="BW148" s="39"/>
      <c r="BX148" s="39"/>
      <c r="BY148" s="38"/>
      <c r="BZ148" s="39"/>
      <c r="CA148" s="39"/>
      <c r="CB148" s="39"/>
      <c r="CC148" s="38"/>
      <c r="CD148" s="39"/>
      <c r="CE148" s="39"/>
      <c r="CF148" s="39"/>
      <c r="CG148" s="38"/>
      <c r="CH148" s="39"/>
      <c r="CI148" s="39"/>
      <c r="CJ148" s="39"/>
      <c r="CK148" s="38"/>
      <c r="CL148" s="39"/>
      <c r="CM148" s="39"/>
      <c r="CN148" s="39"/>
      <c r="CO148" s="38"/>
      <c r="CP148" s="39"/>
      <c r="CQ148" s="39"/>
      <c r="CR148" s="39"/>
      <c r="CS148" s="38"/>
      <c r="CT148" s="39"/>
      <c r="CU148" s="39"/>
      <c r="CV148" s="39"/>
      <c r="CW148" s="38"/>
      <c r="CX148" s="39"/>
      <c r="CY148" s="39"/>
      <c r="CZ148" s="39"/>
      <c r="DA148" s="38"/>
      <c r="DB148" s="39"/>
      <c r="DC148" s="39"/>
      <c r="DD148" s="39"/>
      <c r="DE148" s="38"/>
      <c r="DF148" s="39"/>
      <c r="DG148" s="39"/>
      <c r="DH148" s="39"/>
      <c r="DI148" s="38"/>
      <c r="DJ148" s="39"/>
      <c r="DK148" s="39"/>
      <c r="DL148" s="39"/>
      <c r="DM148" s="38"/>
      <c r="DN148" s="39"/>
      <c r="DO148" s="39"/>
      <c r="DP148" s="39"/>
      <c r="DQ148" s="38"/>
      <c r="DR148" s="39"/>
      <c r="DS148" s="39"/>
      <c r="DT148" s="39"/>
      <c r="DU148" s="38"/>
      <c r="DV148" s="39"/>
      <c r="DW148" s="39"/>
      <c r="DX148" s="39"/>
      <c r="DY148" s="38"/>
      <c r="DZ148" s="39"/>
      <c r="EA148" s="39"/>
      <c r="EB148" s="39"/>
      <c r="EC148" s="38"/>
      <c r="ED148" s="39"/>
      <c r="EE148" s="39"/>
      <c r="EF148" s="39"/>
      <c r="EG148" s="38"/>
      <c r="EH148" s="39"/>
      <c r="EI148" s="39"/>
      <c r="EJ148" s="39"/>
      <c r="EK148" s="38"/>
      <c r="EL148" s="39"/>
      <c r="EM148" s="39"/>
      <c r="EN148" s="39"/>
      <c r="EO148" s="38"/>
      <c r="EP148" s="39"/>
      <c r="EQ148" s="39"/>
      <c r="ER148" s="39"/>
      <c r="ES148" s="38"/>
      <c r="ET148" s="39"/>
      <c r="EU148" s="39"/>
      <c r="EV148" s="39"/>
      <c r="EW148" s="38"/>
      <c r="EX148" s="39"/>
      <c r="EY148" s="39"/>
      <c r="EZ148" s="39"/>
      <c r="FA148" s="38"/>
      <c r="FB148" s="39"/>
      <c r="FC148" s="39"/>
      <c r="FD148" s="39"/>
      <c r="FE148" s="38"/>
      <c r="FF148" s="39"/>
      <c r="FG148" s="39"/>
      <c r="FH148" s="39"/>
      <c r="FI148" s="38"/>
      <c r="FJ148" s="39"/>
      <c r="FK148" s="39"/>
      <c r="FL148" s="39"/>
      <c r="FM148" s="38"/>
      <c r="FN148" s="39"/>
      <c r="FO148" s="39"/>
      <c r="FP148" s="39"/>
      <c r="FQ148" s="38"/>
      <c r="FR148" s="39"/>
      <c r="FS148" s="39"/>
      <c r="FT148" s="39"/>
      <c r="FU148" s="38"/>
      <c r="FV148" s="39"/>
      <c r="FW148" s="39"/>
      <c r="FX148" s="39"/>
      <c r="FY148" s="38"/>
      <c r="FZ148" s="39"/>
      <c r="GA148" s="39"/>
      <c r="GB148" s="39"/>
      <c r="GC148" s="38"/>
      <c r="GD148" s="39"/>
      <c r="GE148" s="39"/>
      <c r="GF148" s="39"/>
      <c r="GG148" s="38"/>
      <c r="GH148" s="39"/>
      <c r="GI148" s="39"/>
      <c r="GJ148" s="39"/>
      <c r="GK148" s="38"/>
      <c r="GL148" s="39"/>
      <c r="GM148" s="39"/>
      <c r="GN148" s="39"/>
      <c r="GO148" s="38"/>
      <c r="GP148" s="39"/>
      <c r="GQ148" s="39"/>
      <c r="GR148" s="39"/>
      <c r="GS148" s="38"/>
      <c r="GT148" s="39"/>
      <c r="GU148" s="39"/>
      <c r="GV148" s="39"/>
      <c r="GW148" s="38"/>
      <c r="GX148" s="39"/>
      <c r="GY148" s="39"/>
      <c r="GZ148" s="39"/>
      <c r="HA148" s="38"/>
      <c r="HB148" s="39"/>
      <c r="HC148" s="39"/>
      <c r="HD148" s="39"/>
      <c r="HE148" s="38"/>
      <c r="HF148" s="39"/>
      <c r="HG148" s="39"/>
      <c r="HH148" s="39"/>
      <c r="HI148" s="38"/>
      <c r="HJ148" s="39"/>
      <c r="HK148" s="39"/>
      <c r="HL148" s="39"/>
      <c r="HM148" s="38"/>
      <c r="HN148" s="39"/>
      <c r="HO148" s="39"/>
      <c r="HP148" s="39"/>
      <c r="HQ148" s="38"/>
      <c r="HR148" s="39"/>
      <c r="HS148" s="39"/>
      <c r="HT148" s="39"/>
      <c r="HU148" s="38"/>
      <c r="HV148" s="39"/>
      <c r="HW148" s="39"/>
      <c r="HX148" s="39"/>
      <c r="HY148" s="38"/>
      <c r="HZ148" s="39"/>
      <c r="IA148" s="39"/>
      <c r="IB148" s="39"/>
      <c r="IC148" s="38"/>
      <c r="ID148" s="39"/>
      <c r="IE148" s="39"/>
      <c r="IF148" s="39"/>
      <c r="IG148" s="38"/>
      <c r="IH148" s="39"/>
      <c r="II148" s="39"/>
      <c r="IJ148" s="39"/>
      <c r="IK148" s="38"/>
      <c r="IL148" s="39"/>
      <c r="IM148" s="39"/>
      <c r="IN148" s="39"/>
      <c r="IO148" s="38"/>
      <c r="IP148" s="39"/>
      <c r="IQ148" s="39"/>
      <c r="IR148" s="39"/>
      <c r="IS148" s="38"/>
      <c r="IT148" s="39"/>
      <c r="IU148" s="39"/>
      <c r="IV148" s="39"/>
    </row>
    <row r="149" spans="1:256" ht="15" customHeight="1" x14ac:dyDescent="0.2">
      <c r="A149" s="6" t="s">
        <v>17</v>
      </c>
      <c r="B149" s="7">
        <f t="shared" si="10"/>
        <v>-2243</v>
      </c>
      <c r="C149" s="7">
        <v>-2200</v>
      </c>
      <c r="D149" s="8">
        <v>-43</v>
      </c>
      <c r="E149" s="38"/>
      <c r="F149" s="39"/>
      <c r="G149" s="39"/>
      <c r="H149" s="39"/>
      <c r="I149" s="38"/>
      <c r="J149" s="39"/>
      <c r="K149" s="39"/>
      <c r="L149" s="39"/>
      <c r="M149" s="38"/>
      <c r="N149" s="39"/>
      <c r="O149" s="39"/>
      <c r="P149" s="39"/>
      <c r="Q149" s="38"/>
      <c r="R149" s="39"/>
      <c r="S149" s="39"/>
      <c r="T149" s="39"/>
      <c r="U149" s="38"/>
      <c r="V149" s="39"/>
      <c r="W149" s="39"/>
      <c r="X149" s="39"/>
      <c r="Y149" s="38"/>
      <c r="Z149" s="39"/>
      <c r="AA149" s="39"/>
      <c r="AB149" s="39"/>
      <c r="AC149" s="38"/>
      <c r="AD149" s="39"/>
      <c r="AE149" s="39"/>
      <c r="AF149" s="39"/>
      <c r="AG149" s="38"/>
      <c r="AH149" s="39"/>
      <c r="AI149" s="39"/>
      <c r="AJ149" s="39"/>
      <c r="AK149" s="38"/>
      <c r="AL149" s="39"/>
      <c r="AM149" s="39"/>
      <c r="AN149" s="39"/>
      <c r="AO149" s="38"/>
      <c r="AP149" s="39"/>
      <c r="AQ149" s="39"/>
      <c r="AR149" s="39"/>
      <c r="AS149" s="38"/>
      <c r="AT149" s="39"/>
      <c r="AU149" s="39"/>
      <c r="AV149" s="39"/>
      <c r="AW149" s="38"/>
      <c r="AX149" s="39"/>
      <c r="AY149" s="39"/>
      <c r="AZ149" s="39"/>
      <c r="BA149" s="38"/>
      <c r="BB149" s="39"/>
      <c r="BC149" s="39"/>
      <c r="BD149" s="39"/>
      <c r="BE149" s="38"/>
      <c r="BF149" s="39"/>
      <c r="BG149" s="39"/>
      <c r="BH149" s="39"/>
      <c r="BI149" s="38"/>
      <c r="BJ149" s="39"/>
      <c r="BK149" s="39"/>
      <c r="BL149" s="39"/>
      <c r="BM149" s="38"/>
      <c r="BN149" s="39"/>
      <c r="BO149" s="39"/>
      <c r="BP149" s="39"/>
      <c r="BQ149" s="38"/>
      <c r="BR149" s="39"/>
      <c r="BS149" s="39"/>
      <c r="BT149" s="39"/>
      <c r="BU149" s="38"/>
      <c r="BV149" s="39"/>
      <c r="BW149" s="39"/>
      <c r="BX149" s="39"/>
      <c r="BY149" s="38"/>
      <c r="BZ149" s="39"/>
      <c r="CA149" s="39"/>
      <c r="CB149" s="39"/>
      <c r="CC149" s="38"/>
      <c r="CD149" s="39"/>
      <c r="CE149" s="39"/>
      <c r="CF149" s="39"/>
      <c r="CG149" s="38"/>
      <c r="CH149" s="39"/>
      <c r="CI149" s="39"/>
      <c r="CJ149" s="39"/>
      <c r="CK149" s="38"/>
      <c r="CL149" s="39"/>
      <c r="CM149" s="39"/>
      <c r="CN149" s="39"/>
      <c r="CO149" s="38"/>
      <c r="CP149" s="39"/>
      <c r="CQ149" s="39"/>
      <c r="CR149" s="39"/>
      <c r="CS149" s="38"/>
      <c r="CT149" s="39"/>
      <c r="CU149" s="39"/>
      <c r="CV149" s="39"/>
      <c r="CW149" s="38"/>
      <c r="CX149" s="39"/>
      <c r="CY149" s="39"/>
      <c r="CZ149" s="39"/>
      <c r="DA149" s="38"/>
      <c r="DB149" s="39"/>
      <c r="DC149" s="39"/>
      <c r="DD149" s="39"/>
      <c r="DE149" s="38"/>
      <c r="DF149" s="39"/>
      <c r="DG149" s="39"/>
      <c r="DH149" s="39"/>
      <c r="DI149" s="38"/>
      <c r="DJ149" s="39"/>
      <c r="DK149" s="39"/>
      <c r="DL149" s="39"/>
      <c r="DM149" s="38"/>
      <c r="DN149" s="39"/>
      <c r="DO149" s="39"/>
      <c r="DP149" s="39"/>
      <c r="DQ149" s="38"/>
      <c r="DR149" s="39"/>
      <c r="DS149" s="39"/>
      <c r="DT149" s="39"/>
      <c r="DU149" s="38"/>
      <c r="DV149" s="39"/>
      <c r="DW149" s="39"/>
      <c r="DX149" s="39"/>
      <c r="DY149" s="38"/>
      <c r="DZ149" s="39"/>
      <c r="EA149" s="39"/>
      <c r="EB149" s="39"/>
      <c r="EC149" s="38"/>
      <c r="ED149" s="39"/>
      <c r="EE149" s="39"/>
      <c r="EF149" s="39"/>
      <c r="EG149" s="38"/>
      <c r="EH149" s="39"/>
      <c r="EI149" s="39"/>
      <c r="EJ149" s="39"/>
      <c r="EK149" s="38"/>
      <c r="EL149" s="39"/>
      <c r="EM149" s="39"/>
      <c r="EN149" s="39"/>
      <c r="EO149" s="38"/>
      <c r="EP149" s="39"/>
      <c r="EQ149" s="39"/>
      <c r="ER149" s="39"/>
      <c r="ES149" s="38"/>
      <c r="ET149" s="39"/>
      <c r="EU149" s="39"/>
      <c r="EV149" s="39"/>
      <c r="EW149" s="38"/>
      <c r="EX149" s="39"/>
      <c r="EY149" s="39"/>
      <c r="EZ149" s="39"/>
      <c r="FA149" s="38"/>
      <c r="FB149" s="39"/>
      <c r="FC149" s="39"/>
      <c r="FD149" s="39"/>
      <c r="FE149" s="38"/>
      <c r="FF149" s="39"/>
      <c r="FG149" s="39"/>
      <c r="FH149" s="39"/>
      <c r="FI149" s="38"/>
      <c r="FJ149" s="39"/>
      <c r="FK149" s="39"/>
      <c r="FL149" s="39"/>
      <c r="FM149" s="38"/>
      <c r="FN149" s="39"/>
      <c r="FO149" s="39"/>
      <c r="FP149" s="39"/>
      <c r="FQ149" s="38"/>
      <c r="FR149" s="39"/>
      <c r="FS149" s="39"/>
      <c r="FT149" s="39"/>
      <c r="FU149" s="38"/>
      <c r="FV149" s="39"/>
      <c r="FW149" s="39"/>
      <c r="FX149" s="39"/>
      <c r="FY149" s="38"/>
      <c r="FZ149" s="39"/>
      <c r="GA149" s="39"/>
      <c r="GB149" s="39"/>
      <c r="GC149" s="38"/>
      <c r="GD149" s="39"/>
      <c r="GE149" s="39"/>
      <c r="GF149" s="39"/>
      <c r="GG149" s="38"/>
      <c r="GH149" s="39"/>
      <c r="GI149" s="39"/>
      <c r="GJ149" s="39"/>
      <c r="GK149" s="38"/>
      <c r="GL149" s="39"/>
      <c r="GM149" s="39"/>
      <c r="GN149" s="39"/>
      <c r="GO149" s="38"/>
      <c r="GP149" s="39"/>
      <c r="GQ149" s="39"/>
      <c r="GR149" s="39"/>
      <c r="GS149" s="38"/>
      <c r="GT149" s="39"/>
      <c r="GU149" s="39"/>
      <c r="GV149" s="39"/>
      <c r="GW149" s="38"/>
      <c r="GX149" s="39"/>
      <c r="GY149" s="39"/>
      <c r="GZ149" s="39"/>
      <c r="HA149" s="38"/>
      <c r="HB149" s="39"/>
      <c r="HC149" s="39"/>
      <c r="HD149" s="39"/>
      <c r="HE149" s="38"/>
      <c r="HF149" s="39"/>
      <c r="HG149" s="39"/>
      <c r="HH149" s="39"/>
      <c r="HI149" s="38"/>
      <c r="HJ149" s="39"/>
      <c r="HK149" s="39"/>
      <c r="HL149" s="39"/>
      <c r="HM149" s="38"/>
      <c r="HN149" s="39"/>
      <c r="HO149" s="39"/>
      <c r="HP149" s="39"/>
      <c r="HQ149" s="38"/>
      <c r="HR149" s="39"/>
      <c r="HS149" s="39"/>
      <c r="HT149" s="39"/>
      <c r="HU149" s="38"/>
      <c r="HV149" s="39"/>
      <c r="HW149" s="39"/>
      <c r="HX149" s="39"/>
      <c r="HY149" s="38"/>
      <c r="HZ149" s="39"/>
      <c r="IA149" s="39"/>
      <c r="IB149" s="39"/>
      <c r="IC149" s="38"/>
      <c r="ID149" s="39"/>
      <c r="IE149" s="39"/>
      <c r="IF149" s="39"/>
      <c r="IG149" s="38"/>
      <c r="IH149" s="39"/>
      <c r="II149" s="39"/>
      <c r="IJ149" s="39"/>
      <c r="IK149" s="38"/>
      <c r="IL149" s="39"/>
      <c r="IM149" s="39"/>
      <c r="IN149" s="39"/>
      <c r="IO149" s="38"/>
      <c r="IP149" s="39"/>
      <c r="IQ149" s="39"/>
      <c r="IR149" s="39"/>
      <c r="IS149" s="38"/>
      <c r="IT149" s="39"/>
      <c r="IU149" s="39"/>
      <c r="IV149" s="39"/>
    </row>
    <row r="150" spans="1:256" ht="15" customHeight="1" x14ac:dyDescent="0.2">
      <c r="A150" s="9" t="s">
        <v>46</v>
      </c>
      <c r="B150" s="10">
        <f>SUM(B138:B149)</f>
        <v>2673</v>
      </c>
      <c r="C150" s="10">
        <f>SUM(C138:C149)</f>
        <v>1184</v>
      </c>
      <c r="D150" s="11">
        <f>SUM(D138:D149)</f>
        <v>1489</v>
      </c>
    </row>
    <row r="151" spans="1:256" ht="15" customHeight="1" x14ac:dyDescent="0.2">
      <c r="A151" s="3" t="s">
        <v>45</v>
      </c>
      <c r="B151" s="7">
        <f t="shared" si="10"/>
        <v>417</v>
      </c>
      <c r="C151" s="4">
        <v>232</v>
      </c>
      <c r="D151" s="5">
        <v>185</v>
      </c>
    </row>
    <row r="152" spans="1:256" ht="15" customHeight="1" x14ac:dyDescent="0.2">
      <c r="A152" s="6" t="s">
        <v>7</v>
      </c>
      <c r="B152" s="7">
        <f t="shared" si="10"/>
        <v>-222</v>
      </c>
      <c r="C152" s="7">
        <v>-443</v>
      </c>
      <c r="D152" s="8">
        <v>221</v>
      </c>
    </row>
    <row r="153" spans="1:256" ht="15" customHeight="1" x14ac:dyDescent="0.2">
      <c r="A153" s="6" t="s">
        <v>8</v>
      </c>
      <c r="B153" s="7">
        <f t="shared" si="10"/>
        <v>-400</v>
      </c>
      <c r="C153" s="7">
        <v>-618</v>
      </c>
      <c r="D153" s="8">
        <v>218</v>
      </c>
    </row>
    <row r="154" spans="1:256" ht="15" customHeight="1" x14ac:dyDescent="0.2">
      <c r="A154" s="6" t="s">
        <v>9</v>
      </c>
      <c r="B154" s="7">
        <f t="shared" si="10"/>
        <v>-209</v>
      </c>
      <c r="C154" s="7">
        <v>-215</v>
      </c>
      <c r="D154" s="8">
        <v>6</v>
      </c>
    </row>
    <row r="155" spans="1:256" ht="15" customHeight="1" x14ac:dyDescent="0.2">
      <c r="A155" s="6" t="s">
        <v>10</v>
      </c>
      <c r="B155" s="7">
        <f t="shared" ref="B155:B174" si="11">C155+D155</f>
        <v>-677</v>
      </c>
      <c r="C155" s="7">
        <v>-729</v>
      </c>
      <c r="D155" s="8">
        <v>52</v>
      </c>
      <c r="E155" s="38"/>
      <c r="F155" s="39"/>
      <c r="G155" s="39"/>
      <c r="H155" s="39"/>
      <c r="I155" s="38"/>
      <c r="J155" s="39"/>
      <c r="K155" s="39"/>
      <c r="L155" s="39"/>
      <c r="M155" s="38"/>
      <c r="N155" s="39"/>
      <c r="O155" s="39"/>
      <c r="P155" s="39"/>
      <c r="Q155" s="38"/>
      <c r="R155" s="39"/>
      <c r="S155" s="39"/>
      <c r="T155" s="39"/>
      <c r="U155" s="38"/>
      <c r="V155" s="39"/>
      <c r="W155" s="39"/>
      <c r="X155" s="39"/>
      <c r="Y155" s="38"/>
      <c r="Z155" s="39"/>
      <c r="AA155" s="39"/>
      <c r="AB155" s="39"/>
      <c r="AC155" s="38"/>
      <c r="AD155" s="39"/>
      <c r="AE155" s="39"/>
      <c r="AF155" s="39"/>
      <c r="AG155" s="38"/>
      <c r="AH155" s="39"/>
      <c r="AI155" s="39"/>
      <c r="AJ155" s="39"/>
      <c r="AK155" s="38"/>
      <c r="AL155" s="39"/>
      <c r="AM155" s="39"/>
      <c r="AN155" s="39"/>
      <c r="AO155" s="38"/>
      <c r="AP155" s="39"/>
      <c r="AQ155" s="39"/>
      <c r="AR155" s="39"/>
      <c r="AS155" s="38"/>
      <c r="AT155" s="39"/>
      <c r="AU155" s="39"/>
      <c r="AV155" s="39"/>
      <c r="AW155" s="38"/>
      <c r="AX155" s="39"/>
      <c r="AY155" s="39"/>
      <c r="AZ155" s="39"/>
      <c r="BA155" s="38"/>
      <c r="BB155" s="39"/>
      <c r="BC155" s="39"/>
      <c r="BD155" s="39"/>
      <c r="BE155" s="38"/>
      <c r="BF155" s="39"/>
      <c r="BG155" s="39"/>
      <c r="BH155" s="39"/>
      <c r="BI155" s="38"/>
      <c r="BJ155" s="39"/>
      <c r="BK155" s="39"/>
      <c r="BL155" s="39"/>
      <c r="BM155" s="38"/>
      <c r="BN155" s="39"/>
      <c r="BO155" s="39"/>
      <c r="BP155" s="39"/>
      <c r="BQ155" s="38"/>
      <c r="BR155" s="39"/>
      <c r="BS155" s="39"/>
      <c r="BT155" s="39"/>
      <c r="BU155" s="38"/>
      <c r="BV155" s="39"/>
      <c r="BW155" s="39"/>
      <c r="BX155" s="39"/>
      <c r="BY155" s="38"/>
      <c r="BZ155" s="39"/>
      <c r="CA155" s="39"/>
      <c r="CB155" s="39"/>
      <c r="CC155" s="38"/>
      <c r="CD155" s="39"/>
      <c r="CE155" s="39"/>
      <c r="CF155" s="39"/>
      <c r="CG155" s="38"/>
      <c r="CH155" s="39"/>
      <c r="CI155" s="39"/>
      <c r="CJ155" s="39"/>
      <c r="CK155" s="38"/>
      <c r="CL155" s="39"/>
      <c r="CM155" s="39"/>
      <c r="CN155" s="39"/>
      <c r="CO155" s="38"/>
      <c r="CP155" s="39"/>
      <c r="CQ155" s="39"/>
      <c r="CR155" s="39"/>
      <c r="CS155" s="38"/>
      <c r="CT155" s="39"/>
      <c r="CU155" s="39"/>
      <c r="CV155" s="39"/>
      <c r="CW155" s="38"/>
      <c r="CX155" s="39"/>
      <c r="CY155" s="39"/>
      <c r="CZ155" s="39"/>
      <c r="DA155" s="38"/>
      <c r="DB155" s="39"/>
      <c r="DC155" s="39"/>
      <c r="DD155" s="39"/>
      <c r="DE155" s="38"/>
      <c r="DF155" s="39"/>
      <c r="DG155" s="39"/>
      <c r="DH155" s="39"/>
      <c r="DI155" s="38"/>
      <c r="DJ155" s="39"/>
      <c r="DK155" s="39"/>
      <c r="DL155" s="39"/>
      <c r="DM155" s="38"/>
      <c r="DN155" s="39"/>
      <c r="DO155" s="39"/>
      <c r="DP155" s="39"/>
      <c r="DQ155" s="38"/>
      <c r="DR155" s="39"/>
      <c r="DS155" s="39"/>
      <c r="DT155" s="39"/>
      <c r="DU155" s="38"/>
      <c r="DV155" s="39"/>
      <c r="DW155" s="39"/>
      <c r="DX155" s="39"/>
      <c r="DY155" s="38"/>
      <c r="DZ155" s="39"/>
      <c r="EA155" s="39"/>
      <c r="EB155" s="39"/>
      <c r="EC155" s="38"/>
      <c r="ED155" s="39"/>
      <c r="EE155" s="39"/>
      <c r="EF155" s="39"/>
      <c r="EG155" s="38"/>
      <c r="EH155" s="39"/>
      <c r="EI155" s="39"/>
      <c r="EJ155" s="39"/>
      <c r="EK155" s="38"/>
      <c r="EL155" s="39"/>
      <c r="EM155" s="39"/>
      <c r="EN155" s="39"/>
      <c r="EO155" s="38"/>
      <c r="EP155" s="39"/>
      <c r="EQ155" s="39"/>
      <c r="ER155" s="39"/>
      <c r="ES155" s="38"/>
      <c r="ET155" s="39"/>
      <c r="EU155" s="39"/>
      <c r="EV155" s="39"/>
      <c r="EW155" s="38"/>
      <c r="EX155" s="39"/>
      <c r="EY155" s="39"/>
      <c r="EZ155" s="39"/>
      <c r="FA155" s="38"/>
      <c r="FB155" s="39"/>
      <c r="FC155" s="39"/>
      <c r="FD155" s="39"/>
      <c r="FE155" s="38"/>
      <c r="FF155" s="39"/>
      <c r="FG155" s="39"/>
      <c r="FH155" s="39"/>
      <c r="FI155" s="38"/>
      <c r="FJ155" s="39"/>
      <c r="FK155" s="39"/>
      <c r="FL155" s="39"/>
      <c r="FM155" s="38"/>
      <c r="FN155" s="39"/>
      <c r="FO155" s="39"/>
      <c r="FP155" s="39"/>
      <c r="FQ155" s="38"/>
      <c r="FR155" s="39"/>
      <c r="FS155" s="39"/>
      <c r="FT155" s="39"/>
      <c r="FU155" s="38"/>
      <c r="FV155" s="39"/>
      <c r="FW155" s="39"/>
      <c r="FX155" s="39"/>
      <c r="FY155" s="38"/>
      <c r="FZ155" s="39"/>
      <c r="GA155" s="39"/>
      <c r="GB155" s="39"/>
      <c r="GC155" s="38"/>
      <c r="GD155" s="39"/>
      <c r="GE155" s="39"/>
      <c r="GF155" s="39"/>
      <c r="GG155" s="38"/>
      <c r="GH155" s="39"/>
      <c r="GI155" s="39"/>
      <c r="GJ155" s="39"/>
      <c r="GK155" s="38"/>
      <c r="GL155" s="39"/>
      <c r="GM155" s="39"/>
      <c r="GN155" s="39"/>
      <c r="GO155" s="38"/>
      <c r="GP155" s="39"/>
      <c r="GQ155" s="39"/>
      <c r="GR155" s="39"/>
      <c r="GS155" s="38"/>
      <c r="GT155" s="39"/>
      <c r="GU155" s="39"/>
      <c r="GV155" s="39"/>
      <c r="GW155" s="38"/>
      <c r="GX155" s="39"/>
      <c r="GY155" s="39"/>
      <c r="GZ155" s="39"/>
      <c r="HA155" s="38"/>
      <c r="HB155" s="39"/>
      <c r="HC155" s="39"/>
      <c r="HD155" s="39"/>
      <c r="HE155" s="38"/>
      <c r="HF155" s="39"/>
      <c r="HG155" s="39"/>
      <c r="HH155" s="39"/>
      <c r="HI155" s="38"/>
      <c r="HJ155" s="39"/>
      <c r="HK155" s="39"/>
      <c r="HL155" s="39"/>
      <c r="HM155" s="38"/>
      <c r="HN155" s="39"/>
      <c r="HO155" s="39"/>
      <c r="HP155" s="39"/>
      <c r="HQ155" s="38"/>
      <c r="HR155" s="39"/>
      <c r="HS155" s="39"/>
      <c r="HT155" s="39"/>
      <c r="HU155" s="38"/>
      <c r="HV155" s="39"/>
      <c r="HW155" s="39"/>
      <c r="HX155" s="39"/>
      <c r="HY155" s="38"/>
      <c r="HZ155" s="39"/>
      <c r="IA155" s="39"/>
      <c r="IB155" s="39"/>
      <c r="IC155" s="38"/>
      <c r="ID155" s="39"/>
      <c r="IE155" s="39"/>
      <c r="IF155" s="39"/>
      <c r="IG155" s="38"/>
      <c r="IH155" s="39"/>
      <c r="II155" s="39"/>
      <c r="IJ155" s="39"/>
      <c r="IK155" s="38"/>
      <c r="IL155" s="39"/>
      <c r="IM155" s="39"/>
      <c r="IN155" s="39"/>
      <c r="IO155" s="38"/>
      <c r="IP155" s="39"/>
      <c r="IQ155" s="39"/>
      <c r="IR155" s="39"/>
      <c r="IS155" s="38"/>
      <c r="IT155" s="39"/>
      <c r="IU155" s="39"/>
      <c r="IV155" s="39"/>
    </row>
    <row r="156" spans="1:256" ht="15" customHeight="1" x14ac:dyDescent="0.2">
      <c r="A156" s="6" t="s">
        <v>11</v>
      </c>
      <c r="B156" s="7">
        <f t="shared" si="11"/>
        <v>529</v>
      </c>
      <c r="C156" s="7">
        <v>419</v>
      </c>
      <c r="D156" s="8">
        <v>110</v>
      </c>
      <c r="E156" s="38"/>
      <c r="F156" s="39"/>
      <c r="G156" s="39"/>
      <c r="H156" s="39"/>
      <c r="I156" s="38"/>
      <c r="J156" s="39"/>
      <c r="K156" s="39"/>
      <c r="L156" s="39"/>
      <c r="M156" s="38"/>
      <c r="N156" s="39"/>
      <c r="O156" s="39"/>
      <c r="P156" s="39"/>
      <c r="Q156" s="38"/>
      <c r="R156" s="39"/>
      <c r="S156" s="39"/>
      <c r="T156" s="39"/>
      <c r="U156" s="38"/>
      <c r="V156" s="39"/>
      <c r="W156" s="39"/>
      <c r="X156" s="39"/>
      <c r="Y156" s="38"/>
      <c r="Z156" s="39"/>
      <c r="AA156" s="39"/>
      <c r="AB156" s="39"/>
      <c r="AC156" s="38"/>
      <c r="AD156" s="39"/>
      <c r="AE156" s="39"/>
      <c r="AF156" s="39"/>
      <c r="AG156" s="38"/>
      <c r="AH156" s="39"/>
      <c r="AI156" s="39"/>
      <c r="AJ156" s="39"/>
      <c r="AK156" s="38"/>
      <c r="AL156" s="39"/>
      <c r="AM156" s="39"/>
      <c r="AN156" s="39"/>
      <c r="AO156" s="38"/>
      <c r="AP156" s="39"/>
      <c r="AQ156" s="39"/>
      <c r="AR156" s="39"/>
      <c r="AS156" s="38"/>
      <c r="AT156" s="39"/>
      <c r="AU156" s="39"/>
      <c r="AV156" s="39"/>
      <c r="AW156" s="38"/>
      <c r="AX156" s="39"/>
      <c r="AY156" s="39"/>
      <c r="AZ156" s="39"/>
      <c r="BA156" s="38"/>
      <c r="BB156" s="39"/>
      <c r="BC156" s="39"/>
      <c r="BD156" s="39"/>
      <c r="BE156" s="38"/>
      <c r="BF156" s="39"/>
      <c r="BG156" s="39"/>
      <c r="BH156" s="39"/>
      <c r="BI156" s="38"/>
      <c r="BJ156" s="39"/>
      <c r="BK156" s="39"/>
      <c r="BL156" s="39"/>
      <c r="BM156" s="38"/>
      <c r="BN156" s="39"/>
      <c r="BO156" s="39"/>
      <c r="BP156" s="39"/>
      <c r="BQ156" s="38"/>
      <c r="BR156" s="39"/>
      <c r="BS156" s="39"/>
      <c r="BT156" s="39"/>
      <c r="BU156" s="38"/>
      <c r="BV156" s="39"/>
      <c r="BW156" s="39"/>
      <c r="BX156" s="39"/>
      <c r="BY156" s="38"/>
      <c r="BZ156" s="39"/>
      <c r="CA156" s="39"/>
      <c r="CB156" s="39"/>
      <c r="CC156" s="38"/>
      <c r="CD156" s="39"/>
      <c r="CE156" s="39"/>
      <c r="CF156" s="39"/>
      <c r="CG156" s="38"/>
      <c r="CH156" s="39"/>
      <c r="CI156" s="39"/>
      <c r="CJ156" s="39"/>
      <c r="CK156" s="38"/>
      <c r="CL156" s="39"/>
      <c r="CM156" s="39"/>
      <c r="CN156" s="39"/>
      <c r="CO156" s="38"/>
      <c r="CP156" s="39"/>
      <c r="CQ156" s="39"/>
      <c r="CR156" s="39"/>
      <c r="CS156" s="38"/>
      <c r="CT156" s="39"/>
      <c r="CU156" s="39"/>
      <c r="CV156" s="39"/>
      <c r="CW156" s="38"/>
      <c r="CX156" s="39"/>
      <c r="CY156" s="39"/>
      <c r="CZ156" s="39"/>
      <c r="DA156" s="38"/>
      <c r="DB156" s="39"/>
      <c r="DC156" s="39"/>
      <c r="DD156" s="39"/>
      <c r="DE156" s="38"/>
      <c r="DF156" s="39"/>
      <c r="DG156" s="39"/>
      <c r="DH156" s="39"/>
      <c r="DI156" s="38"/>
      <c r="DJ156" s="39"/>
      <c r="DK156" s="39"/>
      <c r="DL156" s="39"/>
      <c r="DM156" s="38"/>
      <c r="DN156" s="39"/>
      <c r="DO156" s="39"/>
      <c r="DP156" s="39"/>
      <c r="DQ156" s="38"/>
      <c r="DR156" s="39"/>
      <c r="DS156" s="39"/>
      <c r="DT156" s="39"/>
      <c r="DU156" s="38"/>
      <c r="DV156" s="39"/>
      <c r="DW156" s="39"/>
      <c r="DX156" s="39"/>
      <c r="DY156" s="38"/>
      <c r="DZ156" s="39"/>
      <c r="EA156" s="39"/>
      <c r="EB156" s="39"/>
      <c r="EC156" s="38"/>
      <c r="ED156" s="39"/>
      <c r="EE156" s="39"/>
      <c r="EF156" s="39"/>
      <c r="EG156" s="38"/>
      <c r="EH156" s="39"/>
      <c r="EI156" s="39"/>
      <c r="EJ156" s="39"/>
      <c r="EK156" s="38"/>
      <c r="EL156" s="39"/>
      <c r="EM156" s="39"/>
      <c r="EN156" s="39"/>
      <c r="EO156" s="38"/>
      <c r="EP156" s="39"/>
      <c r="EQ156" s="39"/>
      <c r="ER156" s="39"/>
      <c r="ES156" s="38"/>
      <c r="ET156" s="39"/>
      <c r="EU156" s="39"/>
      <c r="EV156" s="39"/>
      <c r="EW156" s="38"/>
      <c r="EX156" s="39"/>
      <c r="EY156" s="39"/>
      <c r="EZ156" s="39"/>
      <c r="FA156" s="38"/>
      <c r="FB156" s="39"/>
      <c r="FC156" s="39"/>
      <c r="FD156" s="39"/>
      <c r="FE156" s="38"/>
      <c r="FF156" s="39"/>
      <c r="FG156" s="39"/>
      <c r="FH156" s="39"/>
      <c r="FI156" s="38"/>
      <c r="FJ156" s="39"/>
      <c r="FK156" s="39"/>
      <c r="FL156" s="39"/>
      <c r="FM156" s="38"/>
      <c r="FN156" s="39"/>
      <c r="FO156" s="39"/>
      <c r="FP156" s="39"/>
      <c r="FQ156" s="38"/>
      <c r="FR156" s="39"/>
      <c r="FS156" s="39"/>
      <c r="FT156" s="39"/>
      <c r="FU156" s="38"/>
      <c r="FV156" s="39"/>
      <c r="FW156" s="39"/>
      <c r="FX156" s="39"/>
      <c r="FY156" s="38"/>
      <c r="FZ156" s="39"/>
      <c r="GA156" s="39"/>
      <c r="GB156" s="39"/>
      <c r="GC156" s="38"/>
      <c r="GD156" s="39"/>
      <c r="GE156" s="39"/>
      <c r="GF156" s="39"/>
      <c r="GG156" s="38"/>
      <c r="GH156" s="39"/>
      <c r="GI156" s="39"/>
      <c r="GJ156" s="39"/>
      <c r="GK156" s="38"/>
      <c r="GL156" s="39"/>
      <c r="GM156" s="39"/>
      <c r="GN156" s="39"/>
      <c r="GO156" s="38"/>
      <c r="GP156" s="39"/>
      <c r="GQ156" s="39"/>
      <c r="GR156" s="39"/>
      <c r="GS156" s="38"/>
      <c r="GT156" s="39"/>
      <c r="GU156" s="39"/>
      <c r="GV156" s="39"/>
      <c r="GW156" s="38"/>
      <c r="GX156" s="39"/>
      <c r="GY156" s="39"/>
      <c r="GZ156" s="39"/>
      <c r="HA156" s="38"/>
      <c r="HB156" s="39"/>
      <c r="HC156" s="39"/>
      <c r="HD156" s="39"/>
      <c r="HE156" s="38"/>
      <c r="HF156" s="39"/>
      <c r="HG156" s="39"/>
      <c r="HH156" s="39"/>
      <c r="HI156" s="38"/>
      <c r="HJ156" s="39"/>
      <c r="HK156" s="39"/>
      <c r="HL156" s="39"/>
      <c r="HM156" s="38"/>
      <c r="HN156" s="39"/>
      <c r="HO156" s="39"/>
      <c r="HP156" s="39"/>
      <c r="HQ156" s="38"/>
      <c r="HR156" s="39"/>
      <c r="HS156" s="39"/>
      <c r="HT156" s="39"/>
      <c r="HU156" s="38"/>
      <c r="HV156" s="39"/>
      <c r="HW156" s="39"/>
      <c r="HX156" s="39"/>
      <c r="HY156" s="38"/>
      <c r="HZ156" s="39"/>
      <c r="IA156" s="39"/>
      <c r="IB156" s="39"/>
      <c r="IC156" s="38"/>
      <c r="ID156" s="39"/>
      <c r="IE156" s="39"/>
      <c r="IF156" s="39"/>
      <c r="IG156" s="38"/>
      <c r="IH156" s="39"/>
      <c r="II156" s="39"/>
      <c r="IJ156" s="39"/>
      <c r="IK156" s="38"/>
      <c r="IL156" s="39"/>
      <c r="IM156" s="39"/>
      <c r="IN156" s="39"/>
      <c r="IO156" s="38"/>
      <c r="IP156" s="39"/>
      <c r="IQ156" s="39"/>
      <c r="IR156" s="39"/>
      <c r="IS156" s="38"/>
      <c r="IT156" s="39"/>
      <c r="IU156" s="39"/>
      <c r="IV156" s="39"/>
    </row>
    <row r="157" spans="1:256" ht="15" customHeight="1" x14ac:dyDescent="0.2">
      <c r="A157" s="6" t="s">
        <v>12</v>
      </c>
      <c r="B157" s="7">
        <f t="shared" si="11"/>
        <v>224</v>
      </c>
      <c r="C157" s="7">
        <v>48</v>
      </c>
      <c r="D157" s="8">
        <v>176</v>
      </c>
      <c r="E157" s="38"/>
      <c r="F157" s="39"/>
      <c r="G157" s="39"/>
      <c r="H157" s="39"/>
      <c r="I157" s="38"/>
      <c r="J157" s="39"/>
      <c r="K157" s="39"/>
      <c r="L157" s="39"/>
      <c r="M157" s="38"/>
      <c r="N157" s="39"/>
      <c r="O157" s="39"/>
      <c r="P157" s="39"/>
      <c r="Q157" s="38"/>
      <c r="R157" s="39"/>
      <c r="S157" s="39"/>
      <c r="T157" s="39"/>
      <c r="U157" s="38"/>
      <c r="V157" s="39"/>
      <c r="W157" s="39"/>
      <c r="X157" s="39"/>
      <c r="Y157" s="38"/>
      <c r="Z157" s="39"/>
      <c r="AA157" s="39"/>
      <c r="AB157" s="39"/>
      <c r="AC157" s="38"/>
      <c r="AD157" s="39"/>
      <c r="AE157" s="39"/>
      <c r="AF157" s="39"/>
      <c r="AG157" s="38"/>
      <c r="AH157" s="39"/>
      <c r="AI157" s="39"/>
      <c r="AJ157" s="39"/>
      <c r="AK157" s="38"/>
      <c r="AL157" s="39"/>
      <c r="AM157" s="39"/>
      <c r="AN157" s="39"/>
      <c r="AO157" s="38"/>
      <c r="AP157" s="39"/>
      <c r="AQ157" s="39"/>
      <c r="AR157" s="39"/>
      <c r="AS157" s="38"/>
      <c r="AT157" s="39"/>
      <c r="AU157" s="39"/>
      <c r="AV157" s="39"/>
      <c r="AW157" s="38"/>
      <c r="AX157" s="39"/>
      <c r="AY157" s="39"/>
      <c r="AZ157" s="39"/>
      <c r="BA157" s="38"/>
      <c r="BB157" s="39"/>
      <c r="BC157" s="39"/>
      <c r="BD157" s="39"/>
      <c r="BE157" s="38"/>
      <c r="BF157" s="39"/>
      <c r="BG157" s="39"/>
      <c r="BH157" s="39"/>
      <c r="BI157" s="38"/>
      <c r="BJ157" s="39"/>
      <c r="BK157" s="39"/>
      <c r="BL157" s="39"/>
      <c r="BM157" s="38"/>
      <c r="BN157" s="39"/>
      <c r="BO157" s="39"/>
      <c r="BP157" s="39"/>
      <c r="BQ157" s="38"/>
      <c r="BR157" s="39"/>
      <c r="BS157" s="39"/>
      <c r="BT157" s="39"/>
      <c r="BU157" s="38"/>
      <c r="BV157" s="39"/>
      <c r="BW157" s="39"/>
      <c r="BX157" s="39"/>
      <c r="BY157" s="38"/>
      <c r="BZ157" s="39"/>
      <c r="CA157" s="39"/>
      <c r="CB157" s="39"/>
      <c r="CC157" s="38"/>
      <c r="CD157" s="39"/>
      <c r="CE157" s="39"/>
      <c r="CF157" s="39"/>
      <c r="CG157" s="38"/>
      <c r="CH157" s="39"/>
      <c r="CI157" s="39"/>
      <c r="CJ157" s="39"/>
      <c r="CK157" s="38"/>
      <c r="CL157" s="39"/>
      <c r="CM157" s="39"/>
      <c r="CN157" s="39"/>
      <c r="CO157" s="38"/>
      <c r="CP157" s="39"/>
      <c r="CQ157" s="39"/>
      <c r="CR157" s="39"/>
      <c r="CS157" s="38"/>
      <c r="CT157" s="39"/>
      <c r="CU157" s="39"/>
      <c r="CV157" s="39"/>
      <c r="CW157" s="38"/>
      <c r="CX157" s="39"/>
      <c r="CY157" s="39"/>
      <c r="CZ157" s="39"/>
      <c r="DA157" s="38"/>
      <c r="DB157" s="39"/>
      <c r="DC157" s="39"/>
      <c r="DD157" s="39"/>
      <c r="DE157" s="38"/>
      <c r="DF157" s="39"/>
      <c r="DG157" s="39"/>
      <c r="DH157" s="39"/>
      <c r="DI157" s="38"/>
      <c r="DJ157" s="39"/>
      <c r="DK157" s="39"/>
      <c r="DL157" s="39"/>
      <c r="DM157" s="38"/>
      <c r="DN157" s="39"/>
      <c r="DO157" s="39"/>
      <c r="DP157" s="39"/>
      <c r="DQ157" s="38"/>
      <c r="DR157" s="39"/>
      <c r="DS157" s="39"/>
      <c r="DT157" s="39"/>
      <c r="DU157" s="38"/>
      <c r="DV157" s="39"/>
      <c r="DW157" s="39"/>
      <c r="DX157" s="39"/>
      <c r="DY157" s="38"/>
      <c r="DZ157" s="39"/>
      <c r="EA157" s="39"/>
      <c r="EB157" s="39"/>
      <c r="EC157" s="38"/>
      <c r="ED157" s="39"/>
      <c r="EE157" s="39"/>
      <c r="EF157" s="39"/>
      <c r="EG157" s="38"/>
      <c r="EH157" s="39"/>
      <c r="EI157" s="39"/>
      <c r="EJ157" s="39"/>
      <c r="EK157" s="38"/>
      <c r="EL157" s="39"/>
      <c r="EM157" s="39"/>
      <c r="EN157" s="39"/>
      <c r="EO157" s="38"/>
      <c r="EP157" s="39"/>
      <c r="EQ157" s="39"/>
      <c r="ER157" s="39"/>
      <c r="ES157" s="38"/>
      <c r="ET157" s="39"/>
      <c r="EU157" s="39"/>
      <c r="EV157" s="39"/>
      <c r="EW157" s="38"/>
      <c r="EX157" s="39"/>
      <c r="EY157" s="39"/>
      <c r="EZ157" s="39"/>
      <c r="FA157" s="38"/>
      <c r="FB157" s="39"/>
      <c r="FC157" s="39"/>
      <c r="FD157" s="39"/>
      <c r="FE157" s="38"/>
      <c r="FF157" s="39"/>
      <c r="FG157" s="39"/>
      <c r="FH157" s="39"/>
      <c r="FI157" s="38"/>
      <c r="FJ157" s="39"/>
      <c r="FK157" s="39"/>
      <c r="FL157" s="39"/>
      <c r="FM157" s="38"/>
      <c r="FN157" s="39"/>
      <c r="FO157" s="39"/>
      <c r="FP157" s="39"/>
      <c r="FQ157" s="38"/>
      <c r="FR157" s="39"/>
      <c r="FS157" s="39"/>
      <c r="FT157" s="39"/>
      <c r="FU157" s="38"/>
      <c r="FV157" s="39"/>
      <c r="FW157" s="39"/>
      <c r="FX157" s="39"/>
      <c r="FY157" s="38"/>
      <c r="FZ157" s="39"/>
      <c r="GA157" s="39"/>
      <c r="GB157" s="39"/>
      <c r="GC157" s="38"/>
      <c r="GD157" s="39"/>
      <c r="GE157" s="39"/>
      <c r="GF157" s="39"/>
      <c r="GG157" s="38"/>
      <c r="GH157" s="39"/>
      <c r="GI157" s="39"/>
      <c r="GJ157" s="39"/>
      <c r="GK157" s="38"/>
      <c r="GL157" s="39"/>
      <c r="GM157" s="39"/>
      <c r="GN157" s="39"/>
      <c r="GO157" s="38"/>
      <c r="GP157" s="39"/>
      <c r="GQ157" s="39"/>
      <c r="GR157" s="39"/>
      <c r="GS157" s="38"/>
      <c r="GT157" s="39"/>
      <c r="GU157" s="39"/>
      <c r="GV157" s="39"/>
      <c r="GW157" s="38"/>
      <c r="GX157" s="39"/>
      <c r="GY157" s="39"/>
      <c r="GZ157" s="39"/>
      <c r="HA157" s="38"/>
      <c r="HB157" s="39"/>
      <c r="HC157" s="39"/>
      <c r="HD157" s="39"/>
      <c r="HE157" s="38"/>
      <c r="HF157" s="39"/>
      <c r="HG157" s="39"/>
      <c r="HH157" s="39"/>
      <c r="HI157" s="38"/>
      <c r="HJ157" s="39"/>
      <c r="HK157" s="39"/>
      <c r="HL157" s="39"/>
      <c r="HM157" s="38"/>
      <c r="HN157" s="39"/>
      <c r="HO157" s="39"/>
      <c r="HP157" s="39"/>
      <c r="HQ157" s="38"/>
      <c r="HR157" s="39"/>
      <c r="HS157" s="39"/>
      <c r="HT157" s="39"/>
      <c r="HU157" s="38"/>
      <c r="HV157" s="39"/>
      <c r="HW157" s="39"/>
      <c r="HX157" s="39"/>
      <c r="HY157" s="38"/>
      <c r="HZ157" s="39"/>
      <c r="IA157" s="39"/>
      <c r="IB157" s="39"/>
      <c r="IC157" s="38"/>
      <c r="ID157" s="39"/>
      <c r="IE157" s="39"/>
      <c r="IF157" s="39"/>
      <c r="IG157" s="38"/>
      <c r="IH157" s="39"/>
      <c r="II157" s="39"/>
      <c r="IJ157" s="39"/>
      <c r="IK157" s="38"/>
      <c r="IL157" s="39"/>
      <c r="IM157" s="39"/>
      <c r="IN157" s="39"/>
      <c r="IO157" s="38"/>
      <c r="IP157" s="39"/>
      <c r="IQ157" s="39"/>
      <c r="IR157" s="39"/>
      <c r="IS157" s="38"/>
      <c r="IT157" s="39"/>
      <c r="IU157" s="39"/>
      <c r="IV157" s="39"/>
    </row>
    <row r="158" spans="1:256" ht="15" customHeight="1" x14ac:dyDescent="0.2">
      <c r="A158" s="6" t="s">
        <v>13</v>
      </c>
      <c r="B158" s="7">
        <f t="shared" si="11"/>
        <v>1285</v>
      </c>
      <c r="C158" s="7">
        <v>1044</v>
      </c>
      <c r="D158" s="8">
        <v>241</v>
      </c>
      <c r="E158" s="38"/>
      <c r="F158" s="39"/>
      <c r="G158" s="39"/>
      <c r="H158" s="39"/>
      <c r="I158" s="38"/>
      <c r="J158" s="39"/>
      <c r="K158" s="39"/>
      <c r="L158" s="39"/>
      <c r="M158" s="38"/>
      <c r="N158" s="39"/>
      <c r="O158" s="39"/>
      <c r="P158" s="39"/>
      <c r="Q158" s="38"/>
      <c r="R158" s="39"/>
      <c r="S158" s="39"/>
      <c r="T158" s="39"/>
      <c r="U158" s="38"/>
      <c r="V158" s="39"/>
      <c r="W158" s="39"/>
      <c r="X158" s="39"/>
      <c r="Y158" s="38"/>
      <c r="Z158" s="39"/>
      <c r="AA158" s="39"/>
      <c r="AB158" s="39"/>
      <c r="AC158" s="38"/>
      <c r="AD158" s="39"/>
      <c r="AE158" s="39"/>
      <c r="AF158" s="39"/>
      <c r="AG158" s="38"/>
      <c r="AH158" s="39"/>
      <c r="AI158" s="39"/>
      <c r="AJ158" s="39"/>
      <c r="AK158" s="38"/>
      <c r="AL158" s="39"/>
      <c r="AM158" s="39"/>
      <c r="AN158" s="39"/>
      <c r="AO158" s="38"/>
      <c r="AP158" s="39"/>
      <c r="AQ158" s="39"/>
      <c r="AR158" s="39"/>
      <c r="AS158" s="38"/>
      <c r="AT158" s="39"/>
      <c r="AU158" s="39"/>
      <c r="AV158" s="39"/>
      <c r="AW158" s="38"/>
      <c r="AX158" s="39"/>
      <c r="AY158" s="39"/>
      <c r="AZ158" s="39"/>
      <c r="BA158" s="38"/>
      <c r="BB158" s="39"/>
      <c r="BC158" s="39"/>
      <c r="BD158" s="39"/>
      <c r="BE158" s="38"/>
      <c r="BF158" s="39"/>
      <c r="BG158" s="39"/>
      <c r="BH158" s="39"/>
      <c r="BI158" s="38"/>
      <c r="BJ158" s="39"/>
      <c r="BK158" s="39"/>
      <c r="BL158" s="39"/>
      <c r="BM158" s="38"/>
      <c r="BN158" s="39"/>
      <c r="BO158" s="39"/>
      <c r="BP158" s="39"/>
      <c r="BQ158" s="38"/>
      <c r="BR158" s="39"/>
      <c r="BS158" s="39"/>
      <c r="BT158" s="39"/>
      <c r="BU158" s="38"/>
      <c r="BV158" s="39"/>
      <c r="BW158" s="39"/>
      <c r="BX158" s="39"/>
      <c r="BY158" s="38"/>
      <c r="BZ158" s="39"/>
      <c r="CA158" s="39"/>
      <c r="CB158" s="39"/>
      <c r="CC158" s="38"/>
      <c r="CD158" s="39"/>
      <c r="CE158" s="39"/>
      <c r="CF158" s="39"/>
      <c r="CG158" s="38"/>
      <c r="CH158" s="39"/>
      <c r="CI158" s="39"/>
      <c r="CJ158" s="39"/>
      <c r="CK158" s="38"/>
      <c r="CL158" s="39"/>
      <c r="CM158" s="39"/>
      <c r="CN158" s="39"/>
      <c r="CO158" s="38"/>
      <c r="CP158" s="39"/>
      <c r="CQ158" s="39"/>
      <c r="CR158" s="39"/>
      <c r="CS158" s="38"/>
      <c r="CT158" s="39"/>
      <c r="CU158" s="39"/>
      <c r="CV158" s="39"/>
      <c r="CW158" s="38"/>
      <c r="CX158" s="39"/>
      <c r="CY158" s="39"/>
      <c r="CZ158" s="39"/>
      <c r="DA158" s="38"/>
      <c r="DB158" s="39"/>
      <c r="DC158" s="39"/>
      <c r="DD158" s="39"/>
      <c r="DE158" s="38"/>
      <c r="DF158" s="39"/>
      <c r="DG158" s="39"/>
      <c r="DH158" s="39"/>
      <c r="DI158" s="38"/>
      <c r="DJ158" s="39"/>
      <c r="DK158" s="39"/>
      <c r="DL158" s="39"/>
      <c r="DM158" s="38"/>
      <c r="DN158" s="39"/>
      <c r="DO158" s="39"/>
      <c r="DP158" s="39"/>
      <c r="DQ158" s="38"/>
      <c r="DR158" s="39"/>
      <c r="DS158" s="39"/>
      <c r="DT158" s="39"/>
      <c r="DU158" s="38"/>
      <c r="DV158" s="39"/>
      <c r="DW158" s="39"/>
      <c r="DX158" s="39"/>
      <c r="DY158" s="38"/>
      <c r="DZ158" s="39"/>
      <c r="EA158" s="39"/>
      <c r="EB158" s="39"/>
      <c r="EC158" s="38"/>
      <c r="ED158" s="39"/>
      <c r="EE158" s="39"/>
      <c r="EF158" s="39"/>
      <c r="EG158" s="38"/>
      <c r="EH158" s="39"/>
      <c r="EI158" s="39"/>
      <c r="EJ158" s="39"/>
      <c r="EK158" s="38"/>
      <c r="EL158" s="39"/>
      <c r="EM158" s="39"/>
      <c r="EN158" s="39"/>
      <c r="EO158" s="38"/>
      <c r="EP158" s="39"/>
      <c r="EQ158" s="39"/>
      <c r="ER158" s="39"/>
      <c r="ES158" s="38"/>
      <c r="ET158" s="39"/>
      <c r="EU158" s="39"/>
      <c r="EV158" s="39"/>
      <c r="EW158" s="38"/>
      <c r="EX158" s="39"/>
      <c r="EY158" s="39"/>
      <c r="EZ158" s="39"/>
      <c r="FA158" s="38"/>
      <c r="FB158" s="39"/>
      <c r="FC158" s="39"/>
      <c r="FD158" s="39"/>
      <c r="FE158" s="38"/>
      <c r="FF158" s="39"/>
      <c r="FG158" s="39"/>
      <c r="FH158" s="39"/>
      <c r="FI158" s="38"/>
      <c r="FJ158" s="39"/>
      <c r="FK158" s="39"/>
      <c r="FL158" s="39"/>
      <c r="FM158" s="38"/>
      <c r="FN158" s="39"/>
      <c r="FO158" s="39"/>
      <c r="FP158" s="39"/>
      <c r="FQ158" s="38"/>
      <c r="FR158" s="39"/>
      <c r="FS158" s="39"/>
      <c r="FT158" s="39"/>
      <c r="FU158" s="38"/>
      <c r="FV158" s="39"/>
      <c r="FW158" s="39"/>
      <c r="FX158" s="39"/>
      <c r="FY158" s="38"/>
      <c r="FZ158" s="39"/>
      <c r="GA158" s="39"/>
      <c r="GB158" s="39"/>
      <c r="GC158" s="38"/>
      <c r="GD158" s="39"/>
      <c r="GE158" s="39"/>
      <c r="GF158" s="39"/>
      <c r="GG158" s="38"/>
      <c r="GH158" s="39"/>
      <c r="GI158" s="39"/>
      <c r="GJ158" s="39"/>
      <c r="GK158" s="38"/>
      <c r="GL158" s="39"/>
      <c r="GM158" s="39"/>
      <c r="GN158" s="39"/>
      <c r="GO158" s="38"/>
      <c r="GP158" s="39"/>
      <c r="GQ158" s="39"/>
      <c r="GR158" s="39"/>
      <c r="GS158" s="38"/>
      <c r="GT158" s="39"/>
      <c r="GU158" s="39"/>
      <c r="GV158" s="39"/>
      <c r="GW158" s="38"/>
      <c r="GX158" s="39"/>
      <c r="GY158" s="39"/>
      <c r="GZ158" s="39"/>
      <c r="HA158" s="38"/>
      <c r="HB158" s="39"/>
      <c r="HC158" s="39"/>
      <c r="HD158" s="39"/>
      <c r="HE158" s="38"/>
      <c r="HF158" s="39"/>
      <c r="HG158" s="39"/>
      <c r="HH158" s="39"/>
      <c r="HI158" s="38"/>
      <c r="HJ158" s="39"/>
      <c r="HK158" s="39"/>
      <c r="HL158" s="39"/>
      <c r="HM158" s="38"/>
      <c r="HN158" s="39"/>
      <c r="HO158" s="39"/>
      <c r="HP158" s="39"/>
      <c r="HQ158" s="38"/>
      <c r="HR158" s="39"/>
      <c r="HS158" s="39"/>
      <c r="HT158" s="39"/>
      <c r="HU158" s="38"/>
      <c r="HV158" s="39"/>
      <c r="HW158" s="39"/>
      <c r="HX158" s="39"/>
      <c r="HY158" s="38"/>
      <c r="HZ158" s="39"/>
      <c r="IA158" s="39"/>
      <c r="IB158" s="39"/>
      <c r="IC158" s="38"/>
      <c r="ID158" s="39"/>
      <c r="IE158" s="39"/>
      <c r="IF158" s="39"/>
      <c r="IG158" s="38"/>
      <c r="IH158" s="39"/>
      <c r="II158" s="39"/>
      <c r="IJ158" s="39"/>
      <c r="IK158" s="38"/>
      <c r="IL158" s="39"/>
      <c r="IM158" s="39"/>
      <c r="IN158" s="39"/>
      <c r="IO158" s="38"/>
      <c r="IP158" s="39"/>
      <c r="IQ158" s="39"/>
      <c r="IR158" s="39"/>
      <c r="IS158" s="38"/>
      <c r="IT158" s="39"/>
      <c r="IU158" s="39"/>
      <c r="IV158" s="39"/>
    </row>
    <row r="159" spans="1:256" ht="15" customHeight="1" x14ac:dyDescent="0.2">
      <c r="A159" s="6" t="s">
        <v>14</v>
      </c>
      <c r="B159" s="7">
        <f t="shared" si="11"/>
        <v>582</v>
      </c>
      <c r="C159" s="7">
        <v>539</v>
      </c>
      <c r="D159" s="8">
        <v>43</v>
      </c>
      <c r="E159" s="38"/>
      <c r="F159" s="39"/>
      <c r="G159" s="39"/>
      <c r="H159" s="39"/>
      <c r="I159" s="38"/>
      <c r="J159" s="39"/>
      <c r="K159" s="39"/>
      <c r="L159" s="39"/>
      <c r="M159" s="38"/>
      <c r="N159" s="39"/>
      <c r="O159" s="39"/>
      <c r="P159" s="39"/>
      <c r="Q159" s="38"/>
      <c r="R159" s="39"/>
      <c r="S159" s="39"/>
      <c r="T159" s="39"/>
      <c r="U159" s="38"/>
      <c r="V159" s="39"/>
      <c r="W159" s="39"/>
      <c r="X159" s="39"/>
      <c r="Y159" s="38"/>
      <c r="Z159" s="39"/>
      <c r="AA159" s="39"/>
      <c r="AB159" s="39"/>
      <c r="AC159" s="38"/>
      <c r="AD159" s="39"/>
      <c r="AE159" s="39"/>
      <c r="AF159" s="39"/>
      <c r="AG159" s="38"/>
      <c r="AH159" s="39"/>
      <c r="AI159" s="39"/>
      <c r="AJ159" s="39"/>
      <c r="AK159" s="38"/>
      <c r="AL159" s="39"/>
      <c r="AM159" s="39"/>
      <c r="AN159" s="39"/>
      <c r="AO159" s="38"/>
      <c r="AP159" s="39"/>
      <c r="AQ159" s="39"/>
      <c r="AR159" s="39"/>
      <c r="AS159" s="38"/>
      <c r="AT159" s="39"/>
      <c r="AU159" s="39"/>
      <c r="AV159" s="39"/>
      <c r="AW159" s="38"/>
      <c r="AX159" s="39"/>
      <c r="AY159" s="39"/>
      <c r="AZ159" s="39"/>
      <c r="BA159" s="38"/>
      <c r="BB159" s="39"/>
      <c r="BC159" s="39"/>
      <c r="BD159" s="39"/>
      <c r="BE159" s="38"/>
      <c r="BF159" s="39"/>
      <c r="BG159" s="39"/>
      <c r="BH159" s="39"/>
      <c r="BI159" s="38"/>
      <c r="BJ159" s="39"/>
      <c r="BK159" s="39"/>
      <c r="BL159" s="39"/>
      <c r="BM159" s="38"/>
      <c r="BN159" s="39"/>
      <c r="BO159" s="39"/>
      <c r="BP159" s="39"/>
      <c r="BQ159" s="38"/>
      <c r="BR159" s="39"/>
      <c r="BS159" s="39"/>
      <c r="BT159" s="39"/>
      <c r="BU159" s="38"/>
      <c r="BV159" s="39"/>
      <c r="BW159" s="39"/>
      <c r="BX159" s="39"/>
      <c r="BY159" s="38"/>
      <c r="BZ159" s="39"/>
      <c r="CA159" s="39"/>
      <c r="CB159" s="39"/>
      <c r="CC159" s="38"/>
      <c r="CD159" s="39"/>
      <c r="CE159" s="39"/>
      <c r="CF159" s="39"/>
      <c r="CG159" s="38"/>
      <c r="CH159" s="39"/>
      <c r="CI159" s="39"/>
      <c r="CJ159" s="39"/>
      <c r="CK159" s="38"/>
      <c r="CL159" s="39"/>
      <c r="CM159" s="39"/>
      <c r="CN159" s="39"/>
      <c r="CO159" s="38"/>
      <c r="CP159" s="39"/>
      <c r="CQ159" s="39"/>
      <c r="CR159" s="39"/>
      <c r="CS159" s="38"/>
      <c r="CT159" s="39"/>
      <c r="CU159" s="39"/>
      <c r="CV159" s="39"/>
      <c r="CW159" s="38"/>
      <c r="CX159" s="39"/>
      <c r="CY159" s="39"/>
      <c r="CZ159" s="39"/>
      <c r="DA159" s="38"/>
      <c r="DB159" s="39"/>
      <c r="DC159" s="39"/>
      <c r="DD159" s="39"/>
      <c r="DE159" s="38"/>
      <c r="DF159" s="39"/>
      <c r="DG159" s="39"/>
      <c r="DH159" s="39"/>
      <c r="DI159" s="38"/>
      <c r="DJ159" s="39"/>
      <c r="DK159" s="39"/>
      <c r="DL159" s="39"/>
      <c r="DM159" s="38"/>
      <c r="DN159" s="39"/>
      <c r="DO159" s="39"/>
      <c r="DP159" s="39"/>
      <c r="DQ159" s="38"/>
      <c r="DR159" s="39"/>
      <c r="DS159" s="39"/>
      <c r="DT159" s="39"/>
      <c r="DU159" s="38"/>
      <c r="DV159" s="39"/>
      <c r="DW159" s="39"/>
      <c r="DX159" s="39"/>
      <c r="DY159" s="38"/>
      <c r="DZ159" s="39"/>
      <c r="EA159" s="39"/>
      <c r="EB159" s="39"/>
      <c r="EC159" s="38"/>
      <c r="ED159" s="39"/>
      <c r="EE159" s="39"/>
      <c r="EF159" s="39"/>
      <c r="EG159" s="38"/>
      <c r="EH159" s="39"/>
      <c r="EI159" s="39"/>
      <c r="EJ159" s="39"/>
      <c r="EK159" s="38"/>
      <c r="EL159" s="39"/>
      <c r="EM159" s="39"/>
      <c r="EN159" s="39"/>
      <c r="EO159" s="38"/>
      <c r="EP159" s="39"/>
      <c r="EQ159" s="39"/>
      <c r="ER159" s="39"/>
      <c r="ES159" s="38"/>
      <c r="ET159" s="39"/>
      <c r="EU159" s="39"/>
      <c r="EV159" s="39"/>
      <c r="EW159" s="38"/>
      <c r="EX159" s="39"/>
      <c r="EY159" s="39"/>
      <c r="EZ159" s="39"/>
      <c r="FA159" s="38"/>
      <c r="FB159" s="39"/>
      <c r="FC159" s="39"/>
      <c r="FD159" s="39"/>
      <c r="FE159" s="38"/>
      <c r="FF159" s="39"/>
      <c r="FG159" s="39"/>
      <c r="FH159" s="39"/>
      <c r="FI159" s="38"/>
      <c r="FJ159" s="39"/>
      <c r="FK159" s="39"/>
      <c r="FL159" s="39"/>
      <c r="FM159" s="38"/>
      <c r="FN159" s="39"/>
      <c r="FO159" s="39"/>
      <c r="FP159" s="39"/>
      <c r="FQ159" s="38"/>
      <c r="FR159" s="39"/>
      <c r="FS159" s="39"/>
      <c r="FT159" s="39"/>
      <c r="FU159" s="38"/>
      <c r="FV159" s="39"/>
      <c r="FW159" s="39"/>
      <c r="FX159" s="39"/>
      <c r="FY159" s="38"/>
      <c r="FZ159" s="39"/>
      <c r="GA159" s="39"/>
      <c r="GB159" s="39"/>
      <c r="GC159" s="38"/>
      <c r="GD159" s="39"/>
      <c r="GE159" s="39"/>
      <c r="GF159" s="39"/>
      <c r="GG159" s="38"/>
      <c r="GH159" s="39"/>
      <c r="GI159" s="39"/>
      <c r="GJ159" s="39"/>
      <c r="GK159" s="38"/>
      <c r="GL159" s="39"/>
      <c r="GM159" s="39"/>
      <c r="GN159" s="39"/>
      <c r="GO159" s="38"/>
      <c r="GP159" s="39"/>
      <c r="GQ159" s="39"/>
      <c r="GR159" s="39"/>
      <c r="GS159" s="38"/>
      <c r="GT159" s="39"/>
      <c r="GU159" s="39"/>
      <c r="GV159" s="39"/>
      <c r="GW159" s="38"/>
      <c r="GX159" s="39"/>
      <c r="GY159" s="39"/>
      <c r="GZ159" s="39"/>
      <c r="HA159" s="38"/>
      <c r="HB159" s="39"/>
      <c r="HC159" s="39"/>
      <c r="HD159" s="39"/>
      <c r="HE159" s="38"/>
      <c r="HF159" s="39"/>
      <c r="HG159" s="39"/>
      <c r="HH159" s="39"/>
      <c r="HI159" s="38"/>
      <c r="HJ159" s="39"/>
      <c r="HK159" s="39"/>
      <c r="HL159" s="39"/>
      <c r="HM159" s="38"/>
      <c r="HN159" s="39"/>
      <c r="HO159" s="39"/>
      <c r="HP159" s="39"/>
      <c r="HQ159" s="38"/>
      <c r="HR159" s="39"/>
      <c r="HS159" s="39"/>
      <c r="HT159" s="39"/>
      <c r="HU159" s="38"/>
      <c r="HV159" s="39"/>
      <c r="HW159" s="39"/>
      <c r="HX159" s="39"/>
      <c r="HY159" s="38"/>
      <c r="HZ159" s="39"/>
      <c r="IA159" s="39"/>
      <c r="IB159" s="39"/>
      <c r="IC159" s="38"/>
      <c r="ID159" s="39"/>
      <c r="IE159" s="39"/>
      <c r="IF159" s="39"/>
      <c r="IG159" s="38"/>
      <c r="IH159" s="39"/>
      <c r="II159" s="39"/>
      <c r="IJ159" s="39"/>
      <c r="IK159" s="38"/>
      <c r="IL159" s="39"/>
      <c r="IM159" s="39"/>
      <c r="IN159" s="39"/>
      <c r="IO159" s="38"/>
      <c r="IP159" s="39"/>
      <c r="IQ159" s="39"/>
      <c r="IR159" s="39"/>
      <c r="IS159" s="38"/>
      <c r="IT159" s="39"/>
      <c r="IU159" s="39"/>
      <c r="IV159" s="39"/>
    </row>
    <row r="160" spans="1:256" ht="15" customHeight="1" x14ac:dyDescent="0.2">
      <c r="A160" s="6" t="s">
        <v>15</v>
      </c>
      <c r="B160" s="7">
        <f t="shared" si="11"/>
        <v>-76</v>
      </c>
      <c r="C160" s="7">
        <v>-206</v>
      </c>
      <c r="D160" s="8">
        <v>130</v>
      </c>
      <c r="E160" s="38"/>
      <c r="F160" s="39"/>
      <c r="G160" s="39"/>
      <c r="H160" s="39"/>
      <c r="I160" s="38"/>
      <c r="J160" s="39"/>
      <c r="K160" s="39"/>
      <c r="L160" s="39"/>
      <c r="M160" s="38"/>
      <c r="N160" s="39"/>
      <c r="O160" s="39"/>
      <c r="P160" s="39"/>
      <c r="Q160" s="38"/>
      <c r="R160" s="39"/>
      <c r="S160" s="39"/>
      <c r="T160" s="39"/>
      <c r="U160" s="38"/>
      <c r="V160" s="39"/>
      <c r="W160" s="39"/>
      <c r="X160" s="39"/>
      <c r="Y160" s="38"/>
      <c r="Z160" s="39"/>
      <c r="AA160" s="39"/>
      <c r="AB160" s="39"/>
      <c r="AC160" s="38"/>
      <c r="AD160" s="39"/>
      <c r="AE160" s="39"/>
      <c r="AF160" s="39"/>
      <c r="AG160" s="38"/>
      <c r="AH160" s="39"/>
      <c r="AI160" s="39"/>
      <c r="AJ160" s="39"/>
      <c r="AK160" s="38"/>
      <c r="AL160" s="39"/>
      <c r="AM160" s="39"/>
      <c r="AN160" s="39"/>
      <c r="AO160" s="38"/>
      <c r="AP160" s="39"/>
      <c r="AQ160" s="39"/>
      <c r="AR160" s="39"/>
      <c r="AS160" s="38"/>
      <c r="AT160" s="39"/>
      <c r="AU160" s="39"/>
      <c r="AV160" s="39"/>
      <c r="AW160" s="38"/>
      <c r="AX160" s="39"/>
      <c r="AY160" s="39"/>
      <c r="AZ160" s="39"/>
      <c r="BA160" s="38"/>
      <c r="BB160" s="39"/>
      <c r="BC160" s="39"/>
      <c r="BD160" s="39"/>
      <c r="BE160" s="38"/>
      <c r="BF160" s="39"/>
      <c r="BG160" s="39"/>
      <c r="BH160" s="39"/>
      <c r="BI160" s="38"/>
      <c r="BJ160" s="39"/>
      <c r="BK160" s="39"/>
      <c r="BL160" s="39"/>
      <c r="BM160" s="38"/>
      <c r="BN160" s="39"/>
      <c r="BO160" s="39"/>
      <c r="BP160" s="39"/>
      <c r="BQ160" s="38"/>
      <c r="BR160" s="39"/>
      <c r="BS160" s="39"/>
      <c r="BT160" s="39"/>
      <c r="BU160" s="38"/>
      <c r="BV160" s="39"/>
      <c r="BW160" s="39"/>
      <c r="BX160" s="39"/>
      <c r="BY160" s="38"/>
      <c r="BZ160" s="39"/>
      <c r="CA160" s="39"/>
      <c r="CB160" s="39"/>
      <c r="CC160" s="38"/>
      <c r="CD160" s="39"/>
      <c r="CE160" s="39"/>
      <c r="CF160" s="39"/>
      <c r="CG160" s="38"/>
      <c r="CH160" s="39"/>
      <c r="CI160" s="39"/>
      <c r="CJ160" s="39"/>
      <c r="CK160" s="38"/>
      <c r="CL160" s="39"/>
      <c r="CM160" s="39"/>
      <c r="CN160" s="39"/>
      <c r="CO160" s="38"/>
      <c r="CP160" s="39"/>
      <c r="CQ160" s="39"/>
      <c r="CR160" s="39"/>
      <c r="CS160" s="38"/>
      <c r="CT160" s="39"/>
      <c r="CU160" s="39"/>
      <c r="CV160" s="39"/>
      <c r="CW160" s="38"/>
      <c r="CX160" s="39"/>
      <c r="CY160" s="39"/>
      <c r="CZ160" s="39"/>
      <c r="DA160" s="38"/>
      <c r="DB160" s="39"/>
      <c r="DC160" s="39"/>
      <c r="DD160" s="39"/>
      <c r="DE160" s="38"/>
      <c r="DF160" s="39"/>
      <c r="DG160" s="39"/>
      <c r="DH160" s="39"/>
      <c r="DI160" s="38"/>
      <c r="DJ160" s="39"/>
      <c r="DK160" s="39"/>
      <c r="DL160" s="39"/>
      <c r="DM160" s="38"/>
      <c r="DN160" s="39"/>
      <c r="DO160" s="39"/>
      <c r="DP160" s="39"/>
      <c r="DQ160" s="38"/>
      <c r="DR160" s="39"/>
      <c r="DS160" s="39"/>
      <c r="DT160" s="39"/>
      <c r="DU160" s="38"/>
      <c r="DV160" s="39"/>
      <c r="DW160" s="39"/>
      <c r="DX160" s="39"/>
      <c r="DY160" s="38"/>
      <c r="DZ160" s="39"/>
      <c r="EA160" s="39"/>
      <c r="EB160" s="39"/>
      <c r="EC160" s="38"/>
      <c r="ED160" s="39"/>
      <c r="EE160" s="39"/>
      <c r="EF160" s="39"/>
      <c r="EG160" s="38"/>
      <c r="EH160" s="39"/>
      <c r="EI160" s="39"/>
      <c r="EJ160" s="39"/>
      <c r="EK160" s="38"/>
      <c r="EL160" s="39"/>
      <c r="EM160" s="39"/>
      <c r="EN160" s="39"/>
      <c r="EO160" s="38"/>
      <c r="EP160" s="39"/>
      <c r="EQ160" s="39"/>
      <c r="ER160" s="39"/>
      <c r="ES160" s="38"/>
      <c r="ET160" s="39"/>
      <c r="EU160" s="39"/>
      <c r="EV160" s="39"/>
      <c r="EW160" s="38"/>
      <c r="EX160" s="39"/>
      <c r="EY160" s="39"/>
      <c r="EZ160" s="39"/>
      <c r="FA160" s="38"/>
      <c r="FB160" s="39"/>
      <c r="FC160" s="39"/>
      <c r="FD160" s="39"/>
      <c r="FE160" s="38"/>
      <c r="FF160" s="39"/>
      <c r="FG160" s="39"/>
      <c r="FH160" s="39"/>
      <c r="FI160" s="38"/>
      <c r="FJ160" s="39"/>
      <c r="FK160" s="39"/>
      <c r="FL160" s="39"/>
      <c r="FM160" s="38"/>
      <c r="FN160" s="39"/>
      <c r="FO160" s="39"/>
      <c r="FP160" s="39"/>
      <c r="FQ160" s="38"/>
      <c r="FR160" s="39"/>
      <c r="FS160" s="39"/>
      <c r="FT160" s="39"/>
      <c r="FU160" s="38"/>
      <c r="FV160" s="39"/>
      <c r="FW160" s="39"/>
      <c r="FX160" s="39"/>
      <c r="FY160" s="38"/>
      <c r="FZ160" s="39"/>
      <c r="GA160" s="39"/>
      <c r="GB160" s="39"/>
      <c r="GC160" s="38"/>
      <c r="GD160" s="39"/>
      <c r="GE160" s="39"/>
      <c r="GF160" s="39"/>
      <c r="GG160" s="38"/>
      <c r="GH160" s="39"/>
      <c r="GI160" s="39"/>
      <c r="GJ160" s="39"/>
      <c r="GK160" s="38"/>
      <c r="GL160" s="39"/>
      <c r="GM160" s="39"/>
      <c r="GN160" s="39"/>
      <c r="GO160" s="38"/>
      <c r="GP160" s="39"/>
      <c r="GQ160" s="39"/>
      <c r="GR160" s="39"/>
      <c r="GS160" s="38"/>
      <c r="GT160" s="39"/>
      <c r="GU160" s="39"/>
      <c r="GV160" s="39"/>
      <c r="GW160" s="38"/>
      <c r="GX160" s="39"/>
      <c r="GY160" s="39"/>
      <c r="GZ160" s="39"/>
      <c r="HA160" s="38"/>
      <c r="HB160" s="39"/>
      <c r="HC160" s="39"/>
      <c r="HD160" s="39"/>
      <c r="HE160" s="38"/>
      <c r="HF160" s="39"/>
      <c r="HG160" s="39"/>
      <c r="HH160" s="39"/>
      <c r="HI160" s="38"/>
      <c r="HJ160" s="39"/>
      <c r="HK160" s="39"/>
      <c r="HL160" s="39"/>
      <c r="HM160" s="38"/>
      <c r="HN160" s="39"/>
      <c r="HO160" s="39"/>
      <c r="HP160" s="39"/>
      <c r="HQ160" s="38"/>
      <c r="HR160" s="39"/>
      <c r="HS160" s="39"/>
      <c r="HT160" s="39"/>
      <c r="HU160" s="38"/>
      <c r="HV160" s="39"/>
      <c r="HW160" s="39"/>
      <c r="HX160" s="39"/>
      <c r="HY160" s="38"/>
      <c r="HZ160" s="39"/>
      <c r="IA160" s="39"/>
      <c r="IB160" s="39"/>
      <c r="IC160" s="38"/>
      <c r="ID160" s="39"/>
      <c r="IE160" s="39"/>
      <c r="IF160" s="39"/>
      <c r="IG160" s="38"/>
      <c r="IH160" s="39"/>
      <c r="II160" s="39"/>
      <c r="IJ160" s="39"/>
      <c r="IK160" s="38"/>
      <c r="IL160" s="39"/>
      <c r="IM160" s="39"/>
      <c r="IN160" s="39"/>
      <c r="IO160" s="38"/>
      <c r="IP160" s="39"/>
      <c r="IQ160" s="39"/>
      <c r="IR160" s="39"/>
      <c r="IS160" s="38"/>
      <c r="IT160" s="39"/>
      <c r="IU160" s="39"/>
      <c r="IV160" s="39"/>
    </row>
    <row r="161" spans="1:256" ht="15" customHeight="1" x14ac:dyDescent="0.2">
      <c r="A161" s="6" t="s">
        <v>16</v>
      </c>
      <c r="B161" s="7">
        <f t="shared" si="11"/>
        <v>-566</v>
      </c>
      <c r="C161" s="7">
        <v>-612</v>
      </c>
      <c r="D161" s="8">
        <v>46</v>
      </c>
      <c r="E161" s="38"/>
      <c r="F161" s="39"/>
      <c r="G161" s="39"/>
      <c r="H161" s="39"/>
      <c r="I161" s="38"/>
      <c r="J161" s="39"/>
      <c r="K161" s="39"/>
      <c r="L161" s="39"/>
      <c r="M161" s="38"/>
      <c r="N161" s="39"/>
      <c r="O161" s="39"/>
      <c r="P161" s="39"/>
      <c r="Q161" s="38"/>
      <c r="R161" s="39"/>
      <c r="S161" s="39"/>
      <c r="T161" s="39"/>
      <c r="U161" s="38"/>
      <c r="V161" s="39"/>
      <c r="W161" s="39"/>
      <c r="X161" s="39"/>
      <c r="Y161" s="38"/>
      <c r="Z161" s="39"/>
      <c r="AA161" s="39"/>
      <c r="AB161" s="39"/>
      <c r="AC161" s="38"/>
      <c r="AD161" s="39"/>
      <c r="AE161" s="39"/>
      <c r="AF161" s="39"/>
      <c r="AG161" s="38"/>
      <c r="AH161" s="39"/>
      <c r="AI161" s="39"/>
      <c r="AJ161" s="39"/>
      <c r="AK161" s="38"/>
      <c r="AL161" s="39"/>
      <c r="AM161" s="39"/>
      <c r="AN161" s="39"/>
      <c r="AO161" s="38"/>
      <c r="AP161" s="39"/>
      <c r="AQ161" s="39"/>
      <c r="AR161" s="39"/>
      <c r="AS161" s="38"/>
      <c r="AT161" s="39"/>
      <c r="AU161" s="39"/>
      <c r="AV161" s="39"/>
      <c r="AW161" s="38"/>
      <c r="AX161" s="39"/>
      <c r="AY161" s="39"/>
      <c r="AZ161" s="39"/>
      <c r="BA161" s="38"/>
      <c r="BB161" s="39"/>
      <c r="BC161" s="39"/>
      <c r="BD161" s="39"/>
      <c r="BE161" s="38"/>
      <c r="BF161" s="39"/>
      <c r="BG161" s="39"/>
      <c r="BH161" s="39"/>
      <c r="BI161" s="38"/>
      <c r="BJ161" s="39"/>
      <c r="BK161" s="39"/>
      <c r="BL161" s="39"/>
      <c r="BM161" s="38"/>
      <c r="BN161" s="39"/>
      <c r="BO161" s="39"/>
      <c r="BP161" s="39"/>
      <c r="BQ161" s="38"/>
      <c r="BR161" s="39"/>
      <c r="BS161" s="39"/>
      <c r="BT161" s="39"/>
      <c r="BU161" s="38"/>
      <c r="BV161" s="39"/>
      <c r="BW161" s="39"/>
      <c r="BX161" s="39"/>
      <c r="BY161" s="38"/>
      <c r="BZ161" s="39"/>
      <c r="CA161" s="39"/>
      <c r="CB161" s="39"/>
      <c r="CC161" s="38"/>
      <c r="CD161" s="39"/>
      <c r="CE161" s="39"/>
      <c r="CF161" s="39"/>
      <c r="CG161" s="38"/>
      <c r="CH161" s="39"/>
      <c r="CI161" s="39"/>
      <c r="CJ161" s="39"/>
      <c r="CK161" s="38"/>
      <c r="CL161" s="39"/>
      <c r="CM161" s="39"/>
      <c r="CN161" s="39"/>
      <c r="CO161" s="38"/>
      <c r="CP161" s="39"/>
      <c r="CQ161" s="39"/>
      <c r="CR161" s="39"/>
      <c r="CS161" s="38"/>
      <c r="CT161" s="39"/>
      <c r="CU161" s="39"/>
      <c r="CV161" s="39"/>
      <c r="CW161" s="38"/>
      <c r="CX161" s="39"/>
      <c r="CY161" s="39"/>
      <c r="CZ161" s="39"/>
      <c r="DA161" s="38"/>
      <c r="DB161" s="39"/>
      <c r="DC161" s="39"/>
      <c r="DD161" s="39"/>
      <c r="DE161" s="38"/>
      <c r="DF161" s="39"/>
      <c r="DG161" s="39"/>
      <c r="DH161" s="39"/>
      <c r="DI161" s="38"/>
      <c r="DJ161" s="39"/>
      <c r="DK161" s="39"/>
      <c r="DL161" s="39"/>
      <c r="DM161" s="38"/>
      <c r="DN161" s="39"/>
      <c r="DO161" s="39"/>
      <c r="DP161" s="39"/>
      <c r="DQ161" s="38"/>
      <c r="DR161" s="39"/>
      <c r="DS161" s="39"/>
      <c r="DT161" s="39"/>
      <c r="DU161" s="38"/>
      <c r="DV161" s="39"/>
      <c r="DW161" s="39"/>
      <c r="DX161" s="39"/>
      <c r="DY161" s="38"/>
      <c r="DZ161" s="39"/>
      <c r="EA161" s="39"/>
      <c r="EB161" s="39"/>
      <c r="EC161" s="38"/>
      <c r="ED161" s="39"/>
      <c r="EE161" s="39"/>
      <c r="EF161" s="39"/>
      <c r="EG161" s="38"/>
      <c r="EH161" s="39"/>
      <c r="EI161" s="39"/>
      <c r="EJ161" s="39"/>
      <c r="EK161" s="38"/>
      <c r="EL161" s="39"/>
      <c r="EM161" s="39"/>
      <c r="EN161" s="39"/>
      <c r="EO161" s="38"/>
      <c r="EP161" s="39"/>
      <c r="EQ161" s="39"/>
      <c r="ER161" s="39"/>
      <c r="ES161" s="38"/>
      <c r="ET161" s="39"/>
      <c r="EU161" s="39"/>
      <c r="EV161" s="39"/>
      <c r="EW161" s="38"/>
      <c r="EX161" s="39"/>
      <c r="EY161" s="39"/>
      <c r="EZ161" s="39"/>
      <c r="FA161" s="38"/>
      <c r="FB161" s="39"/>
      <c r="FC161" s="39"/>
      <c r="FD161" s="39"/>
      <c r="FE161" s="38"/>
      <c r="FF161" s="39"/>
      <c r="FG161" s="39"/>
      <c r="FH161" s="39"/>
      <c r="FI161" s="38"/>
      <c r="FJ161" s="39"/>
      <c r="FK161" s="39"/>
      <c r="FL161" s="39"/>
      <c r="FM161" s="38"/>
      <c r="FN161" s="39"/>
      <c r="FO161" s="39"/>
      <c r="FP161" s="39"/>
      <c r="FQ161" s="38"/>
      <c r="FR161" s="39"/>
      <c r="FS161" s="39"/>
      <c r="FT161" s="39"/>
      <c r="FU161" s="38"/>
      <c r="FV161" s="39"/>
      <c r="FW161" s="39"/>
      <c r="FX161" s="39"/>
      <c r="FY161" s="38"/>
      <c r="FZ161" s="39"/>
      <c r="GA161" s="39"/>
      <c r="GB161" s="39"/>
      <c r="GC161" s="38"/>
      <c r="GD161" s="39"/>
      <c r="GE161" s="39"/>
      <c r="GF161" s="39"/>
      <c r="GG161" s="38"/>
      <c r="GH161" s="39"/>
      <c r="GI161" s="39"/>
      <c r="GJ161" s="39"/>
      <c r="GK161" s="38"/>
      <c r="GL161" s="39"/>
      <c r="GM161" s="39"/>
      <c r="GN161" s="39"/>
      <c r="GO161" s="38"/>
      <c r="GP161" s="39"/>
      <c r="GQ161" s="39"/>
      <c r="GR161" s="39"/>
      <c r="GS161" s="38"/>
      <c r="GT161" s="39"/>
      <c r="GU161" s="39"/>
      <c r="GV161" s="39"/>
      <c r="GW161" s="38"/>
      <c r="GX161" s="39"/>
      <c r="GY161" s="39"/>
      <c r="GZ161" s="39"/>
      <c r="HA161" s="38"/>
      <c r="HB161" s="39"/>
      <c r="HC161" s="39"/>
      <c r="HD161" s="39"/>
      <c r="HE161" s="38"/>
      <c r="HF161" s="39"/>
      <c r="HG161" s="39"/>
      <c r="HH161" s="39"/>
      <c r="HI161" s="38"/>
      <c r="HJ161" s="39"/>
      <c r="HK161" s="39"/>
      <c r="HL161" s="39"/>
      <c r="HM161" s="38"/>
      <c r="HN161" s="39"/>
      <c r="HO161" s="39"/>
      <c r="HP161" s="39"/>
      <c r="HQ161" s="38"/>
      <c r="HR161" s="39"/>
      <c r="HS161" s="39"/>
      <c r="HT161" s="39"/>
      <c r="HU161" s="38"/>
      <c r="HV161" s="39"/>
      <c r="HW161" s="39"/>
      <c r="HX161" s="39"/>
      <c r="HY161" s="38"/>
      <c r="HZ161" s="39"/>
      <c r="IA161" s="39"/>
      <c r="IB161" s="39"/>
      <c r="IC161" s="38"/>
      <c r="ID161" s="39"/>
      <c r="IE161" s="39"/>
      <c r="IF161" s="39"/>
      <c r="IG161" s="38"/>
      <c r="IH161" s="39"/>
      <c r="II161" s="39"/>
      <c r="IJ161" s="39"/>
      <c r="IK161" s="38"/>
      <c r="IL161" s="39"/>
      <c r="IM161" s="39"/>
      <c r="IN161" s="39"/>
      <c r="IO161" s="38"/>
      <c r="IP161" s="39"/>
      <c r="IQ161" s="39"/>
      <c r="IR161" s="39"/>
      <c r="IS161" s="38"/>
      <c r="IT161" s="39"/>
      <c r="IU161" s="39"/>
      <c r="IV161" s="39"/>
    </row>
    <row r="162" spans="1:256" ht="15" customHeight="1" x14ac:dyDescent="0.2">
      <c r="A162" s="6" t="s">
        <v>17</v>
      </c>
      <c r="B162" s="7">
        <f t="shared" si="11"/>
        <v>-2008</v>
      </c>
      <c r="C162" s="7">
        <v>-1621</v>
      </c>
      <c r="D162" s="8">
        <v>-387</v>
      </c>
      <c r="E162" s="38"/>
      <c r="F162" s="39"/>
      <c r="G162" s="39"/>
      <c r="H162" s="39"/>
      <c r="I162" s="38"/>
      <c r="J162" s="39"/>
      <c r="K162" s="39"/>
      <c r="L162" s="39"/>
      <c r="M162" s="38"/>
      <c r="N162" s="39"/>
      <c r="O162" s="39"/>
      <c r="P162" s="39"/>
      <c r="Q162" s="38"/>
      <c r="R162" s="39"/>
      <c r="S162" s="39"/>
      <c r="T162" s="39"/>
      <c r="U162" s="38"/>
      <c r="V162" s="39"/>
      <c r="W162" s="39"/>
      <c r="X162" s="39"/>
      <c r="Y162" s="38"/>
      <c r="Z162" s="39"/>
      <c r="AA162" s="39"/>
      <c r="AB162" s="39"/>
      <c r="AC162" s="38"/>
      <c r="AD162" s="39"/>
      <c r="AE162" s="39"/>
      <c r="AF162" s="39"/>
      <c r="AG162" s="38"/>
      <c r="AH162" s="39"/>
      <c r="AI162" s="39"/>
      <c r="AJ162" s="39"/>
      <c r="AK162" s="38"/>
      <c r="AL162" s="39"/>
      <c r="AM162" s="39"/>
      <c r="AN162" s="39"/>
      <c r="AO162" s="38"/>
      <c r="AP162" s="39"/>
      <c r="AQ162" s="39"/>
      <c r="AR162" s="39"/>
      <c r="AS162" s="38"/>
      <c r="AT162" s="39"/>
      <c r="AU162" s="39"/>
      <c r="AV162" s="39"/>
      <c r="AW162" s="38"/>
      <c r="AX162" s="39"/>
      <c r="AY162" s="39"/>
      <c r="AZ162" s="39"/>
      <c r="BA162" s="38"/>
      <c r="BB162" s="39"/>
      <c r="BC162" s="39"/>
      <c r="BD162" s="39"/>
      <c r="BE162" s="38"/>
      <c r="BF162" s="39"/>
      <c r="BG162" s="39"/>
      <c r="BH162" s="39"/>
      <c r="BI162" s="38"/>
      <c r="BJ162" s="39"/>
      <c r="BK162" s="39"/>
      <c r="BL162" s="39"/>
      <c r="BM162" s="38"/>
      <c r="BN162" s="39"/>
      <c r="BO162" s="39"/>
      <c r="BP162" s="39"/>
      <c r="BQ162" s="38"/>
      <c r="BR162" s="39"/>
      <c r="BS162" s="39"/>
      <c r="BT162" s="39"/>
      <c r="BU162" s="38"/>
      <c r="BV162" s="39"/>
      <c r="BW162" s="39"/>
      <c r="BX162" s="39"/>
      <c r="BY162" s="38"/>
      <c r="BZ162" s="39"/>
      <c r="CA162" s="39"/>
      <c r="CB162" s="39"/>
      <c r="CC162" s="38"/>
      <c r="CD162" s="39"/>
      <c r="CE162" s="39"/>
      <c r="CF162" s="39"/>
      <c r="CG162" s="38"/>
      <c r="CH162" s="39"/>
      <c r="CI162" s="39"/>
      <c r="CJ162" s="39"/>
      <c r="CK162" s="38"/>
      <c r="CL162" s="39"/>
      <c r="CM162" s="39"/>
      <c r="CN162" s="39"/>
      <c r="CO162" s="38"/>
      <c r="CP162" s="39"/>
      <c r="CQ162" s="39"/>
      <c r="CR162" s="39"/>
      <c r="CS162" s="38"/>
      <c r="CT162" s="39"/>
      <c r="CU162" s="39"/>
      <c r="CV162" s="39"/>
      <c r="CW162" s="38"/>
      <c r="CX162" s="39"/>
      <c r="CY162" s="39"/>
      <c r="CZ162" s="39"/>
      <c r="DA162" s="38"/>
      <c r="DB162" s="39"/>
      <c r="DC162" s="39"/>
      <c r="DD162" s="39"/>
      <c r="DE162" s="38"/>
      <c r="DF162" s="39"/>
      <c r="DG162" s="39"/>
      <c r="DH162" s="39"/>
      <c r="DI162" s="38"/>
      <c r="DJ162" s="39"/>
      <c r="DK162" s="39"/>
      <c r="DL162" s="39"/>
      <c r="DM162" s="38"/>
      <c r="DN162" s="39"/>
      <c r="DO162" s="39"/>
      <c r="DP162" s="39"/>
      <c r="DQ162" s="38"/>
      <c r="DR162" s="39"/>
      <c r="DS162" s="39"/>
      <c r="DT162" s="39"/>
      <c r="DU162" s="38"/>
      <c r="DV162" s="39"/>
      <c r="DW162" s="39"/>
      <c r="DX162" s="39"/>
      <c r="DY162" s="38"/>
      <c r="DZ162" s="39"/>
      <c r="EA162" s="39"/>
      <c r="EB162" s="39"/>
      <c r="EC162" s="38"/>
      <c r="ED162" s="39"/>
      <c r="EE162" s="39"/>
      <c r="EF162" s="39"/>
      <c r="EG162" s="38"/>
      <c r="EH162" s="39"/>
      <c r="EI162" s="39"/>
      <c r="EJ162" s="39"/>
      <c r="EK162" s="38"/>
      <c r="EL162" s="39"/>
      <c r="EM162" s="39"/>
      <c r="EN162" s="39"/>
      <c r="EO162" s="38"/>
      <c r="EP162" s="39"/>
      <c r="EQ162" s="39"/>
      <c r="ER162" s="39"/>
      <c r="ES162" s="38"/>
      <c r="ET162" s="39"/>
      <c r="EU162" s="39"/>
      <c r="EV162" s="39"/>
      <c r="EW162" s="38"/>
      <c r="EX162" s="39"/>
      <c r="EY162" s="39"/>
      <c r="EZ162" s="39"/>
      <c r="FA162" s="38"/>
      <c r="FB162" s="39"/>
      <c r="FC162" s="39"/>
      <c r="FD162" s="39"/>
      <c r="FE162" s="38"/>
      <c r="FF162" s="39"/>
      <c r="FG162" s="39"/>
      <c r="FH162" s="39"/>
      <c r="FI162" s="38"/>
      <c r="FJ162" s="39"/>
      <c r="FK162" s="39"/>
      <c r="FL162" s="39"/>
      <c r="FM162" s="38"/>
      <c r="FN162" s="39"/>
      <c r="FO162" s="39"/>
      <c r="FP162" s="39"/>
      <c r="FQ162" s="38"/>
      <c r="FR162" s="39"/>
      <c r="FS162" s="39"/>
      <c r="FT162" s="39"/>
      <c r="FU162" s="38"/>
      <c r="FV162" s="39"/>
      <c r="FW162" s="39"/>
      <c r="FX162" s="39"/>
      <c r="FY162" s="38"/>
      <c r="FZ162" s="39"/>
      <c r="GA162" s="39"/>
      <c r="GB162" s="39"/>
      <c r="GC162" s="38"/>
      <c r="GD162" s="39"/>
      <c r="GE162" s="39"/>
      <c r="GF162" s="39"/>
      <c r="GG162" s="38"/>
      <c r="GH162" s="39"/>
      <c r="GI162" s="39"/>
      <c r="GJ162" s="39"/>
      <c r="GK162" s="38"/>
      <c r="GL162" s="39"/>
      <c r="GM162" s="39"/>
      <c r="GN162" s="39"/>
      <c r="GO162" s="38"/>
      <c r="GP162" s="39"/>
      <c r="GQ162" s="39"/>
      <c r="GR162" s="39"/>
      <c r="GS162" s="38"/>
      <c r="GT162" s="39"/>
      <c r="GU162" s="39"/>
      <c r="GV162" s="39"/>
      <c r="GW162" s="38"/>
      <c r="GX162" s="39"/>
      <c r="GY162" s="39"/>
      <c r="GZ162" s="39"/>
      <c r="HA162" s="38"/>
      <c r="HB162" s="39"/>
      <c r="HC162" s="39"/>
      <c r="HD162" s="39"/>
      <c r="HE162" s="38"/>
      <c r="HF162" s="39"/>
      <c r="HG162" s="39"/>
      <c r="HH162" s="39"/>
      <c r="HI162" s="38"/>
      <c r="HJ162" s="39"/>
      <c r="HK162" s="39"/>
      <c r="HL162" s="39"/>
      <c r="HM162" s="38"/>
      <c r="HN162" s="39"/>
      <c r="HO162" s="39"/>
      <c r="HP162" s="39"/>
      <c r="HQ162" s="38"/>
      <c r="HR162" s="39"/>
      <c r="HS162" s="39"/>
      <c r="HT162" s="39"/>
      <c r="HU162" s="38"/>
      <c r="HV162" s="39"/>
      <c r="HW162" s="39"/>
      <c r="HX162" s="39"/>
      <c r="HY162" s="38"/>
      <c r="HZ162" s="39"/>
      <c r="IA162" s="39"/>
      <c r="IB162" s="39"/>
      <c r="IC162" s="38"/>
      <c r="ID162" s="39"/>
      <c r="IE162" s="39"/>
      <c r="IF162" s="39"/>
      <c r="IG162" s="38"/>
      <c r="IH162" s="39"/>
      <c r="II162" s="39"/>
      <c r="IJ162" s="39"/>
      <c r="IK162" s="38"/>
      <c r="IL162" s="39"/>
      <c r="IM162" s="39"/>
      <c r="IN162" s="39"/>
      <c r="IO162" s="38"/>
      <c r="IP162" s="39"/>
      <c r="IQ162" s="39"/>
      <c r="IR162" s="39"/>
      <c r="IS162" s="38"/>
      <c r="IT162" s="39"/>
      <c r="IU162" s="39"/>
      <c r="IV162" s="39"/>
    </row>
    <row r="163" spans="1:256" ht="15" customHeight="1" x14ac:dyDescent="0.2">
      <c r="A163" s="9" t="s">
        <v>48</v>
      </c>
      <c r="B163" s="10">
        <f>SUM(B151:B162)</f>
        <v>-1121</v>
      </c>
      <c r="C163" s="10">
        <f>SUM(C151:C162)</f>
        <v>-2162</v>
      </c>
      <c r="D163" s="11">
        <f>SUM(D151:D162)</f>
        <v>1041</v>
      </c>
    </row>
    <row r="164" spans="1:256" ht="15" customHeight="1" x14ac:dyDescent="0.2">
      <c r="A164" s="3" t="s">
        <v>47</v>
      </c>
      <c r="B164" s="7">
        <f t="shared" si="11"/>
        <v>1057</v>
      </c>
      <c r="C164" s="4">
        <v>933</v>
      </c>
      <c r="D164" s="5">
        <v>124</v>
      </c>
    </row>
    <row r="165" spans="1:256" ht="15" customHeight="1" x14ac:dyDescent="0.2">
      <c r="A165" s="6" t="s">
        <v>7</v>
      </c>
      <c r="B165" s="7">
        <f t="shared" si="11"/>
        <v>343</v>
      </c>
      <c r="C165" s="7">
        <v>301</v>
      </c>
      <c r="D165" s="8">
        <v>42</v>
      </c>
    </row>
    <row r="166" spans="1:256" ht="15" customHeight="1" x14ac:dyDescent="0.2">
      <c r="A166" s="6" t="s">
        <v>8</v>
      </c>
      <c r="B166" s="7">
        <f t="shared" si="11"/>
        <v>178</v>
      </c>
      <c r="C166" s="7">
        <v>92</v>
      </c>
      <c r="D166" s="8">
        <v>86</v>
      </c>
    </row>
    <row r="167" spans="1:256" ht="15" customHeight="1" x14ac:dyDescent="0.2">
      <c r="A167" s="6" t="s">
        <v>9</v>
      </c>
      <c r="B167" s="7">
        <f t="shared" si="11"/>
        <v>-756</v>
      </c>
      <c r="C167" s="7">
        <v>-836</v>
      </c>
      <c r="D167" s="8">
        <v>80</v>
      </c>
    </row>
    <row r="168" spans="1:256" ht="15" customHeight="1" x14ac:dyDescent="0.2">
      <c r="A168" s="6" t="s">
        <v>10</v>
      </c>
      <c r="B168" s="7">
        <f t="shared" si="11"/>
        <v>-450</v>
      </c>
      <c r="C168" s="7">
        <v>-430</v>
      </c>
      <c r="D168" s="8">
        <v>-20</v>
      </c>
    </row>
    <row r="169" spans="1:256" ht="15" customHeight="1" x14ac:dyDescent="0.2">
      <c r="A169" s="6" t="s">
        <v>11</v>
      </c>
      <c r="B169" s="7">
        <f t="shared" si="11"/>
        <v>-65</v>
      </c>
      <c r="C169" s="7">
        <v>-119</v>
      </c>
      <c r="D169" s="8">
        <v>54</v>
      </c>
    </row>
    <row r="170" spans="1:256" ht="15" customHeight="1" x14ac:dyDescent="0.2">
      <c r="A170" s="6" t="s">
        <v>12</v>
      </c>
      <c r="B170" s="7">
        <f t="shared" si="11"/>
        <v>-507</v>
      </c>
      <c r="C170" s="7">
        <v>-442</v>
      </c>
      <c r="D170" s="8">
        <v>-65</v>
      </c>
    </row>
    <row r="171" spans="1:256" ht="15" customHeight="1" x14ac:dyDescent="0.2">
      <c r="A171" s="6" t="s">
        <v>13</v>
      </c>
      <c r="B171" s="7">
        <f t="shared" si="11"/>
        <v>63</v>
      </c>
      <c r="C171" s="7">
        <v>48</v>
      </c>
      <c r="D171" s="8">
        <v>15</v>
      </c>
    </row>
    <row r="172" spans="1:256" ht="15" customHeight="1" x14ac:dyDescent="0.2">
      <c r="A172" s="6" t="s">
        <v>14</v>
      </c>
      <c r="B172" s="7">
        <f t="shared" si="11"/>
        <v>369</v>
      </c>
      <c r="C172" s="7">
        <v>319</v>
      </c>
      <c r="D172" s="8">
        <v>50</v>
      </c>
    </row>
    <row r="173" spans="1:256" ht="15" customHeight="1" x14ac:dyDescent="0.2">
      <c r="A173" s="6" t="s">
        <v>15</v>
      </c>
      <c r="B173" s="7">
        <f t="shared" si="11"/>
        <v>-1088</v>
      </c>
      <c r="C173" s="7">
        <v>-1100</v>
      </c>
      <c r="D173" s="8">
        <v>12</v>
      </c>
    </row>
    <row r="174" spans="1:256" ht="15" customHeight="1" x14ac:dyDescent="0.2">
      <c r="A174" s="6" t="s">
        <v>16</v>
      </c>
      <c r="B174" s="7">
        <f t="shared" si="11"/>
        <v>-1029</v>
      </c>
      <c r="C174" s="7">
        <v>-973</v>
      </c>
      <c r="D174" s="8">
        <v>-56</v>
      </c>
    </row>
    <row r="175" spans="1:256" ht="15" customHeight="1" x14ac:dyDescent="0.2">
      <c r="A175" s="6" t="s">
        <v>17</v>
      </c>
      <c r="B175" s="7">
        <f>C175+D175</f>
        <v>-3012</v>
      </c>
      <c r="C175" s="7">
        <v>-2941</v>
      </c>
      <c r="D175" s="8">
        <v>-71</v>
      </c>
    </row>
    <row r="176" spans="1:256" ht="15" customHeight="1" x14ac:dyDescent="0.2">
      <c r="A176" s="9" t="s">
        <v>50</v>
      </c>
      <c r="B176" s="10">
        <f>SUM(B164:B175)</f>
        <v>-4897</v>
      </c>
      <c r="C176" s="10">
        <f>SUM(C164:C175)</f>
        <v>-5148</v>
      </c>
      <c r="D176" s="10">
        <f>SUM(D164:D175)</f>
        <v>251</v>
      </c>
    </row>
    <row r="177" spans="1:4" ht="15" customHeight="1" x14ac:dyDescent="0.2">
      <c r="A177" s="3" t="s">
        <v>49</v>
      </c>
      <c r="B177" s="7">
        <f>C177+D177</f>
        <v>311</v>
      </c>
      <c r="C177" s="16">
        <v>87</v>
      </c>
      <c r="D177" s="5">
        <v>224</v>
      </c>
    </row>
    <row r="178" spans="1:4" ht="15" customHeight="1" x14ac:dyDescent="0.2">
      <c r="A178" s="6" t="s">
        <v>7</v>
      </c>
      <c r="B178" s="18">
        <f t="shared" ref="B178:B188" si="12">C178+D178</f>
        <v>-1622</v>
      </c>
      <c r="C178" s="18">
        <v>-1591</v>
      </c>
      <c r="D178" s="17">
        <v>-31</v>
      </c>
    </row>
    <row r="179" spans="1:4" ht="15" customHeight="1" x14ac:dyDescent="0.2">
      <c r="A179" s="6" t="s">
        <v>8</v>
      </c>
      <c r="B179" s="18">
        <f t="shared" si="12"/>
        <v>-260</v>
      </c>
      <c r="C179" s="18">
        <v>-248</v>
      </c>
      <c r="D179" s="17">
        <v>-12</v>
      </c>
    </row>
    <row r="180" spans="1:4" ht="15" customHeight="1" x14ac:dyDescent="0.2">
      <c r="A180" s="6" t="s">
        <v>9</v>
      </c>
      <c r="B180" s="18">
        <f t="shared" si="12"/>
        <v>-89</v>
      </c>
      <c r="C180" s="18">
        <v>-389</v>
      </c>
      <c r="D180" s="17">
        <v>300</v>
      </c>
    </row>
    <row r="181" spans="1:4" ht="15" customHeight="1" x14ac:dyDescent="0.2">
      <c r="A181" s="6" t="s">
        <v>10</v>
      </c>
      <c r="B181" s="18">
        <f t="shared" si="12"/>
        <v>-1830</v>
      </c>
      <c r="C181" s="18">
        <v>-1781</v>
      </c>
      <c r="D181" s="17">
        <v>-49</v>
      </c>
    </row>
    <row r="182" spans="1:4" ht="15" customHeight="1" x14ac:dyDescent="0.2">
      <c r="A182" s="6" t="s">
        <v>11</v>
      </c>
      <c r="B182" s="18">
        <f t="shared" si="12"/>
        <v>-649</v>
      </c>
      <c r="C182" s="18">
        <v>-689</v>
      </c>
      <c r="D182" s="17">
        <v>40</v>
      </c>
    </row>
    <row r="183" spans="1:4" ht="15" customHeight="1" x14ac:dyDescent="0.2">
      <c r="A183" s="6" t="s">
        <v>12</v>
      </c>
      <c r="B183" s="18">
        <f t="shared" si="12"/>
        <v>-1148</v>
      </c>
      <c r="C183" s="18">
        <v>-1125</v>
      </c>
      <c r="D183" s="17">
        <v>-23</v>
      </c>
    </row>
    <row r="184" spans="1:4" ht="15" customHeight="1" x14ac:dyDescent="0.2">
      <c r="A184" s="6" t="s">
        <v>13</v>
      </c>
      <c r="B184" s="18">
        <f t="shared" si="12"/>
        <v>-829</v>
      </c>
      <c r="C184" s="18">
        <v>-804</v>
      </c>
      <c r="D184" s="17">
        <v>-25</v>
      </c>
    </row>
    <row r="185" spans="1:4" ht="15" customHeight="1" x14ac:dyDescent="0.2">
      <c r="A185" s="6" t="s">
        <v>14</v>
      </c>
      <c r="B185" s="18">
        <f t="shared" si="12"/>
        <v>-449</v>
      </c>
      <c r="C185" s="18">
        <v>-432</v>
      </c>
      <c r="D185" s="17">
        <v>-17</v>
      </c>
    </row>
    <row r="186" spans="1:4" ht="15" customHeight="1" x14ac:dyDescent="0.2">
      <c r="A186" s="6" t="s">
        <v>15</v>
      </c>
      <c r="B186" s="18">
        <f t="shared" si="12"/>
        <v>-793</v>
      </c>
      <c r="C186" s="18">
        <v>-726</v>
      </c>
      <c r="D186" s="17">
        <v>-67</v>
      </c>
    </row>
    <row r="187" spans="1:4" ht="15" customHeight="1" x14ac:dyDescent="0.2">
      <c r="A187" s="6" t="s">
        <v>16</v>
      </c>
      <c r="B187" s="18">
        <f t="shared" si="12"/>
        <v>-1017</v>
      </c>
      <c r="C187" s="18">
        <v>-1040</v>
      </c>
      <c r="D187" s="17">
        <v>23</v>
      </c>
    </row>
    <row r="188" spans="1:4" ht="15" customHeight="1" x14ac:dyDescent="0.2">
      <c r="A188" s="6" t="s">
        <v>17</v>
      </c>
      <c r="B188" s="18">
        <f t="shared" si="12"/>
        <v>-2397</v>
      </c>
      <c r="C188" s="18">
        <v>-2339</v>
      </c>
      <c r="D188" s="17">
        <v>-58</v>
      </c>
    </row>
    <row r="189" spans="1:4" ht="15" customHeight="1" x14ac:dyDescent="0.2">
      <c r="A189" s="9" t="s">
        <v>52</v>
      </c>
      <c r="B189" s="10">
        <f>SUM(B177:B188)</f>
        <v>-10772</v>
      </c>
      <c r="C189" s="10">
        <f>SUM(C177:C188)</f>
        <v>-11077</v>
      </c>
      <c r="D189" s="11">
        <f>SUM(D177:D188)</f>
        <v>305</v>
      </c>
    </row>
    <row r="190" spans="1:4" s="22" customFormat="1" ht="15" customHeight="1" x14ac:dyDescent="0.2">
      <c r="A190" s="3" t="s">
        <v>51</v>
      </c>
      <c r="B190" s="17">
        <f t="shared" ref="B190:B201" si="13">C190+D190</f>
        <v>0</v>
      </c>
      <c r="C190" s="16">
        <v>-100</v>
      </c>
      <c r="D190" s="17">
        <v>100</v>
      </c>
    </row>
    <row r="191" spans="1:4" s="22" customFormat="1" ht="15" customHeight="1" x14ac:dyDescent="0.2">
      <c r="A191" s="6" t="s">
        <v>7</v>
      </c>
      <c r="B191" s="17">
        <f t="shared" si="13"/>
        <v>-742</v>
      </c>
      <c r="C191" s="18">
        <v>-786</v>
      </c>
      <c r="D191" s="17">
        <v>44</v>
      </c>
    </row>
    <row r="192" spans="1:4" s="22" customFormat="1" ht="15" customHeight="1" x14ac:dyDescent="0.2">
      <c r="A192" s="6" t="s">
        <v>8</v>
      </c>
      <c r="B192" s="17">
        <f t="shared" si="13"/>
        <v>-158</v>
      </c>
      <c r="C192" s="18">
        <v>-210</v>
      </c>
      <c r="D192" s="17">
        <v>52</v>
      </c>
    </row>
    <row r="193" spans="1:4" s="22" customFormat="1" ht="15" customHeight="1" x14ac:dyDescent="0.2">
      <c r="A193" s="6" t="s">
        <v>9</v>
      </c>
      <c r="B193" s="17">
        <f t="shared" si="13"/>
        <v>220</v>
      </c>
      <c r="C193" s="18">
        <v>164</v>
      </c>
      <c r="D193" s="17">
        <v>56</v>
      </c>
    </row>
    <row r="194" spans="1:4" s="22" customFormat="1" ht="15" customHeight="1" x14ac:dyDescent="0.2">
      <c r="A194" s="6" t="s">
        <v>10</v>
      </c>
      <c r="B194" s="17">
        <f t="shared" si="13"/>
        <v>27</v>
      </c>
      <c r="C194" s="18">
        <v>12</v>
      </c>
      <c r="D194" s="17">
        <v>15</v>
      </c>
    </row>
    <row r="195" spans="1:4" s="22" customFormat="1" ht="15" customHeight="1" x14ac:dyDescent="0.2">
      <c r="A195" s="6" t="s">
        <v>11</v>
      </c>
      <c r="B195" s="17">
        <f t="shared" si="13"/>
        <v>-333</v>
      </c>
      <c r="C195" s="18">
        <v>-374</v>
      </c>
      <c r="D195" s="17">
        <v>41</v>
      </c>
    </row>
    <row r="196" spans="1:4" s="22" customFormat="1" ht="15" customHeight="1" x14ac:dyDescent="0.2">
      <c r="A196" s="6" t="s">
        <v>12</v>
      </c>
      <c r="B196" s="17">
        <f t="shared" si="13"/>
        <v>-474</v>
      </c>
      <c r="C196" s="18">
        <v>-431</v>
      </c>
      <c r="D196" s="17">
        <v>-43</v>
      </c>
    </row>
    <row r="197" spans="1:4" s="22" customFormat="1" ht="15" customHeight="1" x14ac:dyDescent="0.2">
      <c r="A197" s="6" t="s">
        <v>13</v>
      </c>
      <c r="B197" s="17">
        <f t="shared" si="13"/>
        <v>-613</v>
      </c>
      <c r="C197" s="18">
        <v>-603</v>
      </c>
      <c r="D197" s="17">
        <v>-10</v>
      </c>
    </row>
    <row r="198" spans="1:4" s="22" customFormat="1" ht="15" customHeight="1" x14ac:dyDescent="0.2">
      <c r="A198" s="6" t="s">
        <v>14</v>
      </c>
      <c r="B198" s="17">
        <f t="shared" si="13"/>
        <v>-470</v>
      </c>
      <c r="C198" s="18">
        <v>-518</v>
      </c>
      <c r="D198" s="17">
        <v>48</v>
      </c>
    </row>
    <row r="199" spans="1:4" s="22" customFormat="1" ht="15" customHeight="1" x14ac:dyDescent="0.2">
      <c r="A199" s="6" t="s">
        <v>15</v>
      </c>
      <c r="B199" s="17">
        <f t="shared" si="13"/>
        <v>-518</v>
      </c>
      <c r="C199" s="18">
        <v>-493</v>
      </c>
      <c r="D199" s="17">
        <v>-25</v>
      </c>
    </row>
    <row r="200" spans="1:4" s="22" customFormat="1" ht="15" customHeight="1" x14ac:dyDescent="0.2">
      <c r="A200" s="6" t="s">
        <v>16</v>
      </c>
      <c r="B200" s="17">
        <f t="shared" si="13"/>
        <v>-1094</v>
      </c>
      <c r="C200" s="18">
        <v>-1120</v>
      </c>
      <c r="D200" s="17">
        <v>26</v>
      </c>
    </row>
    <row r="201" spans="1:4" s="22" customFormat="1" ht="15" customHeight="1" x14ac:dyDescent="0.2">
      <c r="A201" s="6" t="s">
        <v>17</v>
      </c>
      <c r="B201" s="17">
        <f t="shared" si="13"/>
        <v>-1692</v>
      </c>
      <c r="C201" s="19">
        <v>-1620</v>
      </c>
      <c r="D201" s="17">
        <v>-72</v>
      </c>
    </row>
    <row r="202" spans="1:4" s="22" customFormat="1" ht="15" customHeight="1" x14ac:dyDescent="0.2">
      <c r="A202" s="9" t="s">
        <v>54</v>
      </c>
      <c r="B202" s="24">
        <f>SUM(B190:B201)</f>
        <v>-5847</v>
      </c>
      <c r="C202" s="25">
        <f>SUM(C190:C201)</f>
        <v>-6079</v>
      </c>
      <c r="D202" s="23">
        <f>SUM(D190:D201)</f>
        <v>232</v>
      </c>
    </row>
    <row r="203" spans="1:4" s="22" customFormat="1" ht="15" customHeight="1" x14ac:dyDescent="0.2">
      <c r="A203" s="3" t="s">
        <v>55</v>
      </c>
      <c r="B203" s="17">
        <f t="shared" ref="B203:B214" si="14">C203+D203</f>
        <v>236</v>
      </c>
      <c r="C203" s="16">
        <v>71</v>
      </c>
      <c r="D203" s="17">
        <v>165</v>
      </c>
    </row>
    <row r="204" spans="1:4" s="22" customFormat="1" ht="15" customHeight="1" x14ac:dyDescent="0.2">
      <c r="A204" s="6" t="s">
        <v>7</v>
      </c>
      <c r="B204" s="17">
        <f t="shared" si="14"/>
        <v>-1011</v>
      </c>
      <c r="C204" s="18">
        <v>-1033</v>
      </c>
      <c r="D204" s="17">
        <v>22</v>
      </c>
    </row>
    <row r="205" spans="1:4" s="22" customFormat="1" ht="15" customHeight="1" x14ac:dyDescent="0.2">
      <c r="A205" s="6" t="s">
        <v>8</v>
      </c>
      <c r="B205" s="17">
        <f t="shared" si="14"/>
        <v>639</v>
      </c>
      <c r="C205" s="18">
        <v>605</v>
      </c>
      <c r="D205" s="17">
        <v>34</v>
      </c>
    </row>
    <row r="206" spans="1:4" s="22" customFormat="1" ht="15" customHeight="1" x14ac:dyDescent="0.2">
      <c r="A206" s="6" t="s">
        <v>9</v>
      </c>
      <c r="B206" s="17">
        <f t="shared" si="14"/>
        <v>370</v>
      </c>
      <c r="C206" s="18">
        <v>300</v>
      </c>
      <c r="D206" s="17">
        <v>70</v>
      </c>
    </row>
    <row r="207" spans="1:4" s="22" customFormat="1" ht="15" customHeight="1" x14ac:dyDescent="0.2">
      <c r="A207" s="6" t="s">
        <v>10</v>
      </c>
      <c r="B207" s="17">
        <f t="shared" si="14"/>
        <v>188</v>
      </c>
      <c r="C207" s="18">
        <v>183</v>
      </c>
      <c r="D207" s="17">
        <v>5</v>
      </c>
    </row>
    <row r="208" spans="1:4" s="22" customFormat="1" ht="15" customHeight="1" x14ac:dyDescent="0.2">
      <c r="A208" s="6" t="s">
        <v>11</v>
      </c>
      <c r="B208" s="17">
        <f t="shared" si="14"/>
        <v>3</v>
      </c>
      <c r="C208" s="18">
        <v>4</v>
      </c>
      <c r="D208" s="17">
        <v>-1</v>
      </c>
    </row>
    <row r="209" spans="1:4" s="22" customFormat="1" ht="15" customHeight="1" x14ac:dyDescent="0.2">
      <c r="A209" s="6" t="s">
        <v>12</v>
      </c>
      <c r="B209" s="17">
        <f t="shared" si="14"/>
        <v>-255</v>
      </c>
      <c r="C209" s="18">
        <v>-262</v>
      </c>
      <c r="D209" s="17">
        <v>7</v>
      </c>
    </row>
    <row r="210" spans="1:4" s="22" customFormat="1" ht="15" customHeight="1" x14ac:dyDescent="0.2">
      <c r="A210" s="6" t="s">
        <v>13</v>
      </c>
      <c r="B210" s="17">
        <f t="shared" si="14"/>
        <v>286</v>
      </c>
      <c r="C210" s="18">
        <v>329</v>
      </c>
      <c r="D210" s="17">
        <v>-43</v>
      </c>
    </row>
    <row r="211" spans="1:4" s="22" customFormat="1" ht="15" customHeight="1" x14ac:dyDescent="0.2">
      <c r="A211" s="6" t="s">
        <v>14</v>
      </c>
      <c r="B211" s="17">
        <f t="shared" si="14"/>
        <v>-15</v>
      </c>
      <c r="C211" s="18">
        <v>-68</v>
      </c>
      <c r="D211" s="17">
        <v>53</v>
      </c>
    </row>
    <row r="212" spans="1:4" s="22" customFormat="1" ht="15" customHeight="1" x14ac:dyDescent="0.2">
      <c r="A212" s="6" t="s">
        <v>15</v>
      </c>
      <c r="B212" s="17">
        <f t="shared" si="14"/>
        <v>277</v>
      </c>
      <c r="C212" s="18">
        <v>163</v>
      </c>
      <c r="D212" s="17">
        <v>114</v>
      </c>
    </row>
    <row r="213" spans="1:4" s="22" customFormat="1" ht="15" customHeight="1" x14ac:dyDescent="0.2">
      <c r="A213" s="6" t="s">
        <v>16</v>
      </c>
      <c r="B213" s="17">
        <f t="shared" si="14"/>
        <v>2</v>
      </c>
      <c r="C213" s="18">
        <v>14</v>
      </c>
      <c r="D213" s="17">
        <v>-12</v>
      </c>
    </row>
    <row r="214" spans="1:4" s="22" customFormat="1" ht="15" customHeight="1" x14ac:dyDescent="0.2">
      <c r="A214" s="6" t="s">
        <v>17</v>
      </c>
      <c r="B214" s="17">
        <f t="shared" si="14"/>
        <v>-1534</v>
      </c>
      <c r="C214" s="19">
        <v>-1478</v>
      </c>
      <c r="D214" s="17">
        <v>-56</v>
      </c>
    </row>
    <row r="215" spans="1:4" s="22" customFormat="1" ht="15" customHeight="1" x14ac:dyDescent="0.2">
      <c r="A215" s="9" t="s">
        <v>57</v>
      </c>
      <c r="B215" s="25">
        <f>SUM(B203:B214)</f>
        <v>-814</v>
      </c>
      <c r="C215" s="25">
        <f t="shared" ref="C215" si="15">SUM(C203:C214)</f>
        <v>-1172</v>
      </c>
      <c r="D215" s="25">
        <f>SUM(D203:D214)</f>
        <v>358</v>
      </c>
    </row>
    <row r="216" spans="1:4" s="22" customFormat="1" ht="15" customHeight="1" x14ac:dyDescent="0.2">
      <c r="A216" s="3" t="s">
        <v>56</v>
      </c>
      <c r="B216" s="16">
        <f t="shared" ref="B216:B227" si="16">C216+D216</f>
        <v>924</v>
      </c>
      <c r="C216" s="16">
        <v>785</v>
      </c>
      <c r="D216" s="27">
        <v>139</v>
      </c>
    </row>
    <row r="217" spans="1:4" s="22" customFormat="1" ht="15" customHeight="1" x14ac:dyDescent="0.2">
      <c r="A217" s="6" t="s">
        <v>7</v>
      </c>
      <c r="B217" s="18">
        <f t="shared" si="16"/>
        <v>95</v>
      </c>
      <c r="C217" s="18">
        <v>93</v>
      </c>
      <c r="D217" s="17">
        <v>2</v>
      </c>
    </row>
    <row r="218" spans="1:4" s="22" customFormat="1" ht="15" customHeight="1" x14ac:dyDescent="0.2">
      <c r="A218" s="6" t="s">
        <v>8</v>
      </c>
      <c r="B218" s="18">
        <f t="shared" si="16"/>
        <v>766</v>
      </c>
      <c r="C218" s="18">
        <v>745</v>
      </c>
      <c r="D218" s="17">
        <v>21</v>
      </c>
    </row>
    <row r="219" spans="1:4" s="22" customFormat="1" ht="15" customHeight="1" x14ac:dyDescent="0.2">
      <c r="A219" s="6" t="s">
        <v>9</v>
      </c>
      <c r="B219" s="18">
        <f t="shared" si="16"/>
        <v>203</v>
      </c>
      <c r="C219" s="18">
        <v>174</v>
      </c>
      <c r="D219" s="17">
        <v>29</v>
      </c>
    </row>
    <row r="220" spans="1:4" s="22" customFormat="1" ht="15" customHeight="1" x14ac:dyDescent="0.2">
      <c r="A220" s="6" t="s">
        <v>10</v>
      </c>
      <c r="B220" s="18">
        <f t="shared" si="16"/>
        <v>1</v>
      </c>
      <c r="C220" s="18">
        <v>69</v>
      </c>
      <c r="D220" s="17">
        <v>-68</v>
      </c>
    </row>
    <row r="221" spans="1:4" s="22" customFormat="1" ht="15" customHeight="1" x14ac:dyDescent="0.2">
      <c r="A221" s="6" t="s">
        <v>11</v>
      </c>
      <c r="B221" s="18">
        <f t="shared" si="16"/>
        <v>-309</v>
      </c>
      <c r="C221" s="18">
        <v>-296</v>
      </c>
      <c r="D221" s="17">
        <v>-13</v>
      </c>
    </row>
    <row r="222" spans="1:4" s="22" customFormat="1" ht="15" customHeight="1" x14ac:dyDescent="0.2">
      <c r="A222" s="6" t="s">
        <v>12</v>
      </c>
      <c r="B222" s="18">
        <f t="shared" si="16"/>
        <v>398</v>
      </c>
      <c r="C222" s="18">
        <v>358</v>
      </c>
      <c r="D222" s="17">
        <v>40</v>
      </c>
    </row>
    <row r="223" spans="1:4" s="22" customFormat="1" ht="15" customHeight="1" x14ac:dyDescent="0.2">
      <c r="A223" s="6" t="s">
        <v>13</v>
      </c>
      <c r="B223" s="18">
        <f t="shared" si="16"/>
        <v>1082</v>
      </c>
      <c r="C223" s="18">
        <v>951</v>
      </c>
      <c r="D223" s="17">
        <v>131</v>
      </c>
    </row>
    <row r="224" spans="1:4" s="22" customFormat="1" ht="15" customHeight="1" x14ac:dyDescent="0.2">
      <c r="A224" s="6" t="s">
        <v>14</v>
      </c>
      <c r="B224" s="18">
        <f t="shared" si="16"/>
        <v>905</v>
      </c>
      <c r="C224" s="18">
        <v>914</v>
      </c>
      <c r="D224" s="17">
        <v>-9</v>
      </c>
    </row>
    <row r="225" spans="1:4" s="22" customFormat="1" ht="15" customHeight="1" x14ac:dyDescent="0.2">
      <c r="A225" s="6" t="s">
        <v>15</v>
      </c>
      <c r="B225" s="18">
        <f t="shared" si="16"/>
        <v>197</v>
      </c>
      <c r="C225" s="18">
        <v>204</v>
      </c>
      <c r="D225" s="17">
        <v>-7</v>
      </c>
    </row>
    <row r="226" spans="1:4" s="22" customFormat="1" ht="15" customHeight="1" x14ac:dyDescent="0.2">
      <c r="A226" s="6" t="s">
        <v>16</v>
      </c>
      <c r="B226" s="18">
        <f t="shared" si="16"/>
        <v>-82</v>
      </c>
      <c r="C226" s="18">
        <v>-79</v>
      </c>
      <c r="D226" s="17">
        <v>-3</v>
      </c>
    </row>
    <row r="227" spans="1:4" s="22" customFormat="1" ht="15" customHeight="1" x14ac:dyDescent="0.2">
      <c r="A227" s="6" t="s">
        <v>17</v>
      </c>
      <c r="B227" s="18">
        <f t="shared" si="16"/>
        <v>-1130</v>
      </c>
      <c r="C227" s="18">
        <v>-1121</v>
      </c>
      <c r="D227" s="17">
        <v>-9</v>
      </c>
    </row>
    <row r="228" spans="1:4" s="22" customFormat="1" ht="15" customHeight="1" x14ac:dyDescent="0.2">
      <c r="A228" s="9" t="s">
        <v>62</v>
      </c>
      <c r="B228" s="11">
        <f>SUM(B216:B227)</f>
        <v>3050</v>
      </c>
      <c r="C228" s="10">
        <f>SUM(C216:C227)</f>
        <v>2797</v>
      </c>
      <c r="D228" s="21">
        <f>SUM(D216:D227)</f>
        <v>253</v>
      </c>
    </row>
    <row r="229" spans="1:4" s="22" customFormat="1" ht="15" customHeight="1" x14ac:dyDescent="0.2">
      <c r="A229" s="3" t="s">
        <v>60</v>
      </c>
      <c r="B229" s="18">
        <f t="shared" ref="B229:B239" si="17">C229+D229</f>
        <v>1597</v>
      </c>
      <c r="C229" s="16">
        <v>1464</v>
      </c>
      <c r="D229" s="17">
        <v>133</v>
      </c>
    </row>
    <row r="230" spans="1:4" s="22" customFormat="1" ht="15" customHeight="1" x14ac:dyDescent="0.2">
      <c r="A230" s="6" t="s">
        <v>7</v>
      </c>
      <c r="B230" s="18">
        <f t="shared" si="17"/>
        <v>-110</v>
      </c>
      <c r="C230" s="18">
        <v>-191</v>
      </c>
      <c r="D230" s="17">
        <v>81</v>
      </c>
    </row>
    <row r="231" spans="1:4" s="22" customFormat="1" ht="15" customHeight="1" x14ac:dyDescent="0.2">
      <c r="A231" s="6" t="s">
        <v>8</v>
      </c>
      <c r="B231" s="18">
        <f t="shared" si="17"/>
        <v>-447</v>
      </c>
      <c r="C231" s="18">
        <v>-429</v>
      </c>
      <c r="D231" s="17">
        <v>-18</v>
      </c>
    </row>
    <row r="232" spans="1:4" s="22" customFormat="1" ht="15" customHeight="1" x14ac:dyDescent="0.2">
      <c r="A232" s="6" t="s">
        <v>9</v>
      </c>
      <c r="B232" s="18">
        <f t="shared" si="17"/>
        <v>198</v>
      </c>
      <c r="C232" s="18">
        <v>197</v>
      </c>
      <c r="D232" s="17">
        <v>1</v>
      </c>
    </row>
    <row r="233" spans="1:4" s="22" customFormat="1" ht="15" customHeight="1" x14ac:dyDescent="0.2">
      <c r="A233" s="6" t="s">
        <v>10</v>
      </c>
      <c r="B233" s="18">
        <f t="shared" si="17"/>
        <v>423</v>
      </c>
      <c r="C233" s="18">
        <v>487</v>
      </c>
      <c r="D233" s="17">
        <v>-64</v>
      </c>
    </row>
    <row r="234" spans="1:4" s="22" customFormat="1" ht="15" customHeight="1" x14ac:dyDescent="0.2">
      <c r="A234" s="6" t="s">
        <v>11</v>
      </c>
      <c r="B234" s="18">
        <f t="shared" si="17"/>
        <v>318</v>
      </c>
      <c r="C234" s="18">
        <v>327</v>
      </c>
      <c r="D234" s="17">
        <v>-9</v>
      </c>
    </row>
    <row r="235" spans="1:4" s="22" customFormat="1" ht="15" customHeight="1" x14ac:dyDescent="0.2">
      <c r="A235" s="6" t="s">
        <v>12</v>
      </c>
      <c r="B235" s="18">
        <f t="shared" si="17"/>
        <v>464</v>
      </c>
      <c r="C235" s="18">
        <v>460</v>
      </c>
      <c r="D235" s="17">
        <v>4</v>
      </c>
    </row>
    <row r="236" spans="1:4" s="22" customFormat="1" ht="15" customHeight="1" x14ac:dyDescent="0.2">
      <c r="A236" s="6" t="s">
        <v>13</v>
      </c>
      <c r="B236" s="18">
        <f t="shared" si="17"/>
        <v>117</v>
      </c>
      <c r="C236" s="18">
        <v>101</v>
      </c>
      <c r="D236" s="17">
        <v>16</v>
      </c>
    </row>
    <row r="237" spans="1:4" s="22" customFormat="1" ht="15" customHeight="1" x14ac:dyDescent="0.2">
      <c r="A237" s="6" t="s">
        <v>14</v>
      </c>
      <c r="B237" s="18">
        <f t="shared" si="17"/>
        <v>470</v>
      </c>
      <c r="C237" s="18">
        <v>497</v>
      </c>
      <c r="D237" s="17">
        <v>-27</v>
      </c>
    </row>
    <row r="238" spans="1:4" s="22" customFormat="1" ht="15" customHeight="1" x14ac:dyDescent="0.2">
      <c r="A238" s="6" t="s">
        <v>15</v>
      </c>
      <c r="B238" s="18">
        <f t="shared" si="17"/>
        <v>-303</v>
      </c>
      <c r="C238" s="18">
        <v>-332</v>
      </c>
      <c r="D238" s="17">
        <v>29</v>
      </c>
    </row>
    <row r="239" spans="1:4" s="22" customFormat="1" ht="15" customHeight="1" x14ac:dyDescent="0.2">
      <c r="A239" s="6" t="s">
        <v>16</v>
      </c>
      <c r="B239" s="18">
        <f t="shared" si="17"/>
        <v>-321</v>
      </c>
      <c r="C239" s="18">
        <v>-319</v>
      </c>
      <c r="D239" s="17">
        <v>-2</v>
      </c>
    </row>
    <row r="240" spans="1:4" s="22" customFormat="1" ht="15" customHeight="1" x14ac:dyDescent="0.2">
      <c r="A240" s="6" t="s">
        <v>53</v>
      </c>
      <c r="B240" s="18">
        <v>-915</v>
      </c>
      <c r="C240" s="18">
        <v>-915</v>
      </c>
      <c r="D240" s="17" t="s">
        <v>36</v>
      </c>
    </row>
    <row r="241" spans="1:4" s="22" customFormat="1" ht="15" customHeight="1" x14ac:dyDescent="0.2">
      <c r="A241" s="9" t="s">
        <v>61</v>
      </c>
      <c r="B241" s="10">
        <f>SUM(B229:B240)</f>
        <v>1491</v>
      </c>
      <c r="C241" s="10">
        <f>SUM(C229:C240)</f>
        <v>1347</v>
      </c>
      <c r="D241" s="21">
        <f>SUM(D229:D240)</f>
        <v>144</v>
      </c>
    </row>
    <row r="242" spans="1:4" x14ac:dyDescent="0.2">
      <c r="A242" s="28" t="s">
        <v>59</v>
      </c>
    </row>
    <row r="243" spans="1:4" x14ac:dyDescent="0.2">
      <c r="A243" s="14" t="s">
        <v>37</v>
      </c>
    </row>
    <row r="244" spans="1:4" ht="22.5" customHeight="1" x14ac:dyDescent="0.2">
      <c r="A244" s="29" t="s">
        <v>63</v>
      </c>
      <c r="B244" s="29"/>
      <c r="C244" s="29"/>
      <c r="D244" s="29"/>
    </row>
    <row r="245" spans="1:4" x14ac:dyDescent="0.2">
      <c r="A245" s="15" t="s">
        <v>38</v>
      </c>
    </row>
  </sheetData>
  <mergeCells count="1015">
    <mergeCell ref="DU149:DX149"/>
    <mergeCell ref="DY149:EB149"/>
    <mergeCell ref="EC149:EF149"/>
    <mergeCell ref="EG149:EJ149"/>
    <mergeCell ref="EK149:EN149"/>
    <mergeCell ref="EO149:ER149"/>
    <mergeCell ref="GO149:GR149"/>
    <mergeCell ref="GS149:GV149"/>
    <mergeCell ref="GW149:GZ149"/>
    <mergeCell ref="HA149:HD149"/>
    <mergeCell ref="HE149:HH149"/>
    <mergeCell ref="HI149:HL149"/>
    <mergeCell ref="FQ149:FT149"/>
    <mergeCell ref="FU149:FX149"/>
    <mergeCell ref="FY149:GB149"/>
    <mergeCell ref="GC149:GF149"/>
    <mergeCell ref="GG149:GJ149"/>
    <mergeCell ref="GK149:GN149"/>
    <mergeCell ref="ES149:EV149"/>
    <mergeCell ref="FA148:FD148"/>
    <mergeCell ref="FE148:FH148"/>
    <mergeCell ref="FI148:FL148"/>
    <mergeCell ref="HM149:HP149"/>
    <mergeCell ref="HQ149:HT149"/>
    <mergeCell ref="HU149:HX149"/>
    <mergeCell ref="HY149:IB149"/>
    <mergeCell ref="IS149:IV149"/>
    <mergeCell ref="IC149:IF149"/>
    <mergeCell ref="IG149:IJ149"/>
    <mergeCell ref="IK149:IN149"/>
    <mergeCell ref="IO149:IR149"/>
    <mergeCell ref="EW149:EZ149"/>
    <mergeCell ref="FA149:FD149"/>
    <mergeCell ref="FE149:FH149"/>
    <mergeCell ref="FI149:FL149"/>
    <mergeCell ref="FM149:FP149"/>
    <mergeCell ref="BI149:BL149"/>
    <mergeCell ref="BM149:BP149"/>
    <mergeCell ref="BQ149:BT149"/>
    <mergeCell ref="BU149:BX149"/>
    <mergeCell ref="AC149:AF149"/>
    <mergeCell ref="AG149:AJ149"/>
    <mergeCell ref="AK149:AN149"/>
    <mergeCell ref="AO149:AR149"/>
    <mergeCell ref="AS149:AV149"/>
    <mergeCell ref="AW149:AZ149"/>
    <mergeCell ref="CW149:CZ149"/>
    <mergeCell ref="DA149:DD149"/>
    <mergeCell ref="DE149:DH149"/>
    <mergeCell ref="DI149:DL149"/>
    <mergeCell ref="DM149:DP149"/>
    <mergeCell ref="DQ149:DT149"/>
    <mergeCell ref="BY149:CB149"/>
    <mergeCell ref="CC149:CF149"/>
    <mergeCell ref="CG149:CJ149"/>
    <mergeCell ref="CK149:CN149"/>
    <mergeCell ref="CO149:CR149"/>
    <mergeCell ref="CS149:CV149"/>
    <mergeCell ref="EC148:EF148"/>
    <mergeCell ref="EG148:EJ148"/>
    <mergeCell ref="EK148:EN148"/>
    <mergeCell ref="EO148:ER148"/>
    <mergeCell ref="ES148:EV148"/>
    <mergeCell ref="EW148:EZ148"/>
    <mergeCell ref="IK148:IN148"/>
    <mergeCell ref="IO148:IR148"/>
    <mergeCell ref="IS148:IV148"/>
    <mergeCell ref="E149:H149"/>
    <mergeCell ref="I149:L149"/>
    <mergeCell ref="M149:P149"/>
    <mergeCell ref="Q149:T149"/>
    <mergeCell ref="U149:X149"/>
    <mergeCell ref="Y149:AB149"/>
    <mergeCell ref="HU148:HX148"/>
    <mergeCell ref="GW148:GZ148"/>
    <mergeCell ref="HA148:HD148"/>
    <mergeCell ref="HY148:IB148"/>
    <mergeCell ref="IC148:IF148"/>
    <mergeCell ref="IG148:IJ148"/>
    <mergeCell ref="HE148:HH148"/>
    <mergeCell ref="HI148:HL148"/>
    <mergeCell ref="HM148:HP148"/>
    <mergeCell ref="HQ148:HT148"/>
    <mergeCell ref="FY148:GB148"/>
    <mergeCell ref="GC148:GF148"/>
    <mergeCell ref="GG148:GJ148"/>
    <mergeCell ref="GK148:GN148"/>
    <mergeCell ref="GO148:GR148"/>
    <mergeCell ref="BA149:BD149"/>
    <mergeCell ref="BE149:BH149"/>
    <mergeCell ref="HA147:HD147"/>
    <mergeCell ref="HE147:HH147"/>
    <mergeCell ref="HI147:HL147"/>
    <mergeCell ref="FQ147:FT147"/>
    <mergeCell ref="BI148:BL148"/>
    <mergeCell ref="BM148:BP148"/>
    <mergeCell ref="BQ148:BT148"/>
    <mergeCell ref="BU148:BX148"/>
    <mergeCell ref="BY148:CB148"/>
    <mergeCell ref="CC148:CF148"/>
    <mergeCell ref="AK148:AN148"/>
    <mergeCell ref="AO148:AR148"/>
    <mergeCell ref="AS148:AV148"/>
    <mergeCell ref="AW148:AZ148"/>
    <mergeCell ref="BA148:BD148"/>
    <mergeCell ref="BE148:BH148"/>
    <mergeCell ref="DE148:DH148"/>
    <mergeCell ref="DI148:DL148"/>
    <mergeCell ref="DM148:DP148"/>
    <mergeCell ref="DQ148:DT148"/>
    <mergeCell ref="DU148:DX148"/>
    <mergeCell ref="DY148:EB148"/>
    <mergeCell ref="CG148:CJ148"/>
    <mergeCell ref="CK148:CN148"/>
    <mergeCell ref="CO148:CR148"/>
    <mergeCell ref="CS148:CV148"/>
    <mergeCell ref="CW148:CZ148"/>
    <mergeCell ref="DA148:DD148"/>
    <mergeCell ref="GS148:GV148"/>
    <mergeCell ref="FM148:FP148"/>
    <mergeCell ref="FQ148:FT148"/>
    <mergeCell ref="FU148:FX148"/>
    <mergeCell ref="DQ147:DT147"/>
    <mergeCell ref="FU147:FX147"/>
    <mergeCell ref="FY147:GB147"/>
    <mergeCell ref="GC147:GF147"/>
    <mergeCell ref="GG147:GJ147"/>
    <mergeCell ref="GK147:GN147"/>
    <mergeCell ref="ES147:EV147"/>
    <mergeCell ref="EW147:EZ147"/>
    <mergeCell ref="FA147:FD147"/>
    <mergeCell ref="FE147:FH147"/>
    <mergeCell ref="FI147:FL147"/>
    <mergeCell ref="FM147:FP147"/>
    <mergeCell ref="IS147:IV147"/>
    <mergeCell ref="E148:H148"/>
    <mergeCell ref="I148:L148"/>
    <mergeCell ref="M148:P148"/>
    <mergeCell ref="Q148:T148"/>
    <mergeCell ref="U148:X148"/>
    <mergeCell ref="Y148:AB148"/>
    <mergeCell ref="AC148:AF148"/>
    <mergeCell ref="AG148:AJ148"/>
    <mergeCell ref="IC147:IF147"/>
    <mergeCell ref="IG147:IJ147"/>
    <mergeCell ref="IK147:IN147"/>
    <mergeCell ref="IO147:IR147"/>
    <mergeCell ref="HM147:HP147"/>
    <mergeCell ref="HQ147:HT147"/>
    <mergeCell ref="HU147:HX147"/>
    <mergeCell ref="HY147:IB147"/>
    <mergeCell ref="GO147:GR147"/>
    <mergeCell ref="GS147:GV147"/>
    <mergeCell ref="GW147:GZ147"/>
    <mergeCell ref="EW146:EZ146"/>
    <mergeCell ref="FA146:FD146"/>
    <mergeCell ref="FE146:FH146"/>
    <mergeCell ref="FI146:FL146"/>
    <mergeCell ref="FM146:FP146"/>
    <mergeCell ref="FQ146:FT146"/>
    <mergeCell ref="HU146:HX146"/>
    <mergeCell ref="GW146:GZ146"/>
    <mergeCell ref="HA146:HD146"/>
    <mergeCell ref="HE146:HH146"/>
    <mergeCell ref="HI146:HL146"/>
    <mergeCell ref="HM146:HP146"/>
    <mergeCell ref="GC146:GF146"/>
    <mergeCell ref="GG146:GJ146"/>
    <mergeCell ref="GK146:GN146"/>
    <mergeCell ref="GO146:GR146"/>
    <mergeCell ref="GS146:GV146"/>
    <mergeCell ref="AC147:AF147"/>
    <mergeCell ref="AG147:AJ147"/>
    <mergeCell ref="AK147:AN147"/>
    <mergeCell ref="AO147:AR147"/>
    <mergeCell ref="AS147:AV147"/>
    <mergeCell ref="AW147:AZ147"/>
    <mergeCell ref="DE146:DH146"/>
    <mergeCell ref="DI146:DL146"/>
    <mergeCell ref="DM146:DP146"/>
    <mergeCell ref="HQ146:HT146"/>
    <mergeCell ref="FY146:GB146"/>
    <mergeCell ref="AK146:AN146"/>
    <mergeCell ref="AO146:AR146"/>
    <mergeCell ref="AS146:AV146"/>
    <mergeCell ref="AW146:AZ146"/>
    <mergeCell ref="BI147:BL147"/>
    <mergeCell ref="BM147:BP147"/>
    <mergeCell ref="BQ147:BT147"/>
    <mergeCell ref="BU147:BX147"/>
    <mergeCell ref="BY147:CB147"/>
    <mergeCell ref="CC147:CF147"/>
    <mergeCell ref="CG147:CJ147"/>
    <mergeCell ref="CK147:CN147"/>
    <mergeCell ref="CO147:CR147"/>
    <mergeCell ref="CS147:CV147"/>
    <mergeCell ref="BA147:BD147"/>
    <mergeCell ref="CG146:CJ146"/>
    <mergeCell ref="CK146:CN146"/>
    <mergeCell ref="CO146:CR146"/>
    <mergeCell ref="CS146:CV146"/>
    <mergeCell ref="BA146:BD146"/>
    <mergeCell ref="BE146:BH146"/>
    <mergeCell ref="IS145:IV145"/>
    <mergeCell ref="E146:H146"/>
    <mergeCell ref="I146:L146"/>
    <mergeCell ref="M146:P146"/>
    <mergeCell ref="Q146:T146"/>
    <mergeCell ref="U146:X146"/>
    <mergeCell ref="Y146:AB146"/>
    <mergeCell ref="AC146:AF146"/>
    <mergeCell ref="AG146:AJ146"/>
    <mergeCell ref="IC145:IF145"/>
    <mergeCell ref="IG145:IJ145"/>
    <mergeCell ref="IK145:IN145"/>
    <mergeCell ref="IO145:IR145"/>
    <mergeCell ref="HM145:HP145"/>
    <mergeCell ref="HQ145:HT145"/>
    <mergeCell ref="HU145:HX145"/>
    <mergeCell ref="HY145:IB145"/>
    <mergeCell ref="GO145:GR145"/>
    <mergeCell ref="GS145:GV145"/>
    <mergeCell ref="GW145:GZ145"/>
    <mergeCell ref="IK146:IN146"/>
    <mergeCell ref="IO146:IR146"/>
    <mergeCell ref="IS146:IV146"/>
    <mergeCell ref="HY146:IB146"/>
    <mergeCell ref="IC146:IF146"/>
    <mergeCell ref="IG146:IJ146"/>
    <mergeCell ref="FU146:FX146"/>
    <mergeCell ref="EC146:EF146"/>
    <mergeCell ref="EG146:EJ146"/>
    <mergeCell ref="EK146:EN146"/>
    <mergeCell ref="EO146:ER146"/>
    <mergeCell ref="ES146:EV146"/>
    <mergeCell ref="DY146:EB146"/>
    <mergeCell ref="DU145:DX145"/>
    <mergeCell ref="DY145:EB145"/>
    <mergeCell ref="EC145:EF145"/>
    <mergeCell ref="EG145:EJ145"/>
    <mergeCell ref="EK145:EN145"/>
    <mergeCell ref="EO145:ER145"/>
    <mergeCell ref="DQ146:DT146"/>
    <mergeCell ref="DU146:DX146"/>
    <mergeCell ref="BE147:BH147"/>
    <mergeCell ref="BI146:BL146"/>
    <mergeCell ref="BM146:BP146"/>
    <mergeCell ref="BQ146:BT146"/>
    <mergeCell ref="BU146:BX146"/>
    <mergeCell ref="BY146:CB146"/>
    <mergeCell ref="CC146:CF146"/>
    <mergeCell ref="CW146:CZ146"/>
    <mergeCell ref="DA146:DD146"/>
    <mergeCell ref="DY147:EB147"/>
    <mergeCell ref="EC147:EF147"/>
    <mergeCell ref="EG147:EJ147"/>
    <mergeCell ref="EK147:EN147"/>
    <mergeCell ref="EO147:ER147"/>
    <mergeCell ref="CW147:CZ147"/>
    <mergeCell ref="DA147:DD147"/>
    <mergeCell ref="DI145:DL145"/>
    <mergeCell ref="DM145:DP145"/>
    <mergeCell ref="DQ145:DT145"/>
    <mergeCell ref="DU147:DX147"/>
    <mergeCell ref="DE147:DH147"/>
    <mergeCell ref="DI147:DL147"/>
    <mergeCell ref="DM147:DP147"/>
    <mergeCell ref="FU145:FX145"/>
    <mergeCell ref="FY145:GB145"/>
    <mergeCell ref="GC145:GF145"/>
    <mergeCell ref="GG145:GJ145"/>
    <mergeCell ref="GK145:GN145"/>
    <mergeCell ref="ES145:EV145"/>
    <mergeCell ref="EW145:EZ145"/>
    <mergeCell ref="FA145:FD145"/>
    <mergeCell ref="FE145:FH145"/>
    <mergeCell ref="FI145:FL145"/>
    <mergeCell ref="FM145:FP145"/>
    <mergeCell ref="HA145:HD145"/>
    <mergeCell ref="HE145:HH145"/>
    <mergeCell ref="HI145:HL145"/>
    <mergeCell ref="FQ145:FT145"/>
    <mergeCell ref="IK144:IN144"/>
    <mergeCell ref="IO144:IR144"/>
    <mergeCell ref="IS144:IV144"/>
    <mergeCell ref="HY144:IB144"/>
    <mergeCell ref="IC144:IF144"/>
    <mergeCell ref="IG144:IJ144"/>
    <mergeCell ref="FU144:FX144"/>
    <mergeCell ref="EC144:EF144"/>
    <mergeCell ref="EG144:EJ144"/>
    <mergeCell ref="EK144:EN144"/>
    <mergeCell ref="EO144:ER144"/>
    <mergeCell ref="ES144:EV144"/>
    <mergeCell ref="EW144:EZ144"/>
    <mergeCell ref="FA144:FD144"/>
    <mergeCell ref="FE144:FH144"/>
    <mergeCell ref="FI144:FL144"/>
    <mergeCell ref="FM144:FP144"/>
    <mergeCell ref="FQ144:FT144"/>
    <mergeCell ref="HU144:HX144"/>
    <mergeCell ref="GW144:GZ144"/>
    <mergeCell ref="HA144:HD144"/>
    <mergeCell ref="HE144:HH144"/>
    <mergeCell ref="HI144:HL144"/>
    <mergeCell ref="HM144:HP144"/>
    <mergeCell ref="GK144:GN144"/>
    <mergeCell ref="GO144:GR144"/>
    <mergeCell ref="GS144:GV144"/>
    <mergeCell ref="DY144:EB144"/>
    <mergeCell ref="CG144:CJ144"/>
    <mergeCell ref="CK144:CN144"/>
    <mergeCell ref="CO144:CR144"/>
    <mergeCell ref="CS144:CV144"/>
    <mergeCell ref="CW144:CZ144"/>
    <mergeCell ref="DA144:DD144"/>
    <mergeCell ref="DQ144:DT144"/>
    <mergeCell ref="DU144:DX144"/>
    <mergeCell ref="BE145:BH145"/>
    <mergeCell ref="BI144:BL144"/>
    <mergeCell ref="BM144:BP144"/>
    <mergeCell ref="BQ144:BT144"/>
    <mergeCell ref="BU144:BX144"/>
    <mergeCell ref="BY144:CB144"/>
    <mergeCell ref="CC144:CF144"/>
    <mergeCell ref="BE144:BH144"/>
    <mergeCell ref="DE144:DH144"/>
    <mergeCell ref="DI144:DL144"/>
    <mergeCell ref="DM144:DP144"/>
    <mergeCell ref="BI145:BL145"/>
    <mergeCell ref="BM145:BP145"/>
    <mergeCell ref="BQ145:BT145"/>
    <mergeCell ref="BU145:BX145"/>
    <mergeCell ref="BY145:CB145"/>
    <mergeCell ref="CC145:CF145"/>
    <mergeCell ref="CG145:CJ145"/>
    <mergeCell ref="CK145:CN145"/>
    <mergeCell ref="CO145:CR145"/>
    <mergeCell ref="CW145:CZ145"/>
    <mergeCell ref="DA145:DD145"/>
    <mergeCell ref="DE145:DH145"/>
    <mergeCell ref="FE143:FH143"/>
    <mergeCell ref="FI143:FL143"/>
    <mergeCell ref="FM143:FP143"/>
    <mergeCell ref="FQ143:FT143"/>
    <mergeCell ref="IS143:IV143"/>
    <mergeCell ref="E144:H144"/>
    <mergeCell ref="I144:L144"/>
    <mergeCell ref="M144:P144"/>
    <mergeCell ref="Q144:T144"/>
    <mergeCell ref="U144:X144"/>
    <mergeCell ref="Y144:AB144"/>
    <mergeCell ref="AC144:AF144"/>
    <mergeCell ref="AG144:AJ144"/>
    <mergeCell ref="IC143:IF143"/>
    <mergeCell ref="IK143:IN143"/>
    <mergeCell ref="IO143:IR143"/>
    <mergeCell ref="HM143:HP143"/>
    <mergeCell ref="HQ143:HT143"/>
    <mergeCell ref="HU143:HX143"/>
    <mergeCell ref="HY143:IB143"/>
    <mergeCell ref="GS143:GV143"/>
    <mergeCell ref="GW143:GZ143"/>
    <mergeCell ref="HA143:HD143"/>
    <mergeCell ref="HE143:HH143"/>
    <mergeCell ref="HI143:HL143"/>
    <mergeCell ref="IG143:IJ143"/>
    <mergeCell ref="FU143:FX143"/>
    <mergeCell ref="FY143:GB143"/>
    <mergeCell ref="HQ144:HT144"/>
    <mergeCell ref="FY144:GB144"/>
    <mergeCell ref="GC144:GF144"/>
    <mergeCell ref="GG144:GJ144"/>
    <mergeCell ref="IS142:IV142"/>
    <mergeCell ref="E143:H143"/>
    <mergeCell ref="I143:L143"/>
    <mergeCell ref="M143:P143"/>
    <mergeCell ref="Q143:T143"/>
    <mergeCell ref="U143:X143"/>
    <mergeCell ref="Y143:AB143"/>
    <mergeCell ref="HU142:HX142"/>
    <mergeCell ref="AC143:AF143"/>
    <mergeCell ref="IG142:IJ142"/>
    <mergeCell ref="HE142:HH142"/>
    <mergeCell ref="HI142:HL142"/>
    <mergeCell ref="HM142:HP142"/>
    <mergeCell ref="HQ142:HT142"/>
    <mergeCell ref="IK142:IN142"/>
    <mergeCell ref="GO142:GR142"/>
    <mergeCell ref="GS142:GV142"/>
    <mergeCell ref="CC143:CF143"/>
    <mergeCell ref="CG143:CJ143"/>
    <mergeCell ref="CK143:CN143"/>
    <mergeCell ref="CO143:CR143"/>
    <mergeCell ref="CS143:CV143"/>
    <mergeCell ref="CW143:CZ143"/>
    <mergeCell ref="BE143:BH143"/>
    <mergeCell ref="BI143:BL143"/>
    <mergeCell ref="BM143:BP143"/>
    <mergeCell ref="BQ143:BT143"/>
    <mergeCell ref="BU143:BX143"/>
    <mergeCell ref="BY143:CB143"/>
    <mergeCell ref="DY143:EB143"/>
    <mergeCell ref="EC143:EF143"/>
    <mergeCell ref="EG143:EJ143"/>
    <mergeCell ref="GW142:GZ142"/>
    <mergeCell ref="HA142:HD142"/>
    <mergeCell ref="HY142:IB142"/>
    <mergeCell ref="IC142:IF142"/>
    <mergeCell ref="FQ142:FT142"/>
    <mergeCell ref="FU142:FX142"/>
    <mergeCell ref="FY142:GB142"/>
    <mergeCell ref="GC142:GF142"/>
    <mergeCell ref="GG142:GJ142"/>
    <mergeCell ref="GK142:GN142"/>
    <mergeCell ref="AG143:AJ143"/>
    <mergeCell ref="AK143:AN143"/>
    <mergeCell ref="AO143:AR143"/>
    <mergeCell ref="AS143:AV143"/>
    <mergeCell ref="AW143:AZ143"/>
    <mergeCell ref="BA143:BD143"/>
    <mergeCell ref="IO142:IR142"/>
    <mergeCell ref="EK143:EN143"/>
    <mergeCell ref="EO143:ER143"/>
    <mergeCell ref="ES143:EV143"/>
    <mergeCell ref="DA143:DD143"/>
    <mergeCell ref="DE143:DH143"/>
    <mergeCell ref="DI143:DL143"/>
    <mergeCell ref="DM143:DP143"/>
    <mergeCell ref="DQ143:DT143"/>
    <mergeCell ref="DU143:DX143"/>
    <mergeCell ref="GC143:GF143"/>
    <mergeCell ref="GG143:GJ143"/>
    <mergeCell ref="GK143:GN143"/>
    <mergeCell ref="GO143:GR143"/>
    <mergeCell ref="EW143:EZ143"/>
    <mergeCell ref="FA143:FD143"/>
    <mergeCell ref="DA142:DD142"/>
    <mergeCell ref="DE142:DH142"/>
    <mergeCell ref="DI142:DL142"/>
    <mergeCell ref="DM142:DP142"/>
    <mergeCell ref="DQ142:DT142"/>
    <mergeCell ref="BY142:CB142"/>
    <mergeCell ref="CC142:CF142"/>
    <mergeCell ref="CG142:CJ142"/>
    <mergeCell ref="CK142:CN142"/>
    <mergeCell ref="CO142:CR142"/>
    <mergeCell ref="CS142:CV142"/>
    <mergeCell ref="ES142:EV142"/>
    <mergeCell ref="EW142:EZ142"/>
    <mergeCell ref="FA142:FD142"/>
    <mergeCell ref="FE142:FH142"/>
    <mergeCell ref="FI142:FL142"/>
    <mergeCell ref="FM142:FP142"/>
    <mergeCell ref="DU142:DX142"/>
    <mergeCell ref="DY142:EB142"/>
    <mergeCell ref="EC142:EF142"/>
    <mergeCell ref="EG142:EJ142"/>
    <mergeCell ref="EK142:EN142"/>
    <mergeCell ref="EO142:ER142"/>
    <mergeCell ref="M145:P145"/>
    <mergeCell ref="Q145:T145"/>
    <mergeCell ref="U145:X145"/>
    <mergeCell ref="Y145:AB145"/>
    <mergeCell ref="BA142:BD142"/>
    <mergeCell ref="BE142:BH142"/>
    <mergeCell ref="BI142:BL142"/>
    <mergeCell ref="BM142:BP142"/>
    <mergeCell ref="BQ142:BT142"/>
    <mergeCell ref="BU142:BX142"/>
    <mergeCell ref="AC142:AF142"/>
    <mergeCell ref="AG142:AJ142"/>
    <mergeCell ref="AK142:AN142"/>
    <mergeCell ref="AO142:AR142"/>
    <mergeCell ref="AS142:AV142"/>
    <mergeCell ref="AW142:AZ142"/>
    <mergeCell ref="CW142:CZ142"/>
    <mergeCell ref="BA144:BD144"/>
    <mergeCell ref="AC145:AF145"/>
    <mergeCell ref="AG145:AJ145"/>
    <mergeCell ref="AK145:AN145"/>
    <mergeCell ref="AO145:AR145"/>
    <mergeCell ref="AS145:AV145"/>
    <mergeCell ref="AW145:AZ145"/>
    <mergeCell ref="AK144:AN144"/>
    <mergeCell ref="AO144:AR144"/>
    <mergeCell ref="AS144:AV144"/>
    <mergeCell ref="AW144:AZ144"/>
    <mergeCell ref="CS145:CV145"/>
    <mergeCell ref="BA145:BD145"/>
    <mergeCell ref="M155:P155"/>
    <mergeCell ref="Q155:T155"/>
    <mergeCell ref="U155:X155"/>
    <mergeCell ref="Y155:AB155"/>
    <mergeCell ref="AC155:AF155"/>
    <mergeCell ref="AG155:AJ155"/>
    <mergeCell ref="AK155:AN155"/>
    <mergeCell ref="AO155:AR155"/>
    <mergeCell ref="AS155:AV155"/>
    <mergeCell ref="A244:D244"/>
    <mergeCell ref="A1:D1"/>
    <mergeCell ref="A2:D2"/>
    <mergeCell ref="B6:C6"/>
    <mergeCell ref="A6:A7"/>
    <mergeCell ref="D6:D7"/>
    <mergeCell ref="A4:D4"/>
    <mergeCell ref="E147:H147"/>
    <mergeCell ref="I147:L147"/>
    <mergeCell ref="E145:H145"/>
    <mergeCell ref="I145:L145"/>
    <mergeCell ref="E142:H142"/>
    <mergeCell ref="I142:L142"/>
    <mergeCell ref="E155:H155"/>
    <mergeCell ref="I155:L155"/>
    <mergeCell ref="M142:P142"/>
    <mergeCell ref="Q142:T142"/>
    <mergeCell ref="U142:X142"/>
    <mergeCell ref="Y142:AB142"/>
    <mergeCell ref="M147:P147"/>
    <mergeCell ref="Q147:T147"/>
    <mergeCell ref="U147:X147"/>
    <mergeCell ref="Y147:AB147"/>
    <mergeCell ref="CG155:CJ155"/>
    <mergeCell ref="CK155:CN155"/>
    <mergeCell ref="CO155:CR155"/>
    <mergeCell ref="CS155:CV155"/>
    <mergeCell ref="CW155:CZ155"/>
    <mergeCell ref="DA155:DD155"/>
    <mergeCell ref="DE155:DH155"/>
    <mergeCell ref="DI155:DL155"/>
    <mergeCell ref="DM155:DP155"/>
    <mergeCell ref="AW155:AZ155"/>
    <mergeCell ref="BA155:BD155"/>
    <mergeCell ref="BE155:BH155"/>
    <mergeCell ref="BI155:BL155"/>
    <mergeCell ref="BM155:BP155"/>
    <mergeCell ref="BQ155:BT155"/>
    <mergeCell ref="BU155:BX155"/>
    <mergeCell ref="BY155:CB155"/>
    <mergeCell ref="CC155:CF155"/>
    <mergeCell ref="HQ155:HT155"/>
    <mergeCell ref="FA155:FD155"/>
    <mergeCell ref="FE155:FH155"/>
    <mergeCell ref="FI155:FL155"/>
    <mergeCell ref="FM155:FP155"/>
    <mergeCell ref="FQ155:FT155"/>
    <mergeCell ref="FU155:FX155"/>
    <mergeCell ref="FY155:GB155"/>
    <mergeCell ref="GC155:GF155"/>
    <mergeCell ref="GG155:GJ155"/>
    <mergeCell ref="DQ155:DT155"/>
    <mergeCell ref="DU155:DX155"/>
    <mergeCell ref="DY155:EB155"/>
    <mergeCell ref="EC155:EF155"/>
    <mergeCell ref="EG155:EJ155"/>
    <mergeCell ref="EK155:EN155"/>
    <mergeCell ref="EO155:ER155"/>
    <mergeCell ref="ES155:EV155"/>
    <mergeCell ref="EW155:EZ155"/>
    <mergeCell ref="HU155:HX155"/>
    <mergeCell ref="HY155:IB155"/>
    <mergeCell ref="IC155:IF155"/>
    <mergeCell ref="IG155:IJ155"/>
    <mergeCell ref="IK155:IN155"/>
    <mergeCell ref="IO155:IR155"/>
    <mergeCell ref="IS155:IV155"/>
    <mergeCell ref="E156:H156"/>
    <mergeCell ref="I156:L156"/>
    <mergeCell ref="M156:P156"/>
    <mergeCell ref="Q156:T156"/>
    <mergeCell ref="U156:X156"/>
    <mergeCell ref="Y156:AB156"/>
    <mergeCell ref="AC156:AF156"/>
    <mergeCell ref="AG156:AJ156"/>
    <mergeCell ref="AK156:AN156"/>
    <mergeCell ref="AO156:AR156"/>
    <mergeCell ref="AS156:AV156"/>
    <mergeCell ref="AW156:AZ156"/>
    <mergeCell ref="BA156:BD156"/>
    <mergeCell ref="BE156:BH156"/>
    <mergeCell ref="BI156:BL156"/>
    <mergeCell ref="BM156:BP156"/>
    <mergeCell ref="BQ156:BT156"/>
    <mergeCell ref="GK155:GN155"/>
    <mergeCell ref="GO155:GR155"/>
    <mergeCell ref="GS155:GV155"/>
    <mergeCell ref="GW155:GZ155"/>
    <mergeCell ref="HA155:HD155"/>
    <mergeCell ref="HE155:HH155"/>
    <mergeCell ref="HI155:HL155"/>
    <mergeCell ref="HM155:HP155"/>
    <mergeCell ref="DE156:DH156"/>
    <mergeCell ref="DI156:DL156"/>
    <mergeCell ref="DM156:DP156"/>
    <mergeCell ref="DQ156:DT156"/>
    <mergeCell ref="DU156:DX156"/>
    <mergeCell ref="DY156:EB156"/>
    <mergeCell ref="EC156:EF156"/>
    <mergeCell ref="EG156:EJ156"/>
    <mergeCell ref="EK156:EN156"/>
    <mergeCell ref="BU156:BX156"/>
    <mergeCell ref="BY156:CB156"/>
    <mergeCell ref="CC156:CF156"/>
    <mergeCell ref="CG156:CJ156"/>
    <mergeCell ref="CK156:CN156"/>
    <mergeCell ref="CO156:CR156"/>
    <mergeCell ref="CS156:CV156"/>
    <mergeCell ref="CW156:CZ156"/>
    <mergeCell ref="DA156:DD156"/>
    <mergeCell ref="HQ156:HT156"/>
    <mergeCell ref="HU156:HX156"/>
    <mergeCell ref="HY156:IB156"/>
    <mergeCell ref="IC156:IF156"/>
    <mergeCell ref="IG156:IJ156"/>
    <mergeCell ref="IK156:IN156"/>
    <mergeCell ref="IO156:IR156"/>
    <mergeCell ref="FY156:GB156"/>
    <mergeCell ref="GC156:GF156"/>
    <mergeCell ref="GG156:GJ156"/>
    <mergeCell ref="GK156:GN156"/>
    <mergeCell ref="GO156:GR156"/>
    <mergeCell ref="GS156:GV156"/>
    <mergeCell ref="GW156:GZ156"/>
    <mergeCell ref="HA156:HD156"/>
    <mergeCell ref="HE156:HH156"/>
    <mergeCell ref="EO156:ER156"/>
    <mergeCell ref="ES156:EV156"/>
    <mergeCell ref="EW156:EZ156"/>
    <mergeCell ref="FA156:FD156"/>
    <mergeCell ref="FE156:FH156"/>
    <mergeCell ref="FI156:FL156"/>
    <mergeCell ref="FM156:FP156"/>
    <mergeCell ref="FQ156:FT156"/>
    <mergeCell ref="FU156:FX156"/>
    <mergeCell ref="DE157:DH157"/>
    <mergeCell ref="DI157:DL157"/>
    <mergeCell ref="DM157:DP157"/>
    <mergeCell ref="DQ157:DT157"/>
    <mergeCell ref="DU157:DX157"/>
    <mergeCell ref="DY157:EB157"/>
    <mergeCell ref="IS156:IV156"/>
    <mergeCell ref="E157:H157"/>
    <mergeCell ref="I157:L157"/>
    <mergeCell ref="M157:P157"/>
    <mergeCell ref="Q157:T157"/>
    <mergeCell ref="U157:X157"/>
    <mergeCell ref="Y157:AB157"/>
    <mergeCell ref="AC157:AF157"/>
    <mergeCell ref="AG157:AJ157"/>
    <mergeCell ref="AK157:AN157"/>
    <mergeCell ref="AO157:AR157"/>
    <mergeCell ref="AS157:AV157"/>
    <mergeCell ref="AW157:AZ157"/>
    <mergeCell ref="BA157:BD157"/>
    <mergeCell ref="BE157:BH157"/>
    <mergeCell ref="BI157:BL157"/>
    <mergeCell ref="BM157:BP157"/>
    <mergeCell ref="BQ157:BT157"/>
    <mergeCell ref="BU157:BX157"/>
    <mergeCell ref="BY157:CB157"/>
    <mergeCell ref="CC157:CF157"/>
    <mergeCell ref="CG157:CJ157"/>
    <mergeCell ref="CK157:CN157"/>
    <mergeCell ref="CO157:CR157"/>
    <mergeCell ref="HI156:HL156"/>
    <mergeCell ref="HM156:HP156"/>
    <mergeCell ref="BY158:CB158"/>
    <mergeCell ref="CC158:CF158"/>
    <mergeCell ref="GW157:GZ157"/>
    <mergeCell ref="HA157:HD157"/>
    <mergeCell ref="HE157:HH157"/>
    <mergeCell ref="HI157:HL157"/>
    <mergeCell ref="HM157:HP157"/>
    <mergeCell ref="HQ157:HT157"/>
    <mergeCell ref="HU157:HX157"/>
    <mergeCell ref="HY157:IB157"/>
    <mergeCell ref="IC157:IF157"/>
    <mergeCell ref="FM157:FP157"/>
    <mergeCell ref="FQ157:FT157"/>
    <mergeCell ref="FU157:FX157"/>
    <mergeCell ref="FY157:GB157"/>
    <mergeCell ref="GC157:GF157"/>
    <mergeCell ref="GG157:GJ157"/>
    <mergeCell ref="GK157:GN157"/>
    <mergeCell ref="GO157:GR157"/>
    <mergeCell ref="GS157:GV157"/>
    <mergeCell ref="EC157:EF157"/>
    <mergeCell ref="EG157:EJ157"/>
    <mergeCell ref="EK157:EN157"/>
    <mergeCell ref="EO157:ER157"/>
    <mergeCell ref="ES157:EV157"/>
    <mergeCell ref="EW157:EZ157"/>
    <mergeCell ref="FA157:FD157"/>
    <mergeCell ref="FE157:FH157"/>
    <mergeCell ref="FI157:FL157"/>
    <mergeCell ref="CS157:CV157"/>
    <mergeCell ref="CW157:CZ157"/>
    <mergeCell ref="DA157:DD157"/>
    <mergeCell ref="EW158:EZ158"/>
    <mergeCell ref="CG158:CJ158"/>
    <mergeCell ref="CK158:CN158"/>
    <mergeCell ref="CO158:CR158"/>
    <mergeCell ref="CS158:CV158"/>
    <mergeCell ref="CW158:CZ158"/>
    <mergeCell ref="DA158:DD158"/>
    <mergeCell ref="DE158:DH158"/>
    <mergeCell ref="DI158:DL158"/>
    <mergeCell ref="DM158:DP158"/>
    <mergeCell ref="IG157:IJ157"/>
    <mergeCell ref="IK157:IN157"/>
    <mergeCell ref="IO157:IR157"/>
    <mergeCell ref="IS157:IV157"/>
    <mergeCell ref="E158:H158"/>
    <mergeCell ref="I158:L158"/>
    <mergeCell ref="M158:P158"/>
    <mergeCell ref="Q158:T158"/>
    <mergeCell ref="U158:X158"/>
    <mergeCell ref="Y158:AB158"/>
    <mergeCell ref="AC158:AF158"/>
    <mergeCell ref="AG158:AJ158"/>
    <mergeCell ref="AK158:AN158"/>
    <mergeCell ref="AO158:AR158"/>
    <mergeCell ref="AS158:AV158"/>
    <mergeCell ref="AW158:AZ158"/>
    <mergeCell ref="BA158:BD158"/>
    <mergeCell ref="BE158:BH158"/>
    <mergeCell ref="BI158:BL158"/>
    <mergeCell ref="BM158:BP158"/>
    <mergeCell ref="BQ158:BT158"/>
    <mergeCell ref="BU158:BX158"/>
    <mergeCell ref="IG158:IJ158"/>
    <mergeCell ref="IK158:IN158"/>
    <mergeCell ref="IO158:IR158"/>
    <mergeCell ref="IS158:IV158"/>
    <mergeCell ref="E159:H159"/>
    <mergeCell ref="I159:L159"/>
    <mergeCell ref="M159:P159"/>
    <mergeCell ref="Q159:T159"/>
    <mergeCell ref="U159:X159"/>
    <mergeCell ref="Y159:AB159"/>
    <mergeCell ref="AC159:AF159"/>
    <mergeCell ref="AG159:AJ159"/>
    <mergeCell ref="AK159:AN159"/>
    <mergeCell ref="AO159:AR159"/>
    <mergeCell ref="AS159:AV159"/>
    <mergeCell ref="AW159:AZ159"/>
    <mergeCell ref="BA159:BD159"/>
    <mergeCell ref="BE159:BH159"/>
    <mergeCell ref="BI159:BL159"/>
    <mergeCell ref="BM159:BP159"/>
    <mergeCell ref="BQ159:BT159"/>
    <mergeCell ref="GK158:GN158"/>
    <mergeCell ref="GO158:GR158"/>
    <mergeCell ref="GS158:GV158"/>
    <mergeCell ref="GW158:GZ158"/>
    <mergeCell ref="HA158:HD158"/>
    <mergeCell ref="HE158:HH158"/>
    <mergeCell ref="HI158:HL158"/>
    <mergeCell ref="HM158:HP158"/>
    <mergeCell ref="HQ158:HT158"/>
    <mergeCell ref="FA158:FD158"/>
    <mergeCell ref="FE158:FH158"/>
    <mergeCell ref="DU159:DX159"/>
    <mergeCell ref="DY159:EB159"/>
    <mergeCell ref="EC159:EF159"/>
    <mergeCell ref="EG159:EJ159"/>
    <mergeCell ref="EK159:EN159"/>
    <mergeCell ref="BU159:BX159"/>
    <mergeCell ref="BY159:CB159"/>
    <mergeCell ref="CC159:CF159"/>
    <mergeCell ref="CG159:CJ159"/>
    <mergeCell ref="CK159:CN159"/>
    <mergeCell ref="CO159:CR159"/>
    <mergeCell ref="CS159:CV159"/>
    <mergeCell ref="CW159:CZ159"/>
    <mergeCell ref="DA159:DD159"/>
    <mergeCell ref="HU158:HX158"/>
    <mergeCell ref="HY158:IB158"/>
    <mergeCell ref="IC158:IF158"/>
    <mergeCell ref="FI158:FL158"/>
    <mergeCell ref="FM158:FP158"/>
    <mergeCell ref="FQ158:FT158"/>
    <mergeCell ref="FU158:FX158"/>
    <mergeCell ref="FY158:GB158"/>
    <mergeCell ref="GC158:GF158"/>
    <mergeCell ref="GG158:GJ158"/>
    <mergeCell ref="DQ158:DT158"/>
    <mergeCell ref="DU158:DX158"/>
    <mergeCell ref="DY158:EB158"/>
    <mergeCell ref="EC158:EF158"/>
    <mergeCell ref="EG158:EJ158"/>
    <mergeCell ref="EK158:EN158"/>
    <mergeCell ref="EO158:ER158"/>
    <mergeCell ref="ES158:EV158"/>
    <mergeCell ref="CO160:CR160"/>
    <mergeCell ref="HI159:HL159"/>
    <mergeCell ref="HM159:HP159"/>
    <mergeCell ref="HQ159:HT159"/>
    <mergeCell ref="HU159:HX159"/>
    <mergeCell ref="HY159:IB159"/>
    <mergeCell ref="IC159:IF159"/>
    <mergeCell ref="IG159:IJ159"/>
    <mergeCell ref="IK159:IN159"/>
    <mergeCell ref="IO159:IR159"/>
    <mergeCell ref="FY159:GB159"/>
    <mergeCell ref="GC159:GF159"/>
    <mergeCell ref="GG159:GJ159"/>
    <mergeCell ref="GK159:GN159"/>
    <mergeCell ref="GO159:GR159"/>
    <mergeCell ref="GS159:GV159"/>
    <mergeCell ref="GW159:GZ159"/>
    <mergeCell ref="HA159:HD159"/>
    <mergeCell ref="HE159:HH159"/>
    <mergeCell ref="EO159:ER159"/>
    <mergeCell ref="ES159:EV159"/>
    <mergeCell ref="EW159:EZ159"/>
    <mergeCell ref="FA159:FD159"/>
    <mergeCell ref="FE159:FH159"/>
    <mergeCell ref="FI159:FL159"/>
    <mergeCell ref="FM159:FP159"/>
    <mergeCell ref="FQ159:FT159"/>
    <mergeCell ref="FU159:FX159"/>
    <mergeCell ref="DE159:DH159"/>
    <mergeCell ref="DI159:DL159"/>
    <mergeCell ref="DM159:DP159"/>
    <mergeCell ref="DQ159:DT159"/>
    <mergeCell ref="CS160:CV160"/>
    <mergeCell ref="CW160:CZ160"/>
    <mergeCell ref="DA160:DD160"/>
    <mergeCell ref="DE160:DH160"/>
    <mergeCell ref="DI160:DL160"/>
    <mergeCell ref="DM160:DP160"/>
    <mergeCell ref="DQ160:DT160"/>
    <mergeCell ref="DU160:DX160"/>
    <mergeCell ref="DY160:EB160"/>
    <mergeCell ref="IS159:IV159"/>
    <mergeCell ref="E160:H160"/>
    <mergeCell ref="I160:L160"/>
    <mergeCell ref="M160:P160"/>
    <mergeCell ref="Q160:T160"/>
    <mergeCell ref="U160:X160"/>
    <mergeCell ref="Y160:AB160"/>
    <mergeCell ref="AC160:AF160"/>
    <mergeCell ref="AG160:AJ160"/>
    <mergeCell ref="AK160:AN160"/>
    <mergeCell ref="AO160:AR160"/>
    <mergeCell ref="AS160:AV160"/>
    <mergeCell ref="AW160:AZ160"/>
    <mergeCell ref="BA160:BD160"/>
    <mergeCell ref="BE160:BH160"/>
    <mergeCell ref="BI160:BL160"/>
    <mergeCell ref="BM160:BP160"/>
    <mergeCell ref="BQ160:BT160"/>
    <mergeCell ref="BU160:BX160"/>
    <mergeCell ref="BY160:CB160"/>
    <mergeCell ref="CC160:CF160"/>
    <mergeCell ref="CG160:CJ160"/>
    <mergeCell ref="CK160:CN160"/>
    <mergeCell ref="HI160:HL160"/>
    <mergeCell ref="HM160:HP160"/>
    <mergeCell ref="HQ160:HT160"/>
    <mergeCell ref="HU160:HX160"/>
    <mergeCell ref="HY160:IB160"/>
    <mergeCell ref="IC160:IF160"/>
    <mergeCell ref="FM160:FP160"/>
    <mergeCell ref="FQ160:FT160"/>
    <mergeCell ref="FU160:FX160"/>
    <mergeCell ref="FY160:GB160"/>
    <mergeCell ref="GC160:GF160"/>
    <mergeCell ref="GG160:GJ160"/>
    <mergeCell ref="GK160:GN160"/>
    <mergeCell ref="GO160:GR160"/>
    <mergeCell ref="GS160:GV160"/>
    <mergeCell ref="EC160:EF160"/>
    <mergeCell ref="EG160:EJ160"/>
    <mergeCell ref="EK160:EN160"/>
    <mergeCell ref="EO160:ER160"/>
    <mergeCell ref="ES160:EV160"/>
    <mergeCell ref="EW160:EZ160"/>
    <mergeCell ref="FA160:FD160"/>
    <mergeCell ref="FE160:FH160"/>
    <mergeCell ref="FI160:FL160"/>
    <mergeCell ref="CW161:CZ161"/>
    <mergeCell ref="DA161:DD161"/>
    <mergeCell ref="DE161:DH161"/>
    <mergeCell ref="DI161:DL161"/>
    <mergeCell ref="DM161:DP161"/>
    <mergeCell ref="IG160:IJ160"/>
    <mergeCell ref="IK160:IN160"/>
    <mergeCell ref="IO160:IR160"/>
    <mergeCell ref="IS160:IV160"/>
    <mergeCell ref="E161:H161"/>
    <mergeCell ref="I161:L161"/>
    <mergeCell ref="M161:P161"/>
    <mergeCell ref="Q161:T161"/>
    <mergeCell ref="U161:X161"/>
    <mergeCell ref="Y161:AB161"/>
    <mergeCell ref="AC161:AF161"/>
    <mergeCell ref="AG161:AJ161"/>
    <mergeCell ref="AK161:AN161"/>
    <mergeCell ref="AO161:AR161"/>
    <mergeCell ref="AS161:AV161"/>
    <mergeCell ref="AW161:AZ161"/>
    <mergeCell ref="BA161:BD161"/>
    <mergeCell ref="BE161:BH161"/>
    <mergeCell ref="BI161:BL161"/>
    <mergeCell ref="BM161:BP161"/>
    <mergeCell ref="BQ161:BT161"/>
    <mergeCell ref="BU161:BX161"/>
    <mergeCell ref="BY161:CB161"/>
    <mergeCell ref="CC161:CF161"/>
    <mergeCell ref="GW160:GZ160"/>
    <mergeCell ref="HA160:HD160"/>
    <mergeCell ref="HE160:HH160"/>
    <mergeCell ref="BQ162:BT162"/>
    <mergeCell ref="GK161:GN161"/>
    <mergeCell ref="GO161:GR161"/>
    <mergeCell ref="GS161:GV161"/>
    <mergeCell ref="GW161:GZ161"/>
    <mergeCell ref="HA161:HD161"/>
    <mergeCell ref="HE161:HH161"/>
    <mergeCell ref="HI161:HL161"/>
    <mergeCell ref="HM161:HP161"/>
    <mergeCell ref="HQ161:HT161"/>
    <mergeCell ref="FA161:FD161"/>
    <mergeCell ref="FE161:FH161"/>
    <mergeCell ref="FI161:FL161"/>
    <mergeCell ref="FM161:FP161"/>
    <mergeCell ref="FQ161:FT161"/>
    <mergeCell ref="FU161:FX161"/>
    <mergeCell ref="FY161:GB161"/>
    <mergeCell ref="GC161:GF161"/>
    <mergeCell ref="GG161:GJ161"/>
    <mergeCell ref="DQ161:DT161"/>
    <mergeCell ref="DU161:DX161"/>
    <mergeCell ref="DY161:EB161"/>
    <mergeCell ref="EC161:EF161"/>
    <mergeCell ref="EG161:EJ161"/>
    <mergeCell ref="EK161:EN161"/>
    <mergeCell ref="EO161:ER161"/>
    <mergeCell ref="ES161:EV161"/>
    <mergeCell ref="EW161:EZ161"/>
    <mergeCell ref="CG161:CJ161"/>
    <mergeCell ref="CK161:CN161"/>
    <mergeCell ref="CO161:CR161"/>
    <mergeCell ref="CS161:CV161"/>
    <mergeCell ref="BU162:BX162"/>
    <mergeCell ref="BY162:CB162"/>
    <mergeCell ref="CC162:CF162"/>
    <mergeCell ref="CG162:CJ162"/>
    <mergeCell ref="CK162:CN162"/>
    <mergeCell ref="CO162:CR162"/>
    <mergeCell ref="CS162:CV162"/>
    <mergeCell ref="CW162:CZ162"/>
    <mergeCell ref="DA162:DD162"/>
    <mergeCell ref="HU161:HX161"/>
    <mergeCell ref="HY161:IB161"/>
    <mergeCell ref="IC161:IF161"/>
    <mergeCell ref="IG161:IJ161"/>
    <mergeCell ref="IK161:IN161"/>
    <mergeCell ref="IO161:IR161"/>
    <mergeCell ref="IS161:IV161"/>
    <mergeCell ref="E162:H162"/>
    <mergeCell ref="I162:L162"/>
    <mergeCell ref="M162:P162"/>
    <mergeCell ref="Q162:T162"/>
    <mergeCell ref="U162:X162"/>
    <mergeCell ref="Y162:AB162"/>
    <mergeCell ref="AC162:AF162"/>
    <mergeCell ref="AG162:AJ162"/>
    <mergeCell ref="AK162:AN162"/>
    <mergeCell ref="AO162:AR162"/>
    <mergeCell ref="AS162:AV162"/>
    <mergeCell ref="AW162:AZ162"/>
    <mergeCell ref="BA162:BD162"/>
    <mergeCell ref="BE162:BH162"/>
    <mergeCell ref="BI162:BL162"/>
    <mergeCell ref="BM162:BP162"/>
    <mergeCell ref="EO162:ER162"/>
    <mergeCell ref="ES162:EV162"/>
    <mergeCell ref="EW162:EZ162"/>
    <mergeCell ref="FA162:FD162"/>
    <mergeCell ref="FE162:FH162"/>
    <mergeCell ref="FI162:FL162"/>
    <mergeCell ref="FM162:FP162"/>
    <mergeCell ref="FQ162:FT162"/>
    <mergeCell ref="FU162:FX162"/>
    <mergeCell ref="DE162:DH162"/>
    <mergeCell ref="DI162:DL162"/>
    <mergeCell ref="DM162:DP162"/>
    <mergeCell ref="DQ162:DT162"/>
    <mergeCell ref="DU162:DX162"/>
    <mergeCell ref="DY162:EB162"/>
    <mergeCell ref="EC162:EF162"/>
    <mergeCell ref="EG162:EJ162"/>
    <mergeCell ref="EK162:EN162"/>
    <mergeCell ref="IS162:IV162"/>
    <mergeCell ref="HI162:HL162"/>
    <mergeCell ref="HM162:HP162"/>
    <mergeCell ref="HQ162:HT162"/>
    <mergeCell ref="HU162:HX162"/>
    <mergeCell ref="HY162:IB162"/>
    <mergeCell ref="IC162:IF162"/>
    <mergeCell ref="IG162:IJ162"/>
    <mergeCell ref="IK162:IN162"/>
    <mergeCell ref="IO162:IR162"/>
    <mergeCell ref="FY162:GB162"/>
    <mergeCell ref="GC162:GF162"/>
    <mergeCell ref="GG162:GJ162"/>
    <mergeCell ref="GK162:GN162"/>
    <mergeCell ref="GO162:GR162"/>
    <mergeCell ref="GS162:GV162"/>
    <mergeCell ref="GW162:GZ162"/>
    <mergeCell ref="HA162:HD162"/>
    <mergeCell ref="HE162:HH16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 B180" evalError="1"/>
    <ignoredError sqref="B2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6"/>
  <sheetViews>
    <sheetView showGridLines="0" zoomScaleNormal="100" workbookViewId="0">
      <pane ySplit="7" topLeftCell="A231" activePane="bottomLeft" state="frozen"/>
      <selection pane="bottomLeft" activeCell="A249" sqref="A249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0" t="s">
        <v>39</v>
      </c>
      <c r="B1" s="30"/>
      <c r="C1" s="30"/>
      <c r="D1" s="30"/>
    </row>
    <row r="2" spans="1:4" ht="15" x14ac:dyDescent="0.2">
      <c r="A2" s="31" t="s">
        <v>58</v>
      </c>
      <c r="B2" s="31"/>
      <c r="C2" s="31"/>
      <c r="D2" s="31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0" t="s">
        <v>41</v>
      </c>
      <c r="B4" s="30"/>
      <c r="C4" s="30"/>
      <c r="D4" s="30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4" t="s">
        <v>1</v>
      </c>
      <c r="B6" s="32" t="s">
        <v>2</v>
      </c>
      <c r="C6" s="33"/>
      <c r="D6" s="36" t="s">
        <v>3</v>
      </c>
    </row>
    <row r="7" spans="1:4" ht="15" customHeight="1" x14ac:dyDescent="0.2">
      <c r="A7" s="35"/>
      <c r="B7" s="2" t="s">
        <v>4</v>
      </c>
      <c r="C7" s="2" t="s">
        <v>5</v>
      </c>
      <c r="D7" s="37"/>
    </row>
    <row r="8" spans="1:4" ht="15" customHeight="1" x14ac:dyDescent="0.2">
      <c r="A8" s="3" t="s">
        <v>6</v>
      </c>
      <c r="B8" s="4">
        <f t="shared" ref="B8:B19" si="0">C8+D8</f>
        <v>286</v>
      </c>
      <c r="C8" s="4">
        <v>-280</v>
      </c>
      <c r="D8" s="5">
        <v>566</v>
      </c>
    </row>
    <row r="9" spans="1:4" ht="15" customHeight="1" x14ac:dyDescent="0.2">
      <c r="A9" s="6" t="s">
        <v>7</v>
      </c>
      <c r="B9" s="7">
        <f t="shared" si="0"/>
        <v>1096</v>
      </c>
      <c r="C9" s="7">
        <v>893</v>
      </c>
      <c r="D9" s="8">
        <v>203</v>
      </c>
    </row>
    <row r="10" spans="1:4" ht="15" customHeight="1" x14ac:dyDescent="0.2">
      <c r="A10" s="6" t="s">
        <v>8</v>
      </c>
      <c r="B10" s="7">
        <f t="shared" si="0"/>
        <v>158</v>
      </c>
      <c r="C10" s="7">
        <v>308</v>
      </c>
      <c r="D10" s="8">
        <v>-150</v>
      </c>
    </row>
    <row r="11" spans="1:4" ht="15" customHeight="1" x14ac:dyDescent="0.2">
      <c r="A11" s="6" t="s">
        <v>9</v>
      </c>
      <c r="B11" s="7">
        <f t="shared" si="0"/>
        <v>-1890</v>
      </c>
      <c r="C11" s="7">
        <v>-1918</v>
      </c>
      <c r="D11" s="8">
        <v>28</v>
      </c>
    </row>
    <row r="12" spans="1:4" ht="15" customHeight="1" x14ac:dyDescent="0.2">
      <c r="A12" s="6" t="s">
        <v>10</v>
      </c>
      <c r="B12" s="7">
        <f t="shared" si="0"/>
        <v>-1336</v>
      </c>
      <c r="C12" s="7">
        <v>-1488</v>
      </c>
      <c r="D12" s="8">
        <v>152</v>
      </c>
    </row>
    <row r="13" spans="1:4" ht="15" customHeight="1" x14ac:dyDescent="0.2">
      <c r="A13" s="6" t="s">
        <v>11</v>
      </c>
      <c r="B13" s="7">
        <f t="shared" si="0"/>
        <v>611</v>
      </c>
      <c r="C13" s="7">
        <v>481</v>
      </c>
      <c r="D13" s="8">
        <v>130</v>
      </c>
    </row>
    <row r="14" spans="1:4" ht="15" customHeight="1" x14ac:dyDescent="0.2">
      <c r="A14" s="6" t="s">
        <v>12</v>
      </c>
      <c r="B14" s="7">
        <f t="shared" si="0"/>
        <v>1064</v>
      </c>
      <c r="C14" s="7">
        <v>876</v>
      </c>
      <c r="D14" s="8">
        <v>188</v>
      </c>
    </row>
    <row r="15" spans="1:4" ht="15" customHeight="1" x14ac:dyDescent="0.2">
      <c r="A15" s="6" t="s">
        <v>13</v>
      </c>
      <c r="B15" s="7">
        <f t="shared" si="0"/>
        <v>835</v>
      </c>
      <c r="C15" s="7">
        <v>618</v>
      </c>
      <c r="D15" s="8">
        <v>217</v>
      </c>
    </row>
    <row r="16" spans="1:4" ht="15" customHeight="1" x14ac:dyDescent="0.2">
      <c r="A16" s="6" t="s">
        <v>14</v>
      </c>
      <c r="B16" s="7">
        <f t="shared" si="0"/>
        <v>1551</v>
      </c>
      <c r="C16" s="7">
        <v>1398</v>
      </c>
      <c r="D16" s="8">
        <v>153</v>
      </c>
    </row>
    <row r="17" spans="1:4" ht="15" customHeight="1" x14ac:dyDescent="0.2">
      <c r="A17" s="6" t="s">
        <v>15</v>
      </c>
      <c r="B17" s="7">
        <f t="shared" si="0"/>
        <v>693</v>
      </c>
      <c r="C17" s="7">
        <v>611</v>
      </c>
      <c r="D17" s="8">
        <v>82</v>
      </c>
    </row>
    <row r="18" spans="1:4" ht="15" customHeight="1" x14ac:dyDescent="0.2">
      <c r="A18" s="6" t="s">
        <v>16</v>
      </c>
      <c r="B18" s="7">
        <f t="shared" si="0"/>
        <v>783</v>
      </c>
      <c r="C18" s="7">
        <v>755</v>
      </c>
      <c r="D18" s="8">
        <v>28</v>
      </c>
    </row>
    <row r="19" spans="1:4" ht="15" customHeight="1" x14ac:dyDescent="0.2">
      <c r="A19" s="6" t="s">
        <v>17</v>
      </c>
      <c r="B19" s="7">
        <f t="shared" si="0"/>
        <v>-3583</v>
      </c>
      <c r="C19" s="7">
        <v>-3667</v>
      </c>
      <c r="D19" s="8">
        <v>84</v>
      </c>
    </row>
    <row r="20" spans="1:4" ht="15" customHeight="1" x14ac:dyDescent="0.2">
      <c r="A20" s="9" t="s">
        <v>18</v>
      </c>
      <c r="B20" s="10">
        <f>SUM(B8:B19)</f>
        <v>268</v>
      </c>
      <c r="C20" s="10">
        <f>SUM(C8:C19)</f>
        <v>-1413</v>
      </c>
      <c r="D20" s="11">
        <f>SUM(D8:D19)</f>
        <v>1681</v>
      </c>
    </row>
    <row r="21" spans="1:4" ht="15" customHeight="1" x14ac:dyDescent="0.2">
      <c r="A21" s="3" t="s">
        <v>19</v>
      </c>
      <c r="B21" s="4">
        <f t="shared" ref="B21:B32" si="1">C21+D21</f>
        <v>85</v>
      </c>
      <c r="C21" s="4">
        <v>-154</v>
      </c>
      <c r="D21" s="5">
        <v>239</v>
      </c>
    </row>
    <row r="22" spans="1:4" ht="15" customHeight="1" x14ac:dyDescent="0.2">
      <c r="A22" s="6" t="s">
        <v>7</v>
      </c>
      <c r="B22" s="7">
        <f t="shared" si="1"/>
        <v>1224</v>
      </c>
      <c r="C22" s="7">
        <v>1045</v>
      </c>
      <c r="D22" s="8">
        <v>179</v>
      </c>
    </row>
    <row r="23" spans="1:4" ht="15" customHeight="1" x14ac:dyDescent="0.2">
      <c r="A23" s="6" t="s">
        <v>8</v>
      </c>
      <c r="B23" s="7">
        <f t="shared" si="1"/>
        <v>-817</v>
      </c>
      <c r="C23" s="7">
        <v>-1351</v>
      </c>
      <c r="D23" s="8">
        <v>534</v>
      </c>
    </row>
    <row r="24" spans="1:4" ht="15" customHeight="1" x14ac:dyDescent="0.2">
      <c r="A24" s="6" t="s">
        <v>9</v>
      </c>
      <c r="B24" s="7">
        <f t="shared" si="1"/>
        <v>1021</v>
      </c>
      <c r="C24" s="7">
        <v>921</v>
      </c>
      <c r="D24" s="8">
        <v>100</v>
      </c>
    </row>
    <row r="25" spans="1:4" ht="15" customHeight="1" x14ac:dyDescent="0.2">
      <c r="A25" s="6" t="s">
        <v>10</v>
      </c>
      <c r="B25" s="7">
        <f t="shared" si="1"/>
        <v>-87</v>
      </c>
      <c r="C25" s="7">
        <v>-153</v>
      </c>
      <c r="D25" s="8">
        <v>66</v>
      </c>
    </row>
    <row r="26" spans="1:4" ht="15" customHeight="1" x14ac:dyDescent="0.2">
      <c r="A26" s="6" t="s">
        <v>11</v>
      </c>
      <c r="B26" s="7">
        <f t="shared" si="1"/>
        <v>2065</v>
      </c>
      <c r="C26" s="7">
        <v>1779</v>
      </c>
      <c r="D26" s="8">
        <v>286</v>
      </c>
    </row>
    <row r="27" spans="1:4" ht="15" customHeight="1" x14ac:dyDescent="0.2">
      <c r="A27" s="6" t="s">
        <v>12</v>
      </c>
      <c r="B27" s="7">
        <f t="shared" si="1"/>
        <v>801</v>
      </c>
      <c r="C27" s="7">
        <v>527</v>
      </c>
      <c r="D27" s="8">
        <v>274</v>
      </c>
    </row>
    <row r="28" spans="1:4" ht="15" customHeight="1" x14ac:dyDescent="0.2">
      <c r="A28" s="6" t="s">
        <v>13</v>
      </c>
      <c r="B28" s="7">
        <f t="shared" si="1"/>
        <v>-367</v>
      </c>
      <c r="C28" s="7">
        <v>-467</v>
      </c>
      <c r="D28" s="8">
        <v>100</v>
      </c>
    </row>
    <row r="29" spans="1:4" ht="15" customHeight="1" x14ac:dyDescent="0.2">
      <c r="A29" s="6" t="s">
        <v>14</v>
      </c>
      <c r="B29" s="7">
        <f t="shared" si="1"/>
        <v>1389</v>
      </c>
      <c r="C29" s="7">
        <v>1129</v>
      </c>
      <c r="D29" s="8">
        <v>260</v>
      </c>
    </row>
    <row r="30" spans="1:4" ht="15" customHeight="1" x14ac:dyDescent="0.2">
      <c r="A30" s="6" t="s">
        <v>15</v>
      </c>
      <c r="B30" s="7">
        <f t="shared" si="1"/>
        <v>364</v>
      </c>
      <c r="C30" s="7">
        <v>251</v>
      </c>
      <c r="D30" s="8">
        <v>113</v>
      </c>
    </row>
    <row r="31" spans="1:4" ht="15" customHeight="1" x14ac:dyDescent="0.2">
      <c r="A31" s="6" t="s">
        <v>16</v>
      </c>
      <c r="B31" s="7">
        <f t="shared" si="1"/>
        <v>-670</v>
      </c>
      <c r="C31" s="7">
        <v>-750</v>
      </c>
      <c r="D31" s="8">
        <v>80</v>
      </c>
    </row>
    <row r="32" spans="1:4" ht="15" customHeight="1" x14ac:dyDescent="0.2">
      <c r="A32" s="6" t="s">
        <v>17</v>
      </c>
      <c r="B32" s="7">
        <f t="shared" si="1"/>
        <v>-2897</v>
      </c>
      <c r="C32" s="7">
        <v>-3037</v>
      </c>
      <c r="D32" s="8">
        <v>140</v>
      </c>
    </row>
    <row r="33" spans="1:4" ht="15" customHeight="1" x14ac:dyDescent="0.2">
      <c r="A33" s="9" t="s">
        <v>20</v>
      </c>
      <c r="B33" s="10">
        <f>SUM(B21:B32)</f>
        <v>2111</v>
      </c>
      <c r="C33" s="10">
        <f>SUM(C21:C32)</f>
        <v>-260</v>
      </c>
      <c r="D33" s="11">
        <f>SUM(D21:D32)</f>
        <v>2371</v>
      </c>
    </row>
    <row r="34" spans="1:4" ht="15" customHeight="1" x14ac:dyDescent="0.2">
      <c r="A34" s="3" t="s">
        <v>21</v>
      </c>
      <c r="B34" s="4">
        <f t="shared" ref="B34:B45" si="2">C34+D34</f>
        <v>1718</v>
      </c>
      <c r="C34" s="4">
        <v>1550</v>
      </c>
      <c r="D34" s="5">
        <v>168</v>
      </c>
    </row>
    <row r="35" spans="1:4" ht="15" customHeight="1" x14ac:dyDescent="0.2">
      <c r="A35" s="6" t="s">
        <v>7</v>
      </c>
      <c r="B35" s="7">
        <f t="shared" si="2"/>
        <v>986</v>
      </c>
      <c r="C35" s="7">
        <v>855</v>
      </c>
      <c r="D35" s="8">
        <v>131</v>
      </c>
    </row>
    <row r="36" spans="1:4" ht="15" customHeight="1" x14ac:dyDescent="0.2">
      <c r="A36" s="6" t="s">
        <v>8</v>
      </c>
      <c r="B36" s="7">
        <f t="shared" si="2"/>
        <v>736</v>
      </c>
      <c r="C36" s="7">
        <v>344</v>
      </c>
      <c r="D36" s="8">
        <v>392</v>
      </c>
    </row>
    <row r="37" spans="1:4" ht="15" customHeight="1" x14ac:dyDescent="0.2">
      <c r="A37" s="6" t="s">
        <v>9</v>
      </c>
      <c r="B37" s="7">
        <f t="shared" si="2"/>
        <v>1043</v>
      </c>
      <c r="C37" s="7">
        <v>804</v>
      </c>
      <c r="D37" s="8">
        <v>239</v>
      </c>
    </row>
    <row r="38" spans="1:4" ht="15" customHeight="1" x14ac:dyDescent="0.2">
      <c r="A38" s="6" t="s">
        <v>10</v>
      </c>
      <c r="B38" s="7">
        <f t="shared" si="2"/>
        <v>1303</v>
      </c>
      <c r="C38" s="7">
        <v>1082</v>
      </c>
      <c r="D38" s="8">
        <v>221</v>
      </c>
    </row>
    <row r="39" spans="1:4" ht="15" customHeight="1" x14ac:dyDescent="0.2">
      <c r="A39" s="6" t="s">
        <v>11</v>
      </c>
      <c r="B39" s="7">
        <f t="shared" si="2"/>
        <v>955</v>
      </c>
      <c r="C39" s="7">
        <v>1064</v>
      </c>
      <c r="D39" s="8">
        <v>-109</v>
      </c>
    </row>
    <row r="40" spans="1:4" ht="15" customHeight="1" x14ac:dyDescent="0.2">
      <c r="A40" s="6" t="s">
        <v>12</v>
      </c>
      <c r="B40" s="7">
        <f t="shared" si="2"/>
        <v>1626</v>
      </c>
      <c r="C40" s="7">
        <v>1421</v>
      </c>
      <c r="D40" s="8">
        <v>205</v>
      </c>
    </row>
    <row r="41" spans="1:4" ht="15" customHeight="1" x14ac:dyDescent="0.2">
      <c r="A41" s="6" t="s">
        <v>13</v>
      </c>
      <c r="B41" s="7">
        <f t="shared" si="2"/>
        <v>840</v>
      </c>
      <c r="C41" s="7">
        <v>602</v>
      </c>
      <c r="D41" s="8">
        <v>238</v>
      </c>
    </row>
    <row r="42" spans="1:4" ht="15" customHeight="1" x14ac:dyDescent="0.2">
      <c r="A42" s="6" t="s">
        <v>14</v>
      </c>
      <c r="B42" s="7">
        <f t="shared" si="2"/>
        <v>-843</v>
      </c>
      <c r="C42" s="7">
        <v>-1095</v>
      </c>
      <c r="D42" s="8">
        <v>252</v>
      </c>
    </row>
    <row r="43" spans="1:4" ht="15" customHeight="1" x14ac:dyDescent="0.2">
      <c r="A43" s="6" t="s">
        <v>15</v>
      </c>
      <c r="B43" s="7">
        <f t="shared" si="2"/>
        <v>-1343</v>
      </c>
      <c r="C43" s="7">
        <v>-1397</v>
      </c>
      <c r="D43" s="8">
        <v>54</v>
      </c>
    </row>
    <row r="44" spans="1:4" ht="15" customHeight="1" x14ac:dyDescent="0.2">
      <c r="A44" s="6" t="s">
        <v>16</v>
      </c>
      <c r="B44" s="7">
        <f t="shared" si="2"/>
        <v>-3565</v>
      </c>
      <c r="C44" s="7">
        <v>-3653</v>
      </c>
      <c r="D44" s="8">
        <v>88</v>
      </c>
    </row>
    <row r="45" spans="1:4" ht="15" customHeight="1" x14ac:dyDescent="0.2">
      <c r="A45" s="6" t="s">
        <v>17</v>
      </c>
      <c r="B45" s="7">
        <f t="shared" si="2"/>
        <v>-2247</v>
      </c>
      <c r="C45" s="7">
        <v>-2228</v>
      </c>
      <c r="D45" s="8">
        <v>-19</v>
      </c>
    </row>
    <row r="46" spans="1:4" ht="15" customHeight="1" x14ac:dyDescent="0.2">
      <c r="A46" s="9" t="s">
        <v>22</v>
      </c>
      <c r="B46" s="10">
        <f>SUM(B34:B45)</f>
        <v>1209</v>
      </c>
      <c r="C46" s="10">
        <f>SUM(C34:C45)</f>
        <v>-651</v>
      </c>
      <c r="D46" s="11">
        <f>SUM(D34:D45)</f>
        <v>1860</v>
      </c>
    </row>
    <row r="47" spans="1:4" ht="15" customHeight="1" x14ac:dyDescent="0.2">
      <c r="A47" s="3" t="s">
        <v>23</v>
      </c>
      <c r="B47" s="4">
        <f t="shared" ref="B47:B58" si="3">C47+D47</f>
        <v>1973</v>
      </c>
      <c r="C47" s="4">
        <v>1047</v>
      </c>
      <c r="D47" s="5">
        <v>926</v>
      </c>
    </row>
    <row r="48" spans="1:4" ht="15" customHeight="1" x14ac:dyDescent="0.2">
      <c r="A48" s="6" t="s">
        <v>7</v>
      </c>
      <c r="B48" s="7">
        <f t="shared" si="3"/>
        <v>-485</v>
      </c>
      <c r="C48" s="7">
        <v>-681</v>
      </c>
      <c r="D48" s="8">
        <v>196</v>
      </c>
    </row>
    <row r="49" spans="1:4" ht="15" customHeight="1" x14ac:dyDescent="0.2">
      <c r="A49" s="6" t="s">
        <v>8</v>
      </c>
      <c r="B49" s="7">
        <f t="shared" si="3"/>
        <v>-326</v>
      </c>
      <c r="C49" s="7">
        <v>-441</v>
      </c>
      <c r="D49" s="8">
        <v>115</v>
      </c>
    </row>
    <row r="50" spans="1:4" ht="15" customHeight="1" x14ac:dyDescent="0.2">
      <c r="A50" s="6" t="s">
        <v>9</v>
      </c>
      <c r="B50" s="7">
        <f t="shared" si="3"/>
        <v>1283</v>
      </c>
      <c r="C50" s="7">
        <v>992</v>
      </c>
      <c r="D50" s="8">
        <v>291</v>
      </c>
    </row>
    <row r="51" spans="1:4" ht="15" customHeight="1" x14ac:dyDescent="0.2">
      <c r="A51" s="6" t="s">
        <v>10</v>
      </c>
      <c r="B51" s="7">
        <f t="shared" si="3"/>
        <v>746</v>
      </c>
      <c r="C51" s="7">
        <v>623</v>
      </c>
      <c r="D51" s="8">
        <v>123</v>
      </c>
    </row>
    <row r="52" spans="1:4" ht="15" customHeight="1" x14ac:dyDescent="0.2">
      <c r="A52" s="6" t="s">
        <v>11</v>
      </c>
      <c r="B52" s="7">
        <f t="shared" si="3"/>
        <v>2290</v>
      </c>
      <c r="C52" s="7">
        <v>1911</v>
      </c>
      <c r="D52" s="8">
        <v>379</v>
      </c>
    </row>
    <row r="53" spans="1:4" ht="15" customHeight="1" x14ac:dyDescent="0.2">
      <c r="A53" s="6" t="s">
        <v>12</v>
      </c>
      <c r="B53" s="7">
        <f t="shared" si="3"/>
        <v>1696</v>
      </c>
      <c r="C53" s="7">
        <v>1383</v>
      </c>
      <c r="D53" s="8">
        <v>313</v>
      </c>
    </row>
    <row r="54" spans="1:4" ht="15" customHeight="1" x14ac:dyDescent="0.2">
      <c r="A54" s="6" t="s">
        <v>13</v>
      </c>
      <c r="B54" s="7">
        <f t="shared" si="3"/>
        <v>1227</v>
      </c>
      <c r="C54" s="7">
        <v>1110</v>
      </c>
      <c r="D54" s="8">
        <v>117</v>
      </c>
    </row>
    <row r="55" spans="1:4" ht="15" customHeight="1" x14ac:dyDescent="0.2">
      <c r="A55" s="6" t="s">
        <v>14</v>
      </c>
      <c r="B55" s="7">
        <f t="shared" si="3"/>
        <v>-137</v>
      </c>
      <c r="C55" s="7">
        <v>-72</v>
      </c>
      <c r="D55" s="8">
        <v>-65</v>
      </c>
    </row>
    <row r="56" spans="1:4" ht="15" customHeight="1" x14ac:dyDescent="0.2">
      <c r="A56" s="6" t="s">
        <v>15</v>
      </c>
      <c r="B56" s="7">
        <f t="shared" si="3"/>
        <v>-3116</v>
      </c>
      <c r="C56" s="7">
        <v>-2402</v>
      </c>
      <c r="D56" s="8">
        <v>-714</v>
      </c>
    </row>
    <row r="57" spans="1:4" ht="15" customHeight="1" x14ac:dyDescent="0.2">
      <c r="A57" s="6" t="s">
        <v>16</v>
      </c>
      <c r="B57" s="7">
        <f t="shared" si="3"/>
        <v>-198</v>
      </c>
      <c r="C57" s="7">
        <v>-269</v>
      </c>
      <c r="D57" s="8">
        <v>71</v>
      </c>
    </row>
    <row r="58" spans="1:4" ht="15" customHeight="1" x14ac:dyDescent="0.2">
      <c r="A58" s="6" t="s">
        <v>17</v>
      </c>
      <c r="B58" s="7">
        <f t="shared" si="3"/>
        <v>-638</v>
      </c>
      <c r="C58" s="7">
        <v>-561</v>
      </c>
      <c r="D58" s="8">
        <v>-77</v>
      </c>
    </row>
    <row r="59" spans="1:4" ht="15" customHeight="1" x14ac:dyDescent="0.2">
      <c r="A59" s="9" t="s">
        <v>24</v>
      </c>
      <c r="B59" s="10">
        <f>SUM(B47:B58)</f>
        <v>4315</v>
      </c>
      <c r="C59" s="10">
        <f>SUM(C47:C58)</f>
        <v>2640</v>
      </c>
      <c r="D59" s="11">
        <f>SUM(D47:D58)</f>
        <v>1675</v>
      </c>
    </row>
    <row r="60" spans="1:4" ht="15" customHeight="1" x14ac:dyDescent="0.2">
      <c r="A60" s="3" t="s">
        <v>25</v>
      </c>
      <c r="B60" s="4">
        <f t="shared" ref="B60:B71" si="4">C60+D60</f>
        <v>2568</v>
      </c>
      <c r="C60" s="4">
        <v>2376</v>
      </c>
      <c r="D60" s="5">
        <v>192</v>
      </c>
    </row>
    <row r="61" spans="1:4" ht="15" customHeight="1" x14ac:dyDescent="0.2">
      <c r="A61" s="6" t="s">
        <v>7</v>
      </c>
      <c r="B61" s="7">
        <f t="shared" si="4"/>
        <v>1871</v>
      </c>
      <c r="C61" s="7">
        <v>1589</v>
      </c>
      <c r="D61" s="8">
        <v>282</v>
      </c>
    </row>
    <row r="62" spans="1:4" ht="15" customHeight="1" x14ac:dyDescent="0.2">
      <c r="A62" s="6" t="s">
        <v>8</v>
      </c>
      <c r="B62" s="7">
        <f t="shared" si="4"/>
        <v>1181</v>
      </c>
      <c r="C62" s="7">
        <v>991</v>
      </c>
      <c r="D62" s="8">
        <v>190</v>
      </c>
    </row>
    <row r="63" spans="1:4" ht="15" customHeight="1" x14ac:dyDescent="0.2">
      <c r="A63" s="6" t="s">
        <v>9</v>
      </c>
      <c r="B63" s="7">
        <f t="shared" si="4"/>
        <v>1874</v>
      </c>
      <c r="C63" s="7">
        <v>1511</v>
      </c>
      <c r="D63" s="8">
        <v>363</v>
      </c>
    </row>
    <row r="64" spans="1:4" ht="15" customHeight="1" x14ac:dyDescent="0.2">
      <c r="A64" s="6" t="s">
        <v>10</v>
      </c>
      <c r="B64" s="7">
        <f t="shared" si="4"/>
        <v>2518</v>
      </c>
      <c r="C64" s="7">
        <v>2142</v>
      </c>
      <c r="D64" s="8">
        <v>376</v>
      </c>
    </row>
    <row r="65" spans="1:4" ht="15" customHeight="1" x14ac:dyDescent="0.2">
      <c r="A65" s="6" t="s">
        <v>11</v>
      </c>
      <c r="B65" s="7">
        <f t="shared" si="4"/>
        <v>1452</v>
      </c>
      <c r="C65" s="7">
        <v>1275</v>
      </c>
      <c r="D65" s="8">
        <v>177</v>
      </c>
    </row>
    <row r="66" spans="1:4" ht="15" customHeight="1" x14ac:dyDescent="0.2">
      <c r="A66" s="6" t="s">
        <v>12</v>
      </c>
      <c r="B66" s="7">
        <f t="shared" si="4"/>
        <v>1518</v>
      </c>
      <c r="C66" s="7">
        <v>1312</v>
      </c>
      <c r="D66" s="8">
        <v>206</v>
      </c>
    </row>
    <row r="67" spans="1:4" ht="15" customHeight="1" x14ac:dyDescent="0.2">
      <c r="A67" s="6" t="s">
        <v>13</v>
      </c>
      <c r="B67" s="7">
        <f t="shared" si="4"/>
        <v>1717</v>
      </c>
      <c r="C67" s="7">
        <v>1562</v>
      </c>
      <c r="D67" s="8">
        <v>155</v>
      </c>
    </row>
    <row r="68" spans="1:4" ht="15" customHeight="1" x14ac:dyDescent="0.2">
      <c r="A68" s="6" t="s">
        <v>14</v>
      </c>
      <c r="B68" s="7">
        <f t="shared" si="4"/>
        <v>2917</v>
      </c>
      <c r="C68" s="7">
        <v>2760</v>
      </c>
      <c r="D68" s="8">
        <v>157</v>
      </c>
    </row>
    <row r="69" spans="1:4" ht="15" customHeight="1" x14ac:dyDescent="0.2">
      <c r="A69" s="6" t="s">
        <v>15</v>
      </c>
      <c r="B69" s="7">
        <f t="shared" si="4"/>
        <v>2096</v>
      </c>
      <c r="C69" s="7">
        <v>2111</v>
      </c>
      <c r="D69" s="8">
        <v>-15</v>
      </c>
    </row>
    <row r="70" spans="1:4" ht="15" customHeight="1" x14ac:dyDescent="0.2">
      <c r="A70" s="6" t="s">
        <v>16</v>
      </c>
      <c r="B70" s="7">
        <f t="shared" si="4"/>
        <v>617</v>
      </c>
      <c r="C70" s="7">
        <v>571</v>
      </c>
      <c r="D70" s="8">
        <v>46</v>
      </c>
    </row>
    <row r="71" spans="1:4" ht="15" customHeight="1" x14ac:dyDescent="0.2">
      <c r="A71" s="6" t="s">
        <v>17</v>
      </c>
      <c r="B71" s="7">
        <f t="shared" si="4"/>
        <v>-1840</v>
      </c>
      <c r="C71" s="7">
        <v>-1522</v>
      </c>
      <c r="D71" s="8">
        <v>-318</v>
      </c>
    </row>
    <row r="72" spans="1:4" ht="15" customHeight="1" x14ac:dyDescent="0.2">
      <c r="A72" s="9" t="s">
        <v>26</v>
      </c>
      <c r="B72" s="10">
        <f>SUM(B60:B71)</f>
        <v>18489</v>
      </c>
      <c r="C72" s="10">
        <f>SUM(C60:C71)</f>
        <v>16678</v>
      </c>
      <c r="D72" s="11">
        <f>SUM(D60:D71)</f>
        <v>1811</v>
      </c>
    </row>
    <row r="73" spans="1:4" ht="15" customHeight="1" x14ac:dyDescent="0.2">
      <c r="A73" s="3" t="s">
        <v>27</v>
      </c>
      <c r="B73" s="7">
        <f t="shared" ref="B73:B84" si="5">C73+D73</f>
        <v>1176</v>
      </c>
      <c r="C73" s="4">
        <v>893</v>
      </c>
      <c r="D73" s="5">
        <v>283</v>
      </c>
    </row>
    <row r="74" spans="1:4" ht="15" customHeight="1" x14ac:dyDescent="0.2">
      <c r="A74" s="6" t="s">
        <v>7</v>
      </c>
      <c r="B74" s="7">
        <f t="shared" si="5"/>
        <v>656</v>
      </c>
      <c r="C74" s="7">
        <v>322</v>
      </c>
      <c r="D74" s="8">
        <v>334</v>
      </c>
    </row>
    <row r="75" spans="1:4" ht="15" customHeight="1" x14ac:dyDescent="0.2">
      <c r="A75" s="6" t="s">
        <v>8</v>
      </c>
      <c r="B75" s="7">
        <f t="shared" si="5"/>
        <v>1307</v>
      </c>
      <c r="C75" s="7">
        <v>736</v>
      </c>
      <c r="D75" s="8">
        <v>571</v>
      </c>
    </row>
    <row r="76" spans="1:4" ht="15" customHeight="1" x14ac:dyDescent="0.2">
      <c r="A76" s="6" t="s">
        <v>9</v>
      </c>
      <c r="B76" s="7">
        <f t="shared" si="5"/>
        <v>2415</v>
      </c>
      <c r="C76" s="7">
        <v>2168</v>
      </c>
      <c r="D76" s="8">
        <v>247</v>
      </c>
    </row>
    <row r="77" spans="1:4" ht="15" customHeight="1" x14ac:dyDescent="0.2">
      <c r="A77" s="6" t="s">
        <v>10</v>
      </c>
      <c r="B77" s="7">
        <f t="shared" si="5"/>
        <v>1567</v>
      </c>
      <c r="C77" s="7">
        <v>1413</v>
      </c>
      <c r="D77" s="8">
        <v>154</v>
      </c>
    </row>
    <row r="78" spans="1:4" ht="15" customHeight="1" x14ac:dyDescent="0.2">
      <c r="A78" s="6" t="s">
        <v>11</v>
      </c>
      <c r="B78" s="7">
        <f t="shared" si="5"/>
        <v>1638</v>
      </c>
      <c r="C78" s="7">
        <v>1955</v>
      </c>
      <c r="D78" s="8">
        <v>-317</v>
      </c>
    </row>
    <row r="79" spans="1:4" ht="15" customHeight="1" x14ac:dyDescent="0.2">
      <c r="A79" s="6" t="s">
        <v>12</v>
      </c>
      <c r="B79" s="7">
        <f t="shared" si="5"/>
        <v>-2320</v>
      </c>
      <c r="C79" s="7">
        <v>-2257</v>
      </c>
      <c r="D79" s="8">
        <v>-63</v>
      </c>
    </row>
    <row r="80" spans="1:4" ht="15" customHeight="1" x14ac:dyDescent="0.2">
      <c r="A80" s="6" t="s">
        <v>13</v>
      </c>
      <c r="B80" s="7">
        <f t="shared" si="5"/>
        <v>3168</v>
      </c>
      <c r="C80" s="7">
        <v>3111</v>
      </c>
      <c r="D80" s="8">
        <v>57</v>
      </c>
    </row>
    <row r="81" spans="1:4" ht="15" customHeight="1" x14ac:dyDescent="0.2">
      <c r="A81" s="6" t="s">
        <v>14</v>
      </c>
      <c r="B81" s="7">
        <f t="shared" si="5"/>
        <v>3937</v>
      </c>
      <c r="C81" s="7">
        <v>3350</v>
      </c>
      <c r="D81" s="8">
        <v>587</v>
      </c>
    </row>
    <row r="82" spans="1:4" ht="15" customHeight="1" x14ac:dyDescent="0.2">
      <c r="A82" s="6" t="s">
        <v>15</v>
      </c>
      <c r="B82" s="7">
        <f t="shared" si="5"/>
        <v>2289</v>
      </c>
      <c r="C82" s="7">
        <v>1848</v>
      </c>
      <c r="D82" s="8">
        <v>441</v>
      </c>
    </row>
    <row r="83" spans="1:4" ht="15" customHeight="1" x14ac:dyDescent="0.2">
      <c r="A83" s="6" t="s">
        <v>16</v>
      </c>
      <c r="B83" s="7">
        <f t="shared" si="5"/>
        <v>525</v>
      </c>
      <c r="C83" s="7">
        <v>335</v>
      </c>
      <c r="D83" s="8">
        <v>190</v>
      </c>
    </row>
    <row r="84" spans="1:4" ht="15" customHeight="1" x14ac:dyDescent="0.2">
      <c r="A84" s="6" t="s">
        <v>17</v>
      </c>
      <c r="B84" s="7">
        <f t="shared" si="5"/>
        <v>-639</v>
      </c>
      <c r="C84" s="7">
        <v>-640</v>
      </c>
      <c r="D84" s="8">
        <v>1</v>
      </c>
    </row>
    <row r="85" spans="1:4" ht="15" customHeight="1" x14ac:dyDescent="0.2">
      <c r="A85" s="9" t="s">
        <v>28</v>
      </c>
      <c r="B85" s="10">
        <f>SUM(B73:B84)</f>
        <v>15719</v>
      </c>
      <c r="C85" s="10">
        <f>SUM(C73:C84)</f>
        <v>13234</v>
      </c>
      <c r="D85" s="11">
        <f>SUM(D73:D84)</f>
        <v>2485</v>
      </c>
    </row>
    <row r="86" spans="1:4" ht="15" customHeight="1" x14ac:dyDescent="0.2">
      <c r="A86" s="3" t="s">
        <v>29</v>
      </c>
      <c r="B86" s="7">
        <f t="shared" ref="B86:B97" si="6">C86+D86</f>
        <v>4005</v>
      </c>
      <c r="C86" s="4">
        <v>3588</v>
      </c>
      <c r="D86" s="5">
        <v>417</v>
      </c>
    </row>
    <row r="87" spans="1:4" ht="15" customHeight="1" x14ac:dyDescent="0.2">
      <c r="A87" s="6" t="s">
        <v>7</v>
      </c>
      <c r="B87" s="7">
        <f t="shared" si="6"/>
        <v>3152</v>
      </c>
      <c r="C87" s="7">
        <v>2875</v>
      </c>
      <c r="D87" s="8">
        <v>277</v>
      </c>
    </row>
    <row r="88" spans="1:4" ht="15" customHeight="1" x14ac:dyDescent="0.2">
      <c r="A88" s="6" t="s">
        <v>8</v>
      </c>
      <c r="B88" s="7">
        <f t="shared" si="6"/>
        <v>4384</v>
      </c>
      <c r="C88" s="7">
        <v>4139</v>
      </c>
      <c r="D88" s="8">
        <v>245</v>
      </c>
    </row>
    <row r="89" spans="1:4" ht="15" customHeight="1" x14ac:dyDescent="0.2">
      <c r="A89" s="6" t="s">
        <v>9</v>
      </c>
      <c r="B89" s="7">
        <f t="shared" si="6"/>
        <v>3348</v>
      </c>
      <c r="C89" s="7">
        <v>3115</v>
      </c>
      <c r="D89" s="8">
        <v>233</v>
      </c>
    </row>
    <row r="90" spans="1:4" ht="15" customHeight="1" x14ac:dyDescent="0.2">
      <c r="A90" s="6" t="s">
        <v>10</v>
      </c>
      <c r="B90" s="7">
        <f t="shared" si="6"/>
        <v>4057</v>
      </c>
      <c r="C90" s="7">
        <v>3772</v>
      </c>
      <c r="D90" s="8">
        <v>285</v>
      </c>
    </row>
    <row r="91" spans="1:4" ht="15" customHeight="1" x14ac:dyDescent="0.2">
      <c r="A91" s="6" t="s">
        <v>11</v>
      </c>
      <c r="B91" s="7">
        <f t="shared" si="6"/>
        <v>5504</v>
      </c>
      <c r="C91" s="7">
        <v>5287</v>
      </c>
      <c r="D91" s="8">
        <v>217</v>
      </c>
    </row>
    <row r="92" spans="1:4" ht="15" customHeight="1" x14ac:dyDescent="0.2">
      <c r="A92" s="6" t="s">
        <v>12</v>
      </c>
      <c r="B92" s="7">
        <f t="shared" si="6"/>
        <v>5982</v>
      </c>
      <c r="C92" s="7">
        <v>5616</v>
      </c>
      <c r="D92" s="8">
        <v>366</v>
      </c>
    </row>
    <row r="93" spans="1:4" ht="15" customHeight="1" x14ac:dyDescent="0.2">
      <c r="A93" s="6" t="s">
        <v>13</v>
      </c>
      <c r="B93" s="7">
        <f t="shared" si="6"/>
        <v>3256</v>
      </c>
      <c r="C93" s="7">
        <v>3168</v>
      </c>
      <c r="D93" s="8">
        <v>88</v>
      </c>
    </row>
    <row r="94" spans="1:4" ht="15" customHeight="1" x14ac:dyDescent="0.2">
      <c r="A94" s="6" t="s">
        <v>14</v>
      </c>
      <c r="B94" s="7">
        <f t="shared" si="6"/>
        <v>4182</v>
      </c>
      <c r="C94" s="7">
        <v>4159</v>
      </c>
      <c r="D94" s="8">
        <v>23</v>
      </c>
    </row>
    <row r="95" spans="1:4" ht="15" customHeight="1" x14ac:dyDescent="0.2">
      <c r="A95" s="6" t="s">
        <v>15</v>
      </c>
      <c r="B95" s="7">
        <f t="shared" si="6"/>
        <v>1700</v>
      </c>
      <c r="C95" s="7">
        <v>1356</v>
      </c>
      <c r="D95" s="8">
        <v>344</v>
      </c>
    </row>
    <row r="96" spans="1:4" ht="15" customHeight="1" x14ac:dyDescent="0.2">
      <c r="A96" s="6" t="s">
        <v>16</v>
      </c>
      <c r="B96" s="7">
        <f t="shared" si="6"/>
        <v>610</v>
      </c>
      <c r="C96" s="7">
        <v>588</v>
      </c>
      <c r="D96" s="8">
        <v>22</v>
      </c>
    </row>
    <row r="97" spans="1:4" ht="15" customHeight="1" x14ac:dyDescent="0.2">
      <c r="A97" s="6" t="s">
        <v>17</v>
      </c>
      <c r="B97" s="7">
        <f t="shared" si="6"/>
        <v>-4328</v>
      </c>
      <c r="C97" s="7">
        <v>-4080</v>
      </c>
      <c r="D97" s="8">
        <v>-248</v>
      </c>
    </row>
    <row r="98" spans="1:4" ht="15" customHeight="1" x14ac:dyDescent="0.2">
      <c r="A98" s="9" t="s">
        <v>30</v>
      </c>
      <c r="B98" s="10">
        <f>SUM(B86:B97)</f>
        <v>35852</v>
      </c>
      <c r="C98" s="10">
        <f>SUM(C86:C97)</f>
        <v>33583</v>
      </c>
      <c r="D98" s="11">
        <f>SUM(D86:D97)</f>
        <v>2269</v>
      </c>
    </row>
    <row r="99" spans="1:4" ht="15" customHeight="1" x14ac:dyDescent="0.2">
      <c r="A99" s="3" t="s">
        <v>31</v>
      </c>
      <c r="B99" s="7">
        <f t="shared" ref="B99:B110" si="7">C99+D99</f>
        <v>1992</v>
      </c>
      <c r="C99" s="4">
        <v>1744</v>
      </c>
      <c r="D99" s="5">
        <v>248</v>
      </c>
    </row>
    <row r="100" spans="1:4" ht="15" customHeight="1" x14ac:dyDescent="0.2">
      <c r="A100" s="6" t="s">
        <v>7</v>
      </c>
      <c r="B100" s="7">
        <f t="shared" si="7"/>
        <v>3955</v>
      </c>
      <c r="C100" s="7">
        <v>3693</v>
      </c>
      <c r="D100" s="8">
        <v>262</v>
      </c>
    </row>
    <row r="101" spans="1:4" ht="15" customHeight="1" x14ac:dyDescent="0.2">
      <c r="A101" s="6" t="s">
        <v>8</v>
      </c>
      <c r="B101" s="7">
        <f t="shared" si="7"/>
        <v>4589</v>
      </c>
      <c r="C101" s="7">
        <v>3883</v>
      </c>
      <c r="D101" s="8">
        <v>706</v>
      </c>
    </row>
    <row r="102" spans="1:4" ht="15" customHeight="1" x14ac:dyDescent="0.2">
      <c r="A102" s="6" t="s">
        <v>9</v>
      </c>
      <c r="B102" s="7">
        <f t="shared" si="7"/>
        <v>748</v>
      </c>
      <c r="C102" s="7">
        <v>1550</v>
      </c>
      <c r="D102" s="8">
        <v>-802</v>
      </c>
    </row>
    <row r="103" spans="1:4" ht="15" customHeight="1" x14ac:dyDescent="0.2">
      <c r="A103" s="6" t="s">
        <v>10</v>
      </c>
      <c r="B103" s="7">
        <f t="shared" si="7"/>
        <v>2830</v>
      </c>
      <c r="C103" s="7">
        <v>2516</v>
      </c>
      <c r="D103" s="8">
        <v>314</v>
      </c>
    </row>
    <row r="104" spans="1:4" ht="15" customHeight="1" x14ac:dyDescent="0.2">
      <c r="A104" s="6" t="s">
        <v>11</v>
      </c>
      <c r="B104" s="7">
        <f t="shared" si="7"/>
        <v>1237</v>
      </c>
      <c r="C104" s="12">
        <v>661</v>
      </c>
      <c r="D104" s="8">
        <v>576</v>
      </c>
    </row>
    <row r="105" spans="1:4" ht="15" customHeight="1" x14ac:dyDescent="0.2">
      <c r="A105" s="6" t="s">
        <v>12</v>
      </c>
      <c r="B105" s="7">
        <f t="shared" si="7"/>
        <v>-306</v>
      </c>
      <c r="C105" s="7">
        <v>-473</v>
      </c>
      <c r="D105" s="8">
        <v>167</v>
      </c>
    </row>
    <row r="106" spans="1:4" ht="15" customHeight="1" x14ac:dyDescent="0.2">
      <c r="A106" s="6" t="s">
        <v>13</v>
      </c>
      <c r="B106" s="7">
        <f t="shared" si="7"/>
        <v>1712</v>
      </c>
      <c r="C106" s="7">
        <v>1216</v>
      </c>
      <c r="D106" s="8">
        <v>496</v>
      </c>
    </row>
    <row r="107" spans="1:4" ht="15" customHeight="1" x14ac:dyDescent="0.2">
      <c r="A107" s="6" t="s">
        <v>14</v>
      </c>
      <c r="B107" s="7">
        <f t="shared" si="7"/>
        <v>1302</v>
      </c>
      <c r="C107" s="7">
        <v>571</v>
      </c>
      <c r="D107" s="8">
        <v>731</v>
      </c>
    </row>
    <row r="108" spans="1:4" ht="15" customHeight="1" x14ac:dyDescent="0.2">
      <c r="A108" s="6" t="s">
        <v>15</v>
      </c>
      <c r="B108" s="7">
        <f t="shared" si="7"/>
        <v>1017</v>
      </c>
      <c r="C108" s="7">
        <v>655</v>
      </c>
      <c r="D108" s="8">
        <v>362</v>
      </c>
    </row>
    <row r="109" spans="1:4" ht="15" customHeight="1" x14ac:dyDescent="0.2">
      <c r="A109" s="6" t="s">
        <v>16</v>
      </c>
      <c r="B109" s="7">
        <f t="shared" si="7"/>
        <v>-510</v>
      </c>
      <c r="C109" s="7">
        <v>-786</v>
      </c>
      <c r="D109" s="8">
        <v>276</v>
      </c>
    </row>
    <row r="110" spans="1:4" ht="15" customHeight="1" x14ac:dyDescent="0.2">
      <c r="A110" s="6" t="s">
        <v>17</v>
      </c>
      <c r="B110" s="7">
        <f t="shared" si="7"/>
        <v>-4632</v>
      </c>
      <c r="C110" s="7">
        <v>-4159</v>
      </c>
      <c r="D110" s="8">
        <v>-473</v>
      </c>
    </row>
    <row r="111" spans="1:4" ht="15" customHeight="1" x14ac:dyDescent="0.2">
      <c r="A111" s="9" t="s">
        <v>32</v>
      </c>
      <c r="B111" s="10">
        <f>SUM(B99:B110)</f>
        <v>13934</v>
      </c>
      <c r="C111" s="10">
        <f>SUM(C99:C110)</f>
        <v>11071</v>
      </c>
      <c r="D111" s="11">
        <f>SUM(D99:D110)</f>
        <v>2863</v>
      </c>
    </row>
    <row r="112" spans="1:4" ht="15" customHeight="1" x14ac:dyDescent="0.2">
      <c r="A112" s="3" t="s">
        <v>33</v>
      </c>
      <c r="B112" s="7">
        <f t="shared" ref="B112:B123" si="8">C112+D112</f>
        <v>4504</v>
      </c>
      <c r="C112" s="4">
        <v>4419</v>
      </c>
      <c r="D112" s="5">
        <v>85</v>
      </c>
    </row>
    <row r="113" spans="1:4" ht="15" customHeight="1" x14ac:dyDescent="0.2">
      <c r="A113" s="6" t="s">
        <v>7</v>
      </c>
      <c r="B113" s="7">
        <f t="shared" si="8"/>
        <v>2449</v>
      </c>
      <c r="C113" s="7">
        <v>2026</v>
      </c>
      <c r="D113" s="8">
        <v>423</v>
      </c>
    </row>
    <row r="114" spans="1:4" ht="15" customHeight="1" x14ac:dyDescent="0.2">
      <c r="A114" s="6" t="s">
        <v>8</v>
      </c>
      <c r="B114" s="7">
        <f t="shared" si="8"/>
        <v>3835</v>
      </c>
      <c r="C114" s="7">
        <v>3048</v>
      </c>
      <c r="D114" s="8">
        <v>787</v>
      </c>
    </row>
    <row r="115" spans="1:4" ht="15" customHeight="1" x14ac:dyDescent="0.2">
      <c r="A115" s="6" t="s">
        <v>9</v>
      </c>
      <c r="B115" s="7">
        <f t="shared" si="8"/>
        <v>-5</v>
      </c>
      <c r="C115" s="7">
        <v>-772</v>
      </c>
      <c r="D115" s="8">
        <v>767</v>
      </c>
    </row>
    <row r="116" spans="1:4" ht="15" customHeight="1" x14ac:dyDescent="0.2">
      <c r="A116" s="6" t="s">
        <v>10</v>
      </c>
      <c r="B116" s="7">
        <f t="shared" si="8"/>
        <v>3279</v>
      </c>
      <c r="C116" s="7">
        <v>2772</v>
      </c>
      <c r="D116" s="8">
        <v>507</v>
      </c>
    </row>
    <row r="117" spans="1:4" ht="15" customHeight="1" x14ac:dyDescent="0.2">
      <c r="A117" s="6" t="s">
        <v>11</v>
      </c>
      <c r="B117" s="7">
        <f t="shared" si="8"/>
        <v>3849</v>
      </c>
      <c r="C117" s="7">
        <v>3432</v>
      </c>
      <c r="D117" s="8">
        <v>417</v>
      </c>
    </row>
    <row r="118" spans="1:4" ht="15" customHeight="1" x14ac:dyDescent="0.2">
      <c r="A118" s="6" t="s">
        <v>12</v>
      </c>
      <c r="B118" s="7">
        <f t="shared" si="8"/>
        <v>2666</v>
      </c>
      <c r="C118" s="7">
        <v>2120</v>
      </c>
      <c r="D118" s="8">
        <v>546</v>
      </c>
    </row>
    <row r="119" spans="1:4" ht="15" customHeight="1" x14ac:dyDescent="0.2">
      <c r="A119" s="6" t="s">
        <v>13</v>
      </c>
      <c r="B119" s="7">
        <f t="shared" si="8"/>
        <v>2581</v>
      </c>
      <c r="C119" s="7">
        <v>2185</v>
      </c>
      <c r="D119" s="8">
        <v>396</v>
      </c>
    </row>
    <row r="120" spans="1:4" ht="15" customHeight="1" x14ac:dyDescent="0.2">
      <c r="A120" s="6" t="s">
        <v>14</v>
      </c>
      <c r="B120" s="7">
        <f t="shared" si="8"/>
        <v>1028</v>
      </c>
      <c r="C120" s="7">
        <v>910</v>
      </c>
      <c r="D120" s="8">
        <v>118</v>
      </c>
    </row>
    <row r="121" spans="1:4" ht="15" customHeight="1" x14ac:dyDescent="0.2">
      <c r="A121" s="6" t="s">
        <v>15</v>
      </c>
      <c r="B121" s="7">
        <f t="shared" si="8"/>
        <v>-503</v>
      </c>
      <c r="C121" s="7">
        <v>-1227</v>
      </c>
      <c r="D121" s="8">
        <v>724</v>
      </c>
    </row>
    <row r="122" spans="1:4" ht="15" customHeight="1" x14ac:dyDescent="0.2">
      <c r="A122" s="6" t="s">
        <v>16</v>
      </c>
      <c r="B122" s="7">
        <f t="shared" si="8"/>
        <v>-421</v>
      </c>
      <c r="C122" s="7">
        <v>-667</v>
      </c>
      <c r="D122" s="8">
        <v>246</v>
      </c>
    </row>
    <row r="123" spans="1:4" ht="15" customHeight="1" x14ac:dyDescent="0.2">
      <c r="A123" s="6" t="s">
        <v>17</v>
      </c>
      <c r="B123" s="7">
        <f t="shared" si="8"/>
        <v>-6464</v>
      </c>
      <c r="C123" s="7">
        <v>-6592</v>
      </c>
      <c r="D123" s="8">
        <v>128</v>
      </c>
    </row>
    <row r="124" spans="1:4" ht="15" customHeight="1" x14ac:dyDescent="0.2">
      <c r="A124" s="9" t="s">
        <v>34</v>
      </c>
      <c r="B124" s="10">
        <f>SUM(B112:B123)</f>
        <v>16798</v>
      </c>
      <c r="C124" s="10">
        <f>SUM(C112:C123)</f>
        <v>11654</v>
      </c>
      <c r="D124" s="11">
        <f>SUM(D112:D123)</f>
        <v>5144</v>
      </c>
    </row>
    <row r="125" spans="1:4" ht="15" customHeight="1" x14ac:dyDescent="0.2">
      <c r="A125" s="3" t="s">
        <v>35</v>
      </c>
      <c r="B125" s="7">
        <f t="shared" ref="B125:B136" si="9">C125+D125</f>
        <v>1341</v>
      </c>
      <c r="C125" s="4">
        <v>822</v>
      </c>
      <c r="D125" s="5">
        <v>519</v>
      </c>
    </row>
    <row r="126" spans="1:4" ht="15" customHeight="1" x14ac:dyDescent="0.2">
      <c r="A126" s="6" t="s">
        <v>7</v>
      </c>
      <c r="B126" s="7">
        <f t="shared" si="9"/>
        <v>5478</v>
      </c>
      <c r="C126" s="7">
        <v>4447</v>
      </c>
      <c r="D126" s="8">
        <v>1031</v>
      </c>
    </row>
    <row r="127" spans="1:4" ht="15" customHeight="1" x14ac:dyDescent="0.2">
      <c r="A127" s="6" t="s">
        <v>8</v>
      </c>
      <c r="B127" s="7">
        <f t="shared" si="9"/>
        <v>2080</v>
      </c>
      <c r="C127" s="7">
        <v>1309</v>
      </c>
      <c r="D127" s="8">
        <v>771</v>
      </c>
    </row>
    <row r="128" spans="1:4" ht="15" customHeight="1" x14ac:dyDescent="0.2">
      <c r="A128" s="6" t="s">
        <v>9</v>
      </c>
      <c r="B128" s="7">
        <f t="shared" si="9"/>
        <v>5516</v>
      </c>
      <c r="C128" s="7">
        <v>3860</v>
      </c>
      <c r="D128" s="8">
        <v>1656</v>
      </c>
    </row>
    <row r="129" spans="1:4" ht="15" customHeight="1" x14ac:dyDescent="0.2">
      <c r="A129" s="6" t="s">
        <v>10</v>
      </c>
      <c r="B129" s="7">
        <f t="shared" si="9"/>
        <v>5465</v>
      </c>
      <c r="C129" s="7">
        <v>5346</v>
      </c>
      <c r="D129" s="8">
        <v>119</v>
      </c>
    </row>
    <row r="130" spans="1:4" ht="15" customHeight="1" x14ac:dyDescent="0.2">
      <c r="A130" s="6" t="s">
        <v>11</v>
      </c>
      <c r="B130" s="7">
        <f t="shared" si="9"/>
        <v>6488</v>
      </c>
      <c r="C130" s="7">
        <v>5288</v>
      </c>
      <c r="D130" s="8">
        <v>1200</v>
      </c>
    </row>
    <row r="131" spans="1:4" ht="15" customHeight="1" x14ac:dyDescent="0.2">
      <c r="A131" s="6" t="s">
        <v>12</v>
      </c>
      <c r="B131" s="7">
        <f t="shared" si="9"/>
        <v>4454</v>
      </c>
      <c r="C131" s="7">
        <v>3589</v>
      </c>
      <c r="D131" s="8">
        <v>865</v>
      </c>
    </row>
    <row r="132" spans="1:4" ht="15" customHeight="1" x14ac:dyDescent="0.2">
      <c r="A132" s="6" t="s">
        <v>13</v>
      </c>
      <c r="B132" s="7">
        <f t="shared" si="9"/>
        <v>4376</v>
      </c>
      <c r="C132" s="7">
        <v>3513</v>
      </c>
      <c r="D132" s="8">
        <v>863</v>
      </c>
    </row>
    <row r="133" spans="1:4" ht="15" customHeight="1" x14ac:dyDescent="0.2">
      <c r="A133" s="6" t="s">
        <v>14</v>
      </c>
      <c r="B133" s="7">
        <f t="shared" si="9"/>
        <v>3801</v>
      </c>
      <c r="C133" s="7">
        <v>3212</v>
      </c>
      <c r="D133" s="8">
        <v>589</v>
      </c>
    </row>
    <row r="134" spans="1:4" ht="15" customHeight="1" x14ac:dyDescent="0.2">
      <c r="A134" s="6" t="s">
        <v>15</v>
      </c>
      <c r="B134" s="7">
        <f t="shared" si="9"/>
        <v>130</v>
      </c>
      <c r="C134" s="7">
        <v>-3</v>
      </c>
      <c r="D134" s="8">
        <v>133</v>
      </c>
    </row>
    <row r="135" spans="1:4" ht="15" customHeight="1" x14ac:dyDescent="0.2">
      <c r="A135" s="6" t="s">
        <v>16</v>
      </c>
      <c r="B135" s="7">
        <f t="shared" si="9"/>
        <v>1248</v>
      </c>
      <c r="C135" s="7">
        <v>875</v>
      </c>
      <c r="D135" s="8">
        <v>373</v>
      </c>
    </row>
    <row r="136" spans="1:4" ht="15" customHeight="1" x14ac:dyDescent="0.2">
      <c r="A136" s="6" t="s">
        <v>17</v>
      </c>
      <c r="B136" s="7">
        <f t="shared" si="9"/>
        <v>-2382</v>
      </c>
      <c r="C136" s="7">
        <v>-2399</v>
      </c>
      <c r="D136" s="8">
        <v>17</v>
      </c>
    </row>
    <row r="137" spans="1:4" ht="15" customHeight="1" x14ac:dyDescent="0.2">
      <c r="A137" s="9" t="s">
        <v>44</v>
      </c>
      <c r="B137" s="10">
        <f>SUM(B125:B136)</f>
        <v>37995</v>
      </c>
      <c r="C137" s="10">
        <f>SUM(C125:C136)</f>
        <v>29859</v>
      </c>
      <c r="D137" s="11">
        <f>SUM(D125:D136)</f>
        <v>8136</v>
      </c>
    </row>
    <row r="138" spans="1:4" ht="15" customHeight="1" x14ac:dyDescent="0.2">
      <c r="A138" s="3" t="s">
        <v>43</v>
      </c>
      <c r="B138" s="7">
        <f>C138+D138</f>
        <v>7016</v>
      </c>
      <c r="C138" s="4">
        <v>5029</v>
      </c>
      <c r="D138" s="5">
        <v>1987</v>
      </c>
    </row>
    <row r="139" spans="1:4" ht="15" customHeight="1" x14ac:dyDescent="0.2">
      <c r="A139" s="6" t="s">
        <v>7</v>
      </c>
      <c r="B139" s="7">
        <f>C139+D139</f>
        <v>9401</v>
      </c>
      <c r="C139" s="7">
        <v>7736</v>
      </c>
      <c r="D139" s="8">
        <v>1665</v>
      </c>
    </row>
    <row r="140" spans="1:4" ht="15" customHeight="1" x14ac:dyDescent="0.2">
      <c r="A140" s="6" t="s">
        <v>8</v>
      </c>
      <c r="B140" s="7">
        <f>C140+D140</f>
        <v>5837</v>
      </c>
      <c r="C140" s="7">
        <v>4678</v>
      </c>
      <c r="D140" s="8">
        <v>1159</v>
      </c>
    </row>
    <row r="141" spans="1:4" ht="15" customHeight="1" x14ac:dyDescent="0.2">
      <c r="A141" s="6" t="s">
        <v>9</v>
      </c>
      <c r="B141" s="7">
        <f>C141+D141</f>
        <v>6419</v>
      </c>
      <c r="C141" s="7">
        <v>5922</v>
      </c>
      <c r="D141" s="8">
        <v>497</v>
      </c>
    </row>
    <row r="142" spans="1:4" ht="15" customHeight="1" x14ac:dyDescent="0.2">
      <c r="A142" s="6" t="s">
        <v>10</v>
      </c>
      <c r="B142" s="7">
        <f>C142+D142</f>
        <v>2907</v>
      </c>
      <c r="C142" s="7">
        <v>2271</v>
      </c>
      <c r="D142" s="8">
        <v>636</v>
      </c>
    </row>
    <row r="143" spans="1:4" ht="15" customHeight="1" x14ac:dyDescent="0.2">
      <c r="A143" s="6" t="s">
        <v>11</v>
      </c>
      <c r="B143" s="7">
        <f t="shared" ref="B143:B153" si="10">C143+D143</f>
        <v>473</v>
      </c>
      <c r="C143" s="7">
        <v>197</v>
      </c>
      <c r="D143" s="8">
        <v>276</v>
      </c>
    </row>
    <row r="144" spans="1:4" ht="15" customHeight="1" x14ac:dyDescent="0.2">
      <c r="A144" s="6" t="s">
        <v>12</v>
      </c>
      <c r="B144" s="7">
        <f t="shared" si="10"/>
        <v>3000</v>
      </c>
      <c r="C144" s="7">
        <v>2602</v>
      </c>
      <c r="D144" s="8">
        <v>398</v>
      </c>
    </row>
    <row r="145" spans="1:4" ht="15" customHeight="1" x14ac:dyDescent="0.2">
      <c r="A145" s="6" t="s">
        <v>13</v>
      </c>
      <c r="B145" s="7">
        <f t="shared" si="10"/>
        <v>3859</v>
      </c>
      <c r="C145" s="7">
        <v>3101</v>
      </c>
      <c r="D145" s="8">
        <v>758</v>
      </c>
    </row>
    <row r="146" spans="1:4" ht="15" customHeight="1" x14ac:dyDescent="0.2">
      <c r="A146" s="6" t="s">
        <v>14</v>
      </c>
      <c r="B146" s="7">
        <f t="shared" si="10"/>
        <v>2779</v>
      </c>
      <c r="C146" s="7">
        <v>2443</v>
      </c>
      <c r="D146" s="8">
        <v>336</v>
      </c>
    </row>
    <row r="147" spans="1:4" ht="15" customHeight="1" x14ac:dyDescent="0.2">
      <c r="A147" s="6" t="s">
        <v>15</v>
      </c>
      <c r="B147" s="7">
        <f t="shared" si="10"/>
        <v>1089</v>
      </c>
      <c r="C147" s="7">
        <v>509</v>
      </c>
      <c r="D147" s="8">
        <v>580</v>
      </c>
    </row>
    <row r="148" spans="1:4" ht="15" customHeight="1" x14ac:dyDescent="0.2">
      <c r="A148" s="6" t="s">
        <v>16</v>
      </c>
      <c r="B148" s="7">
        <f t="shared" si="10"/>
        <v>-5153</v>
      </c>
      <c r="C148" s="7">
        <v>-5497</v>
      </c>
      <c r="D148" s="8">
        <v>344</v>
      </c>
    </row>
    <row r="149" spans="1:4" ht="15" customHeight="1" x14ac:dyDescent="0.2">
      <c r="A149" s="6" t="s">
        <v>17</v>
      </c>
      <c r="B149" s="7">
        <f t="shared" si="10"/>
        <v>-3927</v>
      </c>
      <c r="C149" s="7">
        <v>-3688</v>
      </c>
      <c r="D149" s="8">
        <v>-239</v>
      </c>
    </row>
    <row r="150" spans="1:4" ht="15" customHeight="1" x14ac:dyDescent="0.2">
      <c r="A150" s="9" t="s">
        <v>46</v>
      </c>
      <c r="B150" s="10">
        <f>SUM(B138:B149)</f>
        <v>33700</v>
      </c>
      <c r="C150" s="10">
        <f>SUM(C138:C149)</f>
        <v>25303</v>
      </c>
      <c r="D150" s="11">
        <f>SUM(D138:D149)</f>
        <v>8397</v>
      </c>
    </row>
    <row r="151" spans="1:4" ht="15" customHeight="1" x14ac:dyDescent="0.2">
      <c r="A151" s="3" t="s">
        <v>45</v>
      </c>
      <c r="B151" s="7">
        <f t="shared" si="10"/>
        <v>1176</v>
      </c>
      <c r="C151" s="4">
        <v>301</v>
      </c>
      <c r="D151" s="5">
        <v>875</v>
      </c>
    </row>
    <row r="152" spans="1:4" ht="15" customHeight="1" x14ac:dyDescent="0.2">
      <c r="A152" s="6" t="s">
        <v>7</v>
      </c>
      <c r="B152" s="7">
        <f t="shared" si="10"/>
        <v>5191</v>
      </c>
      <c r="C152" s="7">
        <v>3507</v>
      </c>
      <c r="D152" s="8">
        <v>1684</v>
      </c>
    </row>
    <row r="153" spans="1:4" ht="15" customHeight="1" x14ac:dyDescent="0.2">
      <c r="A153" s="6" t="s">
        <v>8</v>
      </c>
      <c r="B153" s="7">
        <f t="shared" si="10"/>
        <v>4821</v>
      </c>
      <c r="C153" s="7">
        <v>4296</v>
      </c>
      <c r="D153" s="8">
        <v>525</v>
      </c>
    </row>
    <row r="154" spans="1:4" ht="15" customHeight="1" x14ac:dyDescent="0.2">
      <c r="A154" s="6" t="s">
        <v>9</v>
      </c>
      <c r="B154" s="7">
        <f t="shared" ref="B154:B175" si="11">C154+D154</f>
        <v>3381</v>
      </c>
      <c r="C154" s="7">
        <v>2814</v>
      </c>
      <c r="D154" s="8">
        <v>567</v>
      </c>
    </row>
    <row r="155" spans="1:4" ht="15" customHeight="1" x14ac:dyDescent="0.2">
      <c r="A155" s="6" t="s">
        <v>10</v>
      </c>
      <c r="B155" s="7">
        <f t="shared" si="11"/>
        <v>-730</v>
      </c>
      <c r="C155" s="7">
        <v>-1342</v>
      </c>
      <c r="D155" s="8">
        <v>612</v>
      </c>
    </row>
    <row r="156" spans="1:4" ht="15" customHeight="1" x14ac:dyDescent="0.2">
      <c r="A156" s="6" t="s">
        <v>11</v>
      </c>
      <c r="B156" s="7">
        <f t="shared" si="11"/>
        <v>294</v>
      </c>
      <c r="C156" s="7">
        <v>212</v>
      </c>
      <c r="D156" s="8">
        <v>82</v>
      </c>
    </row>
    <row r="157" spans="1:4" ht="15" customHeight="1" x14ac:dyDescent="0.2">
      <c r="A157" s="6" t="s">
        <v>12</v>
      </c>
      <c r="B157" s="7">
        <f t="shared" si="11"/>
        <v>3576</v>
      </c>
      <c r="C157" s="7">
        <v>2900</v>
      </c>
      <c r="D157" s="8">
        <v>676</v>
      </c>
    </row>
    <row r="158" spans="1:4" ht="15" customHeight="1" x14ac:dyDescent="0.2">
      <c r="A158" s="6" t="s">
        <v>13</v>
      </c>
      <c r="B158" s="7">
        <f t="shared" si="11"/>
        <v>1306</v>
      </c>
      <c r="C158" s="7">
        <v>667</v>
      </c>
      <c r="D158" s="8">
        <v>639</v>
      </c>
    </row>
    <row r="159" spans="1:4" ht="15" customHeight="1" x14ac:dyDescent="0.2">
      <c r="A159" s="6" t="s">
        <v>14</v>
      </c>
      <c r="B159" s="7">
        <f t="shared" si="11"/>
        <v>2544</v>
      </c>
      <c r="C159" s="7">
        <v>1462</v>
      </c>
      <c r="D159" s="8">
        <v>1082</v>
      </c>
    </row>
    <row r="160" spans="1:4" ht="15" customHeight="1" x14ac:dyDescent="0.2">
      <c r="A160" s="6" t="s">
        <v>15</v>
      </c>
      <c r="B160" s="7">
        <f t="shared" si="11"/>
        <v>509</v>
      </c>
      <c r="C160" s="7">
        <v>127</v>
      </c>
      <c r="D160" s="8">
        <v>382</v>
      </c>
    </row>
    <row r="161" spans="1:4" ht="15" customHeight="1" x14ac:dyDescent="0.2">
      <c r="A161" s="6" t="s">
        <v>16</v>
      </c>
      <c r="B161" s="7">
        <f t="shared" si="11"/>
        <v>-3987</v>
      </c>
      <c r="C161" s="7">
        <v>-4236</v>
      </c>
      <c r="D161" s="8">
        <v>249</v>
      </c>
    </row>
    <row r="162" spans="1:4" ht="15" customHeight="1" x14ac:dyDescent="0.2">
      <c r="A162" s="6" t="s">
        <v>17</v>
      </c>
      <c r="B162" s="7">
        <f t="shared" si="11"/>
        <v>-3453</v>
      </c>
      <c r="C162" s="7">
        <v>-2637</v>
      </c>
      <c r="D162" s="8">
        <v>-816</v>
      </c>
    </row>
    <row r="163" spans="1:4" ht="15" customHeight="1" x14ac:dyDescent="0.2">
      <c r="A163" s="9" t="s">
        <v>48</v>
      </c>
      <c r="B163" s="10">
        <f>SUM(B151:B162)</f>
        <v>14628</v>
      </c>
      <c r="C163" s="10">
        <f>SUM(C151:C162)</f>
        <v>8071</v>
      </c>
      <c r="D163" s="11">
        <f>SUM(D151:D162)</f>
        <v>6557</v>
      </c>
    </row>
    <row r="164" spans="1:4" ht="15" customHeight="1" x14ac:dyDescent="0.2">
      <c r="A164" s="3" t="s">
        <v>47</v>
      </c>
      <c r="B164" s="7">
        <f t="shared" si="11"/>
        <v>1807</v>
      </c>
      <c r="C164" s="4">
        <v>1360</v>
      </c>
      <c r="D164" s="5">
        <v>447</v>
      </c>
    </row>
    <row r="165" spans="1:4" ht="15" customHeight="1" x14ac:dyDescent="0.2">
      <c r="A165" s="6" t="s">
        <v>7</v>
      </c>
      <c r="B165" s="7">
        <f t="shared" si="11"/>
        <v>6863</v>
      </c>
      <c r="C165" s="7">
        <v>5881</v>
      </c>
      <c r="D165" s="8">
        <v>982</v>
      </c>
    </row>
    <row r="166" spans="1:4" ht="15" customHeight="1" x14ac:dyDescent="0.2">
      <c r="A166" s="6" t="s">
        <v>8</v>
      </c>
      <c r="B166" s="7">
        <f t="shared" si="11"/>
        <v>346</v>
      </c>
      <c r="C166" s="7">
        <v>-128</v>
      </c>
      <c r="D166" s="8">
        <v>474</v>
      </c>
    </row>
    <row r="167" spans="1:4" ht="15" customHeight="1" x14ac:dyDescent="0.2">
      <c r="A167" s="6" t="s">
        <v>9</v>
      </c>
      <c r="B167" s="7">
        <f t="shared" si="11"/>
        <v>361</v>
      </c>
      <c r="C167" s="7">
        <v>529</v>
      </c>
      <c r="D167" s="8">
        <v>-168</v>
      </c>
    </row>
    <row r="168" spans="1:4" ht="15" customHeight="1" x14ac:dyDescent="0.2">
      <c r="A168" s="6" t="s">
        <v>10</v>
      </c>
      <c r="B168" s="7">
        <f t="shared" si="11"/>
        <v>-159</v>
      </c>
      <c r="C168" s="7">
        <v>154</v>
      </c>
      <c r="D168" s="8">
        <v>-313</v>
      </c>
    </row>
    <row r="169" spans="1:4" ht="15" customHeight="1" x14ac:dyDescent="0.2">
      <c r="A169" s="6" t="s">
        <v>11</v>
      </c>
      <c r="B169" s="7">
        <f t="shared" si="11"/>
        <v>-1327</v>
      </c>
      <c r="C169" s="7">
        <v>-1421</v>
      </c>
      <c r="D169" s="8">
        <v>94</v>
      </c>
    </row>
    <row r="170" spans="1:4" ht="15" customHeight="1" x14ac:dyDescent="0.2">
      <c r="A170" s="6" t="s">
        <v>12</v>
      </c>
      <c r="B170" s="7">
        <f t="shared" si="11"/>
        <v>-1926</v>
      </c>
      <c r="C170" s="7">
        <v>-2487</v>
      </c>
      <c r="D170" s="8">
        <v>561</v>
      </c>
    </row>
    <row r="171" spans="1:4" ht="15" customHeight="1" x14ac:dyDescent="0.2">
      <c r="A171" s="6" t="s">
        <v>13</v>
      </c>
      <c r="B171" s="7">
        <f t="shared" si="11"/>
        <v>938</v>
      </c>
      <c r="C171" s="7">
        <v>622</v>
      </c>
      <c r="D171" s="8">
        <v>316</v>
      </c>
    </row>
    <row r="172" spans="1:4" ht="15" customHeight="1" x14ac:dyDescent="0.2">
      <c r="A172" s="6" t="s">
        <v>14</v>
      </c>
      <c r="B172" s="7">
        <f t="shared" si="11"/>
        <v>1108</v>
      </c>
      <c r="C172" s="7">
        <v>717</v>
      </c>
      <c r="D172" s="8">
        <v>391</v>
      </c>
    </row>
    <row r="173" spans="1:4" ht="15" customHeight="1" x14ac:dyDescent="0.2">
      <c r="A173" s="6" t="s">
        <v>15</v>
      </c>
      <c r="B173" s="7">
        <f t="shared" si="11"/>
        <v>-1649</v>
      </c>
      <c r="C173" s="7">
        <v>-1614</v>
      </c>
      <c r="D173" s="8">
        <v>-35</v>
      </c>
    </row>
    <row r="174" spans="1:4" ht="15" customHeight="1" x14ac:dyDescent="0.2">
      <c r="A174" s="6" t="s">
        <v>16</v>
      </c>
      <c r="B174" s="7">
        <f t="shared" si="11"/>
        <v>-2483</v>
      </c>
      <c r="C174" s="7">
        <v>-2753</v>
      </c>
      <c r="D174" s="8">
        <v>270</v>
      </c>
    </row>
    <row r="175" spans="1:4" ht="15" customHeight="1" x14ac:dyDescent="0.2">
      <c r="A175" s="6" t="s">
        <v>17</v>
      </c>
      <c r="B175" s="7">
        <f t="shared" si="11"/>
        <v>-5303</v>
      </c>
      <c r="C175" s="7">
        <v>-5022</v>
      </c>
      <c r="D175" s="8">
        <v>-281</v>
      </c>
    </row>
    <row r="176" spans="1:4" ht="15" customHeight="1" x14ac:dyDescent="0.2">
      <c r="A176" s="9" t="s">
        <v>50</v>
      </c>
      <c r="B176" s="10">
        <f>SUM(B164:B175)</f>
        <v>-1424</v>
      </c>
      <c r="C176" s="10">
        <f>SUM(C164:C175)</f>
        <v>-4162</v>
      </c>
      <c r="D176" s="10">
        <f>SUM(D164:D175)</f>
        <v>2738</v>
      </c>
    </row>
    <row r="177" spans="1:4" ht="15" customHeight="1" x14ac:dyDescent="0.2">
      <c r="A177" s="3" t="s">
        <v>49</v>
      </c>
      <c r="B177" s="16">
        <f t="shared" ref="B177:B188" si="12">C177+D177</f>
        <v>-7740</v>
      </c>
      <c r="C177" s="16">
        <v>-8006</v>
      </c>
      <c r="D177" s="20">
        <v>266</v>
      </c>
    </row>
    <row r="178" spans="1:4" ht="15" customHeight="1" x14ac:dyDescent="0.2">
      <c r="A178" s="6" t="s">
        <v>7</v>
      </c>
      <c r="B178" s="18">
        <f t="shared" si="12"/>
        <v>-3530</v>
      </c>
      <c r="C178" s="18">
        <v>-4043</v>
      </c>
      <c r="D178" s="17">
        <v>513</v>
      </c>
    </row>
    <row r="179" spans="1:4" ht="15" customHeight="1" x14ac:dyDescent="0.2">
      <c r="A179" s="6" t="s">
        <v>8</v>
      </c>
      <c r="B179" s="18">
        <f t="shared" si="12"/>
        <v>-1160</v>
      </c>
      <c r="C179" s="18">
        <v>-949</v>
      </c>
      <c r="D179" s="17">
        <v>-211</v>
      </c>
    </row>
    <row r="180" spans="1:4" ht="15" customHeight="1" x14ac:dyDescent="0.2">
      <c r="A180" s="6" t="s">
        <v>9</v>
      </c>
      <c r="B180" s="18">
        <f t="shared" si="12"/>
        <v>-1710</v>
      </c>
      <c r="C180" s="18">
        <v>-1574</v>
      </c>
      <c r="D180" s="17">
        <v>-136</v>
      </c>
    </row>
    <row r="181" spans="1:4" ht="15" customHeight="1" x14ac:dyDescent="0.2">
      <c r="A181" s="6" t="s">
        <v>10</v>
      </c>
      <c r="B181" s="18">
        <f t="shared" si="12"/>
        <v>1375</v>
      </c>
      <c r="C181" s="18">
        <v>856</v>
      </c>
      <c r="D181" s="17">
        <v>519</v>
      </c>
    </row>
    <row r="182" spans="1:4" ht="15" customHeight="1" x14ac:dyDescent="0.2">
      <c r="A182" s="6" t="s">
        <v>11</v>
      </c>
      <c r="B182" s="18">
        <f t="shared" si="12"/>
        <v>1565</v>
      </c>
      <c r="C182" s="18">
        <v>1407</v>
      </c>
      <c r="D182" s="17">
        <v>158</v>
      </c>
    </row>
    <row r="183" spans="1:4" ht="15" customHeight="1" x14ac:dyDescent="0.2">
      <c r="A183" s="6" t="s">
        <v>12</v>
      </c>
      <c r="B183" s="18">
        <f t="shared" si="12"/>
        <v>-1088</v>
      </c>
      <c r="C183" s="18">
        <v>-1534</v>
      </c>
      <c r="D183" s="17">
        <v>446</v>
      </c>
    </row>
    <row r="184" spans="1:4" ht="15" customHeight="1" x14ac:dyDescent="0.2">
      <c r="A184" s="6" t="s">
        <v>13</v>
      </c>
      <c r="B184" s="18">
        <f t="shared" si="12"/>
        <v>-2204</v>
      </c>
      <c r="C184" s="18">
        <v>-1963</v>
      </c>
      <c r="D184" s="17">
        <v>-241</v>
      </c>
    </row>
    <row r="185" spans="1:4" ht="15" customHeight="1" x14ac:dyDescent="0.2">
      <c r="A185" s="6" t="s">
        <v>14</v>
      </c>
      <c r="B185" s="18">
        <f t="shared" si="12"/>
        <v>-3358</v>
      </c>
      <c r="C185" s="18">
        <v>-3927</v>
      </c>
      <c r="D185" s="17">
        <v>569</v>
      </c>
    </row>
    <row r="186" spans="1:4" ht="15" customHeight="1" x14ac:dyDescent="0.2">
      <c r="A186" s="6" t="s">
        <v>15</v>
      </c>
      <c r="B186" s="18">
        <f t="shared" si="12"/>
        <v>-7083</v>
      </c>
      <c r="C186" s="18">
        <v>-6749</v>
      </c>
      <c r="D186" s="17">
        <v>-334</v>
      </c>
    </row>
    <row r="187" spans="1:4" ht="15" customHeight="1" x14ac:dyDescent="0.2">
      <c r="A187" s="6" t="s">
        <v>16</v>
      </c>
      <c r="B187" s="18">
        <f t="shared" si="12"/>
        <v>-10618</v>
      </c>
      <c r="C187" s="18">
        <v>-6019</v>
      </c>
      <c r="D187" s="17">
        <v>-4599</v>
      </c>
    </row>
    <row r="188" spans="1:4" ht="15" customHeight="1" x14ac:dyDescent="0.2">
      <c r="A188" s="6" t="s">
        <v>17</v>
      </c>
      <c r="B188" s="18">
        <f t="shared" si="12"/>
        <v>-6744</v>
      </c>
      <c r="C188" s="18">
        <v>-6520</v>
      </c>
      <c r="D188" s="17">
        <v>-224</v>
      </c>
    </row>
    <row r="189" spans="1:4" ht="15" customHeight="1" x14ac:dyDescent="0.2">
      <c r="A189" s="9" t="s">
        <v>52</v>
      </c>
      <c r="B189" s="10">
        <f>SUM(B177:B188)</f>
        <v>-42295</v>
      </c>
      <c r="C189" s="10">
        <f>SUM(C177:C188)</f>
        <v>-39021</v>
      </c>
      <c r="D189" s="11">
        <f>SUM(D177:D188)</f>
        <v>-3274</v>
      </c>
    </row>
    <row r="190" spans="1:4" s="22" customFormat="1" ht="15" customHeight="1" x14ac:dyDescent="0.2">
      <c r="A190" s="3" t="s">
        <v>51</v>
      </c>
      <c r="B190" s="16">
        <f t="shared" ref="B190:B201" si="13">C190+D190</f>
        <v>-2217</v>
      </c>
      <c r="C190" s="16">
        <v>-2216</v>
      </c>
      <c r="D190" s="17">
        <v>-1</v>
      </c>
    </row>
    <row r="191" spans="1:4" s="22" customFormat="1" ht="15" customHeight="1" x14ac:dyDescent="0.2">
      <c r="A191" s="6" t="s">
        <v>7</v>
      </c>
      <c r="B191" s="18">
        <f t="shared" si="13"/>
        <v>-3479</v>
      </c>
      <c r="C191" s="18">
        <v>-3121</v>
      </c>
      <c r="D191" s="17">
        <v>-358</v>
      </c>
    </row>
    <row r="192" spans="1:4" s="22" customFormat="1" ht="15" customHeight="1" x14ac:dyDescent="0.2">
      <c r="A192" s="6" t="s">
        <v>8</v>
      </c>
      <c r="B192" s="18">
        <f t="shared" si="13"/>
        <v>-2853</v>
      </c>
      <c r="C192" s="18">
        <v>-3244</v>
      </c>
      <c r="D192" s="17">
        <v>391</v>
      </c>
    </row>
    <row r="193" spans="1:4" s="22" customFormat="1" ht="15" customHeight="1" x14ac:dyDescent="0.2">
      <c r="A193" s="6" t="s">
        <v>9</v>
      </c>
      <c r="B193" s="18">
        <f t="shared" si="13"/>
        <v>-3539</v>
      </c>
      <c r="C193" s="18">
        <v>-3473</v>
      </c>
      <c r="D193" s="17">
        <v>-66</v>
      </c>
    </row>
    <row r="194" spans="1:4" s="22" customFormat="1" ht="15" customHeight="1" x14ac:dyDescent="0.2">
      <c r="A194" s="6" t="s">
        <v>10</v>
      </c>
      <c r="B194" s="18">
        <f t="shared" si="13"/>
        <v>-6344</v>
      </c>
      <c r="C194" s="18">
        <v>-6107</v>
      </c>
      <c r="D194" s="17">
        <v>-237</v>
      </c>
    </row>
    <row r="195" spans="1:4" s="22" customFormat="1" ht="15" customHeight="1" x14ac:dyDescent="0.2">
      <c r="A195" s="6" t="s">
        <v>11</v>
      </c>
      <c r="B195" s="18">
        <f t="shared" si="13"/>
        <v>-6717</v>
      </c>
      <c r="C195" s="18">
        <v>-6830</v>
      </c>
      <c r="D195" s="17">
        <v>113</v>
      </c>
    </row>
    <row r="196" spans="1:4" s="22" customFormat="1" ht="15" customHeight="1" x14ac:dyDescent="0.2">
      <c r="A196" s="6" t="s">
        <v>12</v>
      </c>
      <c r="B196" s="18">
        <f t="shared" si="13"/>
        <v>-10994</v>
      </c>
      <c r="C196" s="18">
        <v>-10557</v>
      </c>
      <c r="D196" s="17">
        <v>-437</v>
      </c>
    </row>
    <row r="197" spans="1:4" s="22" customFormat="1" ht="15" customHeight="1" x14ac:dyDescent="0.2">
      <c r="A197" s="6" t="s">
        <v>13</v>
      </c>
      <c r="B197" s="18">
        <f t="shared" si="13"/>
        <v>-6944</v>
      </c>
      <c r="C197" s="18">
        <v>-6907</v>
      </c>
      <c r="D197" s="17">
        <v>-37</v>
      </c>
    </row>
    <row r="198" spans="1:4" s="22" customFormat="1" ht="15" customHeight="1" x14ac:dyDescent="0.2">
      <c r="A198" s="6" t="s">
        <v>14</v>
      </c>
      <c r="B198" s="18">
        <f t="shared" si="13"/>
        <v>-5244</v>
      </c>
      <c r="C198" s="18">
        <v>-5062</v>
      </c>
      <c r="D198" s="17">
        <v>-182</v>
      </c>
    </row>
    <row r="199" spans="1:4" s="22" customFormat="1" ht="15" customHeight="1" x14ac:dyDescent="0.2">
      <c r="A199" s="6" t="s">
        <v>15</v>
      </c>
      <c r="B199" s="18">
        <f t="shared" si="13"/>
        <v>-7212</v>
      </c>
      <c r="C199" s="18">
        <v>-7078</v>
      </c>
      <c r="D199" s="17">
        <v>-134</v>
      </c>
    </row>
    <row r="200" spans="1:4" s="22" customFormat="1" ht="15" customHeight="1" x14ac:dyDescent="0.2">
      <c r="A200" s="6" t="s">
        <v>16</v>
      </c>
      <c r="B200" s="18">
        <f t="shared" si="13"/>
        <v>-6721</v>
      </c>
      <c r="C200" s="18">
        <v>-6698</v>
      </c>
      <c r="D200" s="17">
        <v>-23</v>
      </c>
    </row>
    <row r="201" spans="1:4" s="22" customFormat="1" ht="15" customHeight="1" x14ac:dyDescent="0.2">
      <c r="A201" s="6" t="s">
        <v>17</v>
      </c>
      <c r="B201" s="18">
        <f t="shared" si="13"/>
        <v>-7521</v>
      </c>
      <c r="C201" s="18">
        <v>-7287</v>
      </c>
      <c r="D201" s="17">
        <v>-234</v>
      </c>
    </row>
    <row r="202" spans="1:4" s="22" customFormat="1" ht="15" customHeight="1" x14ac:dyDescent="0.2">
      <c r="A202" s="9" t="s">
        <v>54</v>
      </c>
      <c r="B202" s="26">
        <f>SUM(B190:B201)</f>
        <v>-69785</v>
      </c>
      <c r="C202" s="10">
        <f>SUM(C190:C201)</f>
        <v>-68580</v>
      </c>
      <c r="D202" s="11">
        <f>SUM(D190:D201)</f>
        <v>-1205</v>
      </c>
    </row>
    <row r="203" spans="1:4" s="22" customFormat="1" ht="13.5" customHeight="1" x14ac:dyDescent="0.2">
      <c r="A203" s="3" t="s">
        <v>55</v>
      </c>
      <c r="B203" s="16">
        <f t="shared" ref="B203:B214" si="14">C203+D203</f>
        <v>-2295</v>
      </c>
      <c r="C203" s="16">
        <v>-2471</v>
      </c>
      <c r="D203" s="17">
        <v>176</v>
      </c>
    </row>
    <row r="204" spans="1:4" s="22" customFormat="1" ht="15" customHeight="1" x14ac:dyDescent="0.2">
      <c r="A204" s="6" t="s">
        <v>7</v>
      </c>
      <c r="B204" s="18">
        <f t="shared" si="14"/>
        <v>-1728</v>
      </c>
      <c r="C204" s="18">
        <v>-1787</v>
      </c>
      <c r="D204" s="17">
        <v>59</v>
      </c>
    </row>
    <row r="205" spans="1:4" s="22" customFormat="1" ht="15" customHeight="1" x14ac:dyDescent="0.2">
      <c r="A205" s="6" t="s">
        <v>8</v>
      </c>
      <c r="B205" s="18">
        <f t="shared" si="14"/>
        <v>-849</v>
      </c>
      <c r="C205" s="18">
        <v>-707</v>
      </c>
      <c r="D205" s="17">
        <v>-142</v>
      </c>
    </row>
    <row r="206" spans="1:4" s="22" customFormat="1" ht="15" customHeight="1" x14ac:dyDescent="0.2">
      <c r="A206" s="6" t="s">
        <v>9</v>
      </c>
      <c r="B206" s="18">
        <f t="shared" si="14"/>
        <v>-711</v>
      </c>
      <c r="C206" s="18">
        <v>-801</v>
      </c>
      <c r="D206" s="17">
        <v>90</v>
      </c>
    </row>
    <row r="207" spans="1:4" s="22" customFormat="1" ht="15" customHeight="1" x14ac:dyDescent="0.2">
      <c r="A207" s="6" t="s">
        <v>10</v>
      </c>
      <c r="B207" s="18">
        <f t="shared" si="14"/>
        <v>-1037</v>
      </c>
      <c r="C207" s="18">
        <v>-1173</v>
      </c>
      <c r="D207" s="17">
        <v>136</v>
      </c>
    </row>
    <row r="208" spans="1:4" s="22" customFormat="1" ht="15" customHeight="1" x14ac:dyDescent="0.2">
      <c r="A208" s="6" t="s">
        <v>11</v>
      </c>
      <c r="B208" s="18">
        <f t="shared" si="14"/>
        <v>-168</v>
      </c>
      <c r="C208" s="18">
        <v>-119</v>
      </c>
      <c r="D208" s="17">
        <v>-49</v>
      </c>
    </row>
    <row r="209" spans="1:4" s="22" customFormat="1" ht="15" customHeight="1" x14ac:dyDescent="0.2">
      <c r="A209" s="6" t="s">
        <v>12</v>
      </c>
      <c r="B209" s="18">
        <f t="shared" si="14"/>
        <v>-4469</v>
      </c>
      <c r="C209" s="18">
        <v>-4660</v>
      </c>
      <c r="D209" s="17">
        <v>191</v>
      </c>
    </row>
    <row r="210" spans="1:4" s="22" customFormat="1" ht="15" customHeight="1" x14ac:dyDescent="0.2">
      <c r="A210" s="6" t="s">
        <v>13</v>
      </c>
      <c r="B210" s="18">
        <f t="shared" si="14"/>
        <v>-2274</v>
      </c>
      <c r="C210" s="18">
        <v>-2293</v>
      </c>
      <c r="D210" s="17">
        <v>19</v>
      </c>
    </row>
    <row r="211" spans="1:4" s="22" customFormat="1" ht="15" customHeight="1" x14ac:dyDescent="0.2">
      <c r="A211" s="6" t="s">
        <v>14</v>
      </c>
      <c r="B211" s="18">
        <f t="shared" si="14"/>
        <v>-597</v>
      </c>
      <c r="C211" s="18">
        <v>-601</v>
      </c>
      <c r="D211" s="17">
        <v>4</v>
      </c>
    </row>
    <row r="212" spans="1:4" s="22" customFormat="1" ht="15" customHeight="1" x14ac:dyDescent="0.2">
      <c r="A212" s="6" t="s">
        <v>15</v>
      </c>
      <c r="B212" s="18">
        <f t="shared" si="14"/>
        <v>-1028</v>
      </c>
      <c r="C212" s="18">
        <v>-1059</v>
      </c>
      <c r="D212" s="17">
        <v>31</v>
      </c>
    </row>
    <row r="213" spans="1:4" s="22" customFormat="1" ht="15" customHeight="1" x14ac:dyDescent="0.2">
      <c r="A213" s="6" t="s">
        <v>16</v>
      </c>
      <c r="B213" s="18">
        <f t="shared" si="14"/>
        <v>-1325</v>
      </c>
      <c r="C213" s="18">
        <v>-1430</v>
      </c>
      <c r="D213" s="17">
        <v>105</v>
      </c>
    </row>
    <row r="214" spans="1:4" s="22" customFormat="1" ht="15" customHeight="1" x14ac:dyDescent="0.2">
      <c r="A214" s="6" t="s">
        <v>17</v>
      </c>
      <c r="B214" s="18">
        <f t="shared" si="14"/>
        <v>-3345</v>
      </c>
      <c r="C214" s="18">
        <v>-2896</v>
      </c>
      <c r="D214" s="17">
        <v>-449</v>
      </c>
    </row>
    <row r="215" spans="1:4" s="22" customFormat="1" ht="15" customHeight="1" x14ac:dyDescent="0.2">
      <c r="A215" s="9" t="s">
        <v>57</v>
      </c>
      <c r="B215" s="26">
        <f>SUM(B203:B214)</f>
        <v>-19826</v>
      </c>
      <c r="C215" s="10">
        <f>SUM(C203:C214)</f>
        <v>-19997</v>
      </c>
      <c r="D215" s="11">
        <f>SUM(D203:D214)</f>
        <v>171</v>
      </c>
    </row>
    <row r="216" spans="1:4" s="22" customFormat="1" ht="15" customHeight="1" x14ac:dyDescent="0.2">
      <c r="A216" s="3" t="s">
        <v>56</v>
      </c>
      <c r="B216" s="16">
        <f t="shared" ref="B216:B227" si="15">C216+D216</f>
        <v>-779</v>
      </c>
      <c r="C216" s="16">
        <v>-842</v>
      </c>
      <c r="D216" s="27">
        <v>63</v>
      </c>
    </row>
    <row r="217" spans="1:4" s="22" customFormat="1" ht="15" customHeight="1" x14ac:dyDescent="0.2">
      <c r="A217" s="6" t="s">
        <v>7</v>
      </c>
      <c r="B217" s="18">
        <f t="shared" si="15"/>
        <v>-2552</v>
      </c>
      <c r="C217" s="18">
        <v>-2411</v>
      </c>
      <c r="D217" s="17">
        <v>-141</v>
      </c>
    </row>
    <row r="218" spans="1:4" s="22" customFormat="1" ht="15" customHeight="1" x14ac:dyDescent="0.2">
      <c r="A218" s="6" t="s">
        <v>8</v>
      </c>
      <c r="B218" s="18">
        <f t="shared" si="15"/>
        <v>-1393</v>
      </c>
      <c r="C218" s="18">
        <v>-1431</v>
      </c>
      <c r="D218" s="17">
        <v>38</v>
      </c>
    </row>
    <row r="219" spans="1:4" s="22" customFormat="1" ht="15" customHeight="1" x14ac:dyDescent="0.2">
      <c r="A219" s="6" t="s">
        <v>9</v>
      </c>
      <c r="B219" s="18">
        <f t="shared" si="15"/>
        <v>949</v>
      </c>
      <c r="C219" s="18">
        <v>799</v>
      </c>
      <c r="D219" s="17">
        <v>150</v>
      </c>
    </row>
    <row r="220" spans="1:4" s="22" customFormat="1" ht="15" customHeight="1" x14ac:dyDescent="0.2">
      <c r="A220" s="6" t="s">
        <v>10</v>
      </c>
      <c r="B220" s="18">
        <f t="shared" si="15"/>
        <v>-659</v>
      </c>
      <c r="C220" s="18">
        <v>-800</v>
      </c>
      <c r="D220" s="17">
        <v>141</v>
      </c>
    </row>
    <row r="221" spans="1:4" s="22" customFormat="1" ht="15" customHeight="1" x14ac:dyDescent="0.2">
      <c r="A221" s="6" t="s">
        <v>11</v>
      </c>
      <c r="B221" s="18">
        <f t="shared" si="15"/>
        <v>-696</v>
      </c>
      <c r="C221" s="18">
        <v>-897</v>
      </c>
      <c r="D221" s="17">
        <v>201</v>
      </c>
    </row>
    <row r="222" spans="1:4" s="22" customFormat="1" ht="15" customHeight="1" x14ac:dyDescent="0.2">
      <c r="A222" s="6" t="s">
        <v>12</v>
      </c>
      <c r="B222" s="18">
        <f t="shared" si="15"/>
        <v>-864</v>
      </c>
      <c r="C222" s="18">
        <v>-789</v>
      </c>
      <c r="D222" s="17">
        <v>-75</v>
      </c>
    </row>
    <row r="223" spans="1:4" s="22" customFormat="1" ht="15" customHeight="1" x14ac:dyDescent="0.2">
      <c r="A223" s="6" t="s">
        <v>13</v>
      </c>
      <c r="B223" s="18">
        <f t="shared" si="15"/>
        <v>551</v>
      </c>
      <c r="C223" s="18">
        <v>419</v>
      </c>
      <c r="D223" s="17">
        <v>132</v>
      </c>
    </row>
    <row r="224" spans="1:4" s="22" customFormat="1" ht="15" customHeight="1" x14ac:dyDescent="0.2">
      <c r="A224" s="6" t="s">
        <v>14</v>
      </c>
      <c r="B224" s="18">
        <f t="shared" si="15"/>
        <v>876</v>
      </c>
      <c r="C224" s="18">
        <v>873</v>
      </c>
      <c r="D224" s="17">
        <v>3</v>
      </c>
    </row>
    <row r="225" spans="1:4" s="22" customFormat="1" ht="15" customHeight="1" x14ac:dyDescent="0.2">
      <c r="A225" s="6" t="s">
        <v>15</v>
      </c>
      <c r="B225" s="18">
        <f t="shared" si="15"/>
        <v>276</v>
      </c>
      <c r="C225" s="18">
        <v>218</v>
      </c>
      <c r="D225" s="17">
        <v>58</v>
      </c>
    </row>
    <row r="226" spans="1:4" s="22" customFormat="1" ht="15" customHeight="1" x14ac:dyDescent="0.2">
      <c r="A226" s="6" t="s">
        <v>16</v>
      </c>
      <c r="B226" s="18">
        <f t="shared" si="15"/>
        <v>939</v>
      </c>
      <c r="C226" s="18">
        <v>947</v>
      </c>
      <c r="D226" s="17">
        <v>-8</v>
      </c>
    </row>
    <row r="227" spans="1:4" s="22" customFormat="1" ht="15" customHeight="1" x14ac:dyDescent="0.2">
      <c r="A227" s="6" t="s">
        <v>17</v>
      </c>
      <c r="B227" s="18">
        <f t="shared" si="15"/>
        <v>-2352</v>
      </c>
      <c r="C227" s="18">
        <v>-2288</v>
      </c>
      <c r="D227" s="17">
        <v>-64</v>
      </c>
    </row>
    <row r="228" spans="1:4" s="22" customFormat="1" ht="15" customHeight="1" x14ac:dyDescent="0.2">
      <c r="A228" s="9" t="s">
        <v>62</v>
      </c>
      <c r="B228" s="11">
        <f>SUM(B216:B227)</f>
        <v>-5704</v>
      </c>
      <c r="C228" s="10">
        <f>SUM(C216:C227)</f>
        <v>-6202</v>
      </c>
      <c r="D228" s="21">
        <f>SUM(D216:D227)</f>
        <v>498</v>
      </c>
    </row>
    <row r="229" spans="1:4" s="22" customFormat="1" ht="15" customHeight="1" x14ac:dyDescent="0.2">
      <c r="A229" s="3" t="s">
        <v>60</v>
      </c>
      <c r="B229" s="18">
        <f t="shared" ref="B229:B239" si="16">C229+D229</f>
        <v>1458</v>
      </c>
      <c r="C229" s="16">
        <v>1217</v>
      </c>
      <c r="D229" s="17">
        <v>241</v>
      </c>
    </row>
    <row r="230" spans="1:4" s="22" customFormat="1" ht="15" customHeight="1" x14ac:dyDescent="0.2">
      <c r="A230" s="6" t="s">
        <v>7</v>
      </c>
      <c r="B230" s="18">
        <f t="shared" si="16"/>
        <v>1963</v>
      </c>
      <c r="C230" s="18">
        <v>1837</v>
      </c>
      <c r="D230" s="17">
        <v>126</v>
      </c>
    </row>
    <row r="231" spans="1:4" s="22" customFormat="1" ht="15" customHeight="1" x14ac:dyDescent="0.2">
      <c r="A231" s="6" t="s">
        <v>8</v>
      </c>
      <c r="B231" s="18">
        <f t="shared" si="16"/>
        <v>-146</v>
      </c>
      <c r="C231" s="18">
        <v>-302</v>
      </c>
      <c r="D231" s="17">
        <v>156</v>
      </c>
    </row>
    <row r="232" spans="1:4" s="22" customFormat="1" ht="15" customHeight="1" x14ac:dyDescent="0.2">
      <c r="A232" s="6" t="s">
        <v>9</v>
      </c>
      <c r="B232" s="18">
        <f t="shared" si="16"/>
        <v>86</v>
      </c>
      <c r="C232" s="18">
        <v>21</v>
      </c>
      <c r="D232" s="17">
        <v>65</v>
      </c>
    </row>
    <row r="233" spans="1:4" s="22" customFormat="1" ht="15" customHeight="1" x14ac:dyDescent="0.2">
      <c r="A233" s="6" t="s">
        <v>10</v>
      </c>
      <c r="B233" s="18">
        <f t="shared" si="16"/>
        <v>-140</v>
      </c>
      <c r="C233" s="18">
        <v>-246</v>
      </c>
      <c r="D233" s="17">
        <v>106</v>
      </c>
    </row>
    <row r="234" spans="1:4" s="22" customFormat="1" ht="15" customHeight="1" x14ac:dyDescent="0.2">
      <c r="A234" s="6" t="s">
        <v>11</v>
      </c>
      <c r="B234" s="18">
        <f t="shared" si="16"/>
        <v>1264</v>
      </c>
      <c r="C234" s="18">
        <v>1219</v>
      </c>
      <c r="D234" s="17">
        <v>45</v>
      </c>
    </row>
    <row r="235" spans="1:4" s="22" customFormat="1" ht="15" customHeight="1" x14ac:dyDescent="0.2">
      <c r="A235" s="6" t="s">
        <v>12</v>
      </c>
      <c r="B235" s="18">
        <f t="shared" si="16"/>
        <v>1869</v>
      </c>
      <c r="C235" s="18">
        <v>1796</v>
      </c>
      <c r="D235" s="17">
        <v>73</v>
      </c>
    </row>
    <row r="236" spans="1:4" s="22" customFormat="1" ht="15" customHeight="1" x14ac:dyDescent="0.2">
      <c r="A236" s="6" t="s">
        <v>13</v>
      </c>
      <c r="B236" s="18">
        <f t="shared" si="16"/>
        <v>1916</v>
      </c>
      <c r="C236" s="18">
        <v>1931</v>
      </c>
      <c r="D236" s="17">
        <v>-15</v>
      </c>
    </row>
    <row r="237" spans="1:4" s="22" customFormat="1" ht="15" customHeight="1" x14ac:dyDescent="0.2">
      <c r="A237" s="6" t="s">
        <v>14</v>
      </c>
      <c r="B237" s="18">
        <f t="shared" si="16"/>
        <v>267</v>
      </c>
      <c r="C237" s="18">
        <v>169</v>
      </c>
      <c r="D237" s="17">
        <v>98</v>
      </c>
    </row>
    <row r="238" spans="1:4" s="22" customFormat="1" ht="15" customHeight="1" x14ac:dyDescent="0.2">
      <c r="A238" s="6" t="s">
        <v>15</v>
      </c>
      <c r="B238" s="18">
        <f t="shared" si="16"/>
        <v>-1680</v>
      </c>
      <c r="C238" s="18">
        <v>-1509</v>
      </c>
      <c r="D238" s="17">
        <v>-171</v>
      </c>
    </row>
    <row r="239" spans="1:4" s="22" customFormat="1" ht="15" customHeight="1" x14ac:dyDescent="0.2">
      <c r="A239" s="6" t="s">
        <v>16</v>
      </c>
      <c r="B239" s="18">
        <f t="shared" si="16"/>
        <v>-1173</v>
      </c>
      <c r="C239" s="18">
        <v>-1177</v>
      </c>
      <c r="D239" s="17">
        <v>4</v>
      </c>
    </row>
    <row r="240" spans="1:4" s="22" customFormat="1" ht="15" customHeight="1" x14ac:dyDescent="0.2">
      <c r="A240" s="6" t="s">
        <v>53</v>
      </c>
      <c r="B240" s="18">
        <v>-2263</v>
      </c>
      <c r="C240" s="18">
        <v>-2263</v>
      </c>
      <c r="D240" s="17" t="s">
        <v>36</v>
      </c>
    </row>
    <row r="241" spans="1:4" s="22" customFormat="1" ht="15" customHeight="1" x14ac:dyDescent="0.2">
      <c r="A241" s="9" t="s">
        <v>61</v>
      </c>
      <c r="B241" s="10">
        <f>SUM(B229:B240)</f>
        <v>3421</v>
      </c>
      <c r="C241" s="10">
        <f>SUM(C229:C240)</f>
        <v>2693</v>
      </c>
      <c r="D241" s="21">
        <f>SUM(D229:D240)</f>
        <v>728</v>
      </c>
    </row>
    <row r="242" spans="1:4" x14ac:dyDescent="0.2">
      <c r="A242" s="28" t="s">
        <v>59</v>
      </c>
    </row>
    <row r="243" spans="1:4" x14ac:dyDescent="0.2">
      <c r="A243" s="14" t="s">
        <v>37</v>
      </c>
    </row>
    <row r="244" spans="1:4" ht="22.5" customHeight="1" x14ac:dyDescent="0.2">
      <c r="A244" s="29" t="s">
        <v>63</v>
      </c>
      <c r="B244" s="29"/>
      <c r="C244" s="29"/>
      <c r="D244" s="29"/>
    </row>
    <row r="245" spans="1:4" x14ac:dyDescent="0.2">
      <c r="A245" s="15" t="s">
        <v>38</v>
      </c>
    </row>
    <row r="246" spans="1:4" x14ac:dyDescent="0.2">
      <c r="A246" s="40"/>
      <c r="B246" s="39"/>
      <c r="C246" s="39"/>
      <c r="D246" s="39"/>
    </row>
  </sheetData>
  <mergeCells count="8">
    <mergeCell ref="A246:D246"/>
    <mergeCell ref="A1:D1"/>
    <mergeCell ref="A2:D2"/>
    <mergeCell ref="B6:C6"/>
    <mergeCell ref="A6:A7"/>
    <mergeCell ref="D6:D7"/>
    <mergeCell ref="A4:D4"/>
    <mergeCell ref="A244:D24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8" orientation="portrait" r:id="rId1"/>
  <headerFooter alignWithMargins="0"/>
  <ignoredErrors>
    <ignoredError sqref="B178 B180" evalError="1"/>
    <ignoredError sqref="B2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5"/>
  <sheetViews>
    <sheetView showGridLines="0" tabSelected="1" zoomScaleNormal="100" workbookViewId="0">
      <pane ySplit="7" topLeftCell="A237" activePane="bottomLeft" state="frozen"/>
      <selection pane="bottomLeft" activeCell="C245" sqref="C245"/>
    </sheetView>
  </sheetViews>
  <sheetFormatPr defaultRowHeight="12.75" x14ac:dyDescent="0.2"/>
  <cols>
    <col min="1" max="1" width="18.7109375" customWidth="1"/>
    <col min="2" max="3" width="15.7109375" customWidth="1"/>
    <col min="4" max="4" width="18.7109375" customWidth="1"/>
  </cols>
  <sheetData>
    <row r="1" spans="1:4" ht="15" x14ac:dyDescent="0.2">
      <c r="A1" s="30" t="s">
        <v>39</v>
      </c>
      <c r="B1" s="30"/>
      <c r="C1" s="30"/>
      <c r="D1" s="30"/>
    </row>
    <row r="2" spans="1:4" ht="15" x14ac:dyDescent="0.2">
      <c r="A2" s="31" t="s">
        <v>58</v>
      </c>
      <c r="B2" s="31"/>
      <c r="C2" s="31"/>
      <c r="D2" s="31"/>
    </row>
    <row r="3" spans="1:4" ht="6" customHeight="1" x14ac:dyDescent="0.2">
      <c r="A3" s="1"/>
      <c r="B3" s="1"/>
      <c r="C3" s="1"/>
      <c r="D3" s="1"/>
    </row>
    <row r="4" spans="1:4" ht="14.25" customHeight="1" x14ac:dyDescent="0.2">
      <c r="A4" s="30" t="s">
        <v>42</v>
      </c>
      <c r="B4" s="30"/>
      <c r="C4" s="30"/>
      <c r="D4" s="30"/>
    </row>
    <row r="5" spans="1:4" ht="12" customHeight="1" x14ac:dyDescent="0.2">
      <c r="A5" s="1"/>
      <c r="B5" s="1"/>
      <c r="C5" s="1"/>
      <c r="D5" s="1"/>
    </row>
    <row r="6" spans="1:4" ht="15" customHeight="1" x14ac:dyDescent="0.2">
      <c r="A6" s="34" t="s">
        <v>1</v>
      </c>
      <c r="B6" s="32" t="s">
        <v>2</v>
      </c>
      <c r="C6" s="33"/>
      <c r="D6" s="36" t="s">
        <v>3</v>
      </c>
    </row>
    <row r="7" spans="1:4" ht="15" customHeight="1" x14ac:dyDescent="0.2">
      <c r="A7" s="35"/>
      <c r="B7" s="2" t="s">
        <v>4</v>
      </c>
      <c r="C7" s="2" t="s">
        <v>5</v>
      </c>
      <c r="D7" s="37"/>
    </row>
    <row r="8" spans="1:4" ht="15" customHeight="1" x14ac:dyDescent="0.2">
      <c r="A8" s="3" t="s">
        <v>6</v>
      </c>
      <c r="B8" s="4">
        <f t="shared" ref="B8:B19" si="0">C8+D8</f>
        <v>436</v>
      </c>
      <c r="C8" s="4">
        <v>549</v>
      </c>
      <c r="D8" s="5">
        <v>-113</v>
      </c>
    </row>
    <row r="9" spans="1:4" ht="15" customHeight="1" x14ac:dyDescent="0.2">
      <c r="A9" s="6" t="s">
        <v>7</v>
      </c>
      <c r="B9" s="7">
        <f t="shared" si="0"/>
        <v>-56</v>
      </c>
      <c r="C9" s="7">
        <v>214</v>
      </c>
      <c r="D9" s="8">
        <v>-270</v>
      </c>
    </row>
    <row r="10" spans="1:4" ht="15" customHeight="1" x14ac:dyDescent="0.2">
      <c r="A10" s="6" t="s">
        <v>8</v>
      </c>
      <c r="B10" s="7">
        <f t="shared" si="0"/>
        <v>2483</v>
      </c>
      <c r="C10" s="7">
        <v>2140</v>
      </c>
      <c r="D10" s="8">
        <v>343</v>
      </c>
    </row>
    <row r="11" spans="1:4" ht="15" customHeight="1" x14ac:dyDescent="0.2">
      <c r="A11" s="6" t="s">
        <v>9</v>
      </c>
      <c r="B11" s="7">
        <f t="shared" si="0"/>
        <v>6111</v>
      </c>
      <c r="C11" s="7">
        <v>5811</v>
      </c>
      <c r="D11" s="8">
        <v>300</v>
      </c>
    </row>
    <row r="12" spans="1:4" ht="15" customHeight="1" x14ac:dyDescent="0.2">
      <c r="A12" s="6" t="s">
        <v>10</v>
      </c>
      <c r="B12" s="7">
        <f t="shared" si="0"/>
        <v>-3066</v>
      </c>
      <c r="C12" s="7">
        <v>-2654</v>
      </c>
      <c r="D12" s="8">
        <v>-412</v>
      </c>
    </row>
    <row r="13" spans="1:4" ht="15" customHeight="1" x14ac:dyDescent="0.2">
      <c r="A13" s="6" t="s">
        <v>11</v>
      </c>
      <c r="B13" s="7">
        <f t="shared" si="0"/>
        <v>-683</v>
      </c>
      <c r="C13" s="7">
        <v>-771</v>
      </c>
      <c r="D13" s="8">
        <v>88</v>
      </c>
    </row>
    <row r="14" spans="1:4" ht="15" customHeight="1" x14ac:dyDescent="0.2">
      <c r="A14" s="6" t="s">
        <v>12</v>
      </c>
      <c r="B14" s="7">
        <f t="shared" si="0"/>
        <v>373</v>
      </c>
      <c r="C14" s="7">
        <v>59</v>
      </c>
      <c r="D14" s="8">
        <v>314</v>
      </c>
    </row>
    <row r="15" spans="1:4" ht="15" customHeight="1" x14ac:dyDescent="0.2">
      <c r="A15" s="6" t="s">
        <v>13</v>
      </c>
      <c r="B15" s="7">
        <f t="shared" si="0"/>
        <v>592</v>
      </c>
      <c r="C15" s="7">
        <v>128</v>
      </c>
      <c r="D15" s="8">
        <v>464</v>
      </c>
    </row>
    <row r="16" spans="1:4" ht="15" customHeight="1" x14ac:dyDescent="0.2">
      <c r="A16" s="6" t="s">
        <v>14</v>
      </c>
      <c r="B16" s="7">
        <f t="shared" si="0"/>
        <v>251</v>
      </c>
      <c r="C16" s="7">
        <v>10</v>
      </c>
      <c r="D16" s="8">
        <v>241</v>
      </c>
    </row>
    <row r="17" spans="1:4" ht="15" customHeight="1" x14ac:dyDescent="0.2">
      <c r="A17" s="6" t="s">
        <v>15</v>
      </c>
      <c r="B17" s="7">
        <f t="shared" si="0"/>
        <v>-1285</v>
      </c>
      <c r="C17" s="7">
        <v>-1414</v>
      </c>
      <c r="D17" s="8">
        <v>129</v>
      </c>
    </row>
    <row r="18" spans="1:4" ht="15" customHeight="1" x14ac:dyDescent="0.2">
      <c r="A18" s="6" t="s">
        <v>16</v>
      </c>
      <c r="B18" s="7">
        <f t="shared" si="0"/>
        <v>-2811</v>
      </c>
      <c r="C18" s="7">
        <v>-2941</v>
      </c>
      <c r="D18" s="8">
        <v>130</v>
      </c>
    </row>
    <row r="19" spans="1:4" ht="15" customHeight="1" x14ac:dyDescent="0.2">
      <c r="A19" s="6" t="s">
        <v>17</v>
      </c>
      <c r="B19" s="7">
        <f t="shared" si="0"/>
        <v>-6230</v>
      </c>
      <c r="C19" s="7">
        <v>-6330</v>
      </c>
      <c r="D19" s="8">
        <v>100</v>
      </c>
    </row>
    <row r="20" spans="1:4" ht="15" customHeight="1" x14ac:dyDescent="0.2">
      <c r="A20" s="9" t="s">
        <v>18</v>
      </c>
      <c r="B20" s="10">
        <f>SUM(B8:B19)</f>
        <v>-3885</v>
      </c>
      <c r="C20" s="10">
        <f>SUM(C8:C19)</f>
        <v>-5199</v>
      </c>
      <c r="D20" s="11">
        <f>SUM(D8:D19)</f>
        <v>1314</v>
      </c>
    </row>
    <row r="21" spans="1:4" ht="15" customHeight="1" x14ac:dyDescent="0.2">
      <c r="A21" s="3" t="s">
        <v>19</v>
      </c>
      <c r="B21" s="4">
        <f t="shared" ref="B21:B32" si="1">C21+D21</f>
        <v>1282</v>
      </c>
      <c r="C21" s="4">
        <v>718</v>
      </c>
      <c r="D21" s="5">
        <v>564</v>
      </c>
    </row>
    <row r="22" spans="1:4" ht="15" customHeight="1" x14ac:dyDescent="0.2">
      <c r="A22" s="6" t="s">
        <v>7</v>
      </c>
      <c r="B22" s="7">
        <f t="shared" si="1"/>
        <v>-1709</v>
      </c>
      <c r="C22" s="7">
        <v>-2655</v>
      </c>
      <c r="D22" s="8">
        <v>946</v>
      </c>
    </row>
    <row r="23" spans="1:4" ht="15" customHeight="1" x14ac:dyDescent="0.2">
      <c r="A23" s="6" t="s">
        <v>8</v>
      </c>
      <c r="B23" s="7">
        <f t="shared" si="1"/>
        <v>-1324</v>
      </c>
      <c r="C23" s="7">
        <v>-1880</v>
      </c>
      <c r="D23" s="8">
        <v>556</v>
      </c>
    </row>
    <row r="24" spans="1:4" ht="15" customHeight="1" x14ac:dyDescent="0.2">
      <c r="A24" s="6" t="s">
        <v>9</v>
      </c>
      <c r="B24" s="7">
        <f t="shared" si="1"/>
        <v>1819</v>
      </c>
      <c r="C24" s="7">
        <v>1864</v>
      </c>
      <c r="D24" s="8">
        <v>-45</v>
      </c>
    </row>
    <row r="25" spans="1:4" ht="15" customHeight="1" x14ac:dyDescent="0.2">
      <c r="A25" s="6" t="s">
        <v>10</v>
      </c>
      <c r="B25" s="7">
        <f t="shared" si="1"/>
        <v>459</v>
      </c>
      <c r="C25" s="12">
        <v>-97</v>
      </c>
      <c r="D25" s="8">
        <v>556</v>
      </c>
    </row>
    <row r="26" spans="1:4" ht="15" customHeight="1" x14ac:dyDescent="0.2">
      <c r="A26" s="6" t="s">
        <v>11</v>
      </c>
      <c r="B26" s="7">
        <f t="shared" si="1"/>
        <v>366</v>
      </c>
      <c r="C26" s="12">
        <v>-100</v>
      </c>
      <c r="D26" s="8">
        <v>466</v>
      </c>
    </row>
    <row r="27" spans="1:4" ht="15" customHeight="1" x14ac:dyDescent="0.2">
      <c r="A27" s="6" t="s">
        <v>12</v>
      </c>
      <c r="B27" s="7">
        <f t="shared" si="1"/>
        <v>-413</v>
      </c>
      <c r="C27" s="12">
        <v>-850</v>
      </c>
      <c r="D27" s="8">
        <v>437</v>
      </c>
    </row>
    <row r="28" spans="1:4" ht="15" customHeight="1" x14ac:dyDescent="0.2">
      <c r="A28" s="6" t="s">
        <v>13</v>
      </c>
      <c r="B28" s="7">
        <f t="shared" si="1"/>
        <v>-806</v>
      </c>
      <c r="C28" s="13">
        <v>-1015</v>
      </c>
      <c r="D28" s="8">
        <v>209</v>
      </c>
    </row>
    <row r="29" spans="1:4" ht="15" customHeight="1" x14ac:dyDescent="0.2">
      <c r="A29" s="6" t="s">
        <v>14</v>
      </c>
      <c r="B29" s="7">
        <f t="shared" si="1"/>
        <v>-1115</v>
      </c>
      <c r="C29" s="13">
        <v>-1379</v>
      </c>
      <c r="D29" s="8">
        <v>264</v>
      </c>
    </row>
    <row r="30" spans="1:4" ht="15" customHeight="1" x14ac:dyDescent="0.2">
      <c r="A30" s="6" t="s">
        <v>15</v>
      </c>
      <c r="B30" s="7">
        <f t="shared" si="1"/>
        <v>153</v>
      </c>
      <c r="C30" s="12">
        <v>-194</v>
      </c>
      <c r="D30" s="8">
        <v>347</v>
      </c>
    </row>
    <row r="31" spans="1:4" ht="15" customHeight="1" x14ac:dyDescent="0.2">
      <c r="A31" s="6" t="s">
        <v>16</v>
      </c>
      <c r="B31" s="7">
        <f t="shared" si="1"/>
        <v>1303</v>
      </c>
      <c r="C31" s="13">
        <v>1210</v>
      </c>
      <c r="D31" s="8">
        <v>93</v>
      </c>
    </row>
    <row r="32" spans="1:4" ht="15" customHeight="1" x14ac:dyDescent="0.2">
      <c r="A32" s="6" t="s">
        <v>17</v>
      </c>
      <c r="B32" s="7">
        <f t="shared" si="1"/>
        <v>-6332</v>
      </c>
      <c r="C32" s="13">
        <v>-6372</v>
      </c>
      <c r="D32" s="8">
        <v>40</v>
      </c>
    </row>
    <row r="33" spans="1:4" ht="15" customHeight="1" x14ac:dyDescent="0.2">
      <c r="A33" s="9" t="s">
        <v>20</v>
      </c>
      <c r="B33" s="10">
        <f>SUM(B21:B32)</f>
        <v>-6317</v>
      </c>
      <c r="C33" s="10">
        <f>SUM(C21:C32)</f>
        <v>-10750</v>
      </c>
      <c r="D33" s="11">
        <f>SUM(D21:D32)</f>
        <v>4433</v>
      </c>
    </row>
    <row r="34" spans="1:4" ht="15" customHeight="1" x14ac:dyDescent="0.2">
      <c r="A34" s="3" t="s">
        <v>21</v>
      </c>
      <c r="B34" s="4">
        <f t="shared" ref="B34:B45" si="2">C34+D34</f>
        <v>4579</v>
      </c>
      <c r="C34" s="4">
        <v>4143</v>
      </c>
      <c r="D34" s="5">
        <v>436</v>
      </c>
    </row>
    <row r="35" spans="1:4" ht="15" customHeight="1" x14ac:dyDescent="0.2">
      <c r="A35" s="6" t="s">
        <v>7</v>
      </c>
      <c r="B35" s="7">
        <f t="shared" si="2"/>
        <v>1248</v>
      </c>
      <c r="C35" s="7">
        <v>993</v>
      </c>
      <c r="D35" s="8">
        <v>255</v>
      </c>
    </row>
    <row r="36" spans="1:4" ht="15" customHeight="1" x14ac:dyDescent="0.2">
      <c r="A36" s="6" t="s">
        <v>8</v>
      </c>
      <c r="B36" s="7">
        <f t="shared" si="2"/>
        <v>3454</v>
      </c>
      <c r="C36" s="7">
        <v>3100</v>
      </c>
      <c r="D36" s="8">
        <v>354</v>
      </c>
    </row>
    <row r="37" spans="1:4" ht="15" customHeight="1" x14ac:dyDescent="0.2">
      <c r="A37" s="6" t="s">
        <v>9</v>
      </c>
      <c r="B37" s="7">
        <f t="shared" si="2"/>
        <v>4809</v>
      </c>
      <c r="C37" s="7">
        <v>4163</v>
      </c>
      <c r="D37" s="8">
        <v>646</v>
      </c>
    </row>
    <row r="38" spans="1:4" ht="15" customHeight="1" x14ac:dyDescent="0.2">
      <c r="A38" s="6" t="s">
        <v>10</v>
      </c>
      <c r="B38" s="7">
        <f t="shared" si="2"/>
        <v>2998</v>
      </c>
      <c r="C38" s="7">
        <v>2489</v>
      </c>
      <c r="D38" s="8">
        <v>509</v>
      </c>
    </row>
    <row r="39" spans="1:4" ht="15" customHeight="1" x14ac:dyDescent="0.2">
      <c r="A39" s="6" t="s">
        <v>11</v>
      </c>
      <c r="B39" s="7">
        <f t="shared" si="2"/>
        <v>1157</v>
      </c>
      <c r="C39" s="7">
        <v>747</v>
      </c>
      <c r="D39" s="8">
        <v>410</v>
      </c>
    </row>
    <row r="40" spans="1:4" ht="15" customHeight="1" x14ac:dyDescent="0.2">
      <c r="A40" s="6" t="s">
        <v>12</v>
      </c>
      <c r="B40" s="7">
        <f t="shared" si="2"/>
        <v>-116</v>
      </c>
      <c r="C40" s="7">
        <v>-497</v>
      </c>
      <c r="D40" s="8">
        <v>381</v>
      </c>
    </row>
    <row r="41" spans="1:4" ht="15" customHeight="1" x14ac:dyDescent="0.2">
      <c r="A41" s="6" t="s">
        <v>13</v>
      </c>
      <c r="B41" s="7">
        <f t="shared" si="2"/>
        <v>1400</v>
      </c>
      <c r="C41" s="7">
        <v>943</v>
      </c>
      <c r="D41" s="8">
        <v>457</v>
      </c>
    </row>
    <row r="42" spans="1:4" ht="15" customHeight="1" x14ac:dyDescent="0.2">
      <c r="A42" s="6" t="s">
        <v>14</v>
      </c>
      <c r="B42" s="7">
        <f t="shared" si="2"/>
        <v>-36</v>
      </c>
      <c r="C42" s="7">
        <v>-205</v>
      </c>
      <c r="D42" s="8">
        <v>169</v>
      </c>
    </row>
    <row r="43" spans="1:4" ht="15" customHeight="1" x14ac:dyDescent="0.2">
      <c r="A43" s="6" t="s">
        <v>15</v>
      </c>
      <c r="B43" s="7">
        <f t="shared" si="2"/>
        <v>-542</v>
      </c>
      <c r="C43" s="7">
        <v>-635</v>
      </c>
      <c r="D43" s="8">
        <v>93</v>
      </c>
    </row>
    <row r="44" spans="1:4" ht="15" customHeight="1" x14ac:dyDescent="0.2">
      <c r="A44" s="6" t="s">
        <v>16</v>
      </c>
      <c r="B44" s="7">
        <f t="shared" si="2"/>
        <v>-2448</v>
      </c>
      <c r="C44" s="7">
        <v>-2506</v>
      </c>
      <c r="D44" s="8">
        <v>58</v>
      </c>
    </row>
    <row r="45" spans="1:4" ht="15" customHeight="1" x14ac:dyDescent="0.2">
      <c r="A45" s="6" t="s">
        <v>17</v>
      </c>
      <c r="B45" s="7">
        <f t="shared" si="2"/>
        <v>-5034</v>
      </c>
      <c r="C45" s="7">
        <v>-4883</v>
      </c>
      <c r="D45" s="8">
        <v>-151</v>
      </c>
    </row>
    <row r="46" spans="1:4" ht="15" customHeight="1" x14ac:dyDescent="0.2">
      <c r="A46" s="9" t="s">
        <v>22</v>
      </c>
      <c r="B46" s="10">
        <f>SUM(B34:B45)</f>
        <v>11469</v>
      </c>
      <c r="C46" s="10">
        <f>SUM(C34:C45)</f>
        <v>7852</v>
      </c>
      <c r="D46" s="11">
        <f>SUM(D34:D45)</f>
        <v>3617</v>
      </c>
    </row>
    <row r="47" spans="1:4" ht="15" customHeight="1" x14ac:dyDescent="0.2">
      <c r="A47" s="3" t="s">
        <v>23</v>
      </c>
      <c r="B47" s="4">
        <f t="shared" ref="B47:B58" si="3">C47+D47</f>
        <v>3577</v>
      </c>
      <c r="C47" s="4">
        <v>2750</v>
      </c>
      <c r="D47" s="5">
        <v>827</v>
      </c>
    </row>
    <row r="48" spans="1:4" ht="15" customHeight="1" x14ac:dyDescent="0.2">
      <c r="A48" s="6" t="s">
        <v>7</v>
      </c>
      <c r="B48" s="7">
        <f t="shared" si="3"/>
        <v>2210</v>
      </c>
      <c r="C48" s="7">
        <v>1652</v>
      </c>
      <c r="D48" s="8">
        <v>558</v>
      </c>
    </row>
    <row r="49" spans="1:4" ht="15" customHeight="1" x14ac:dyDescent="0.2">
      <c r="A49" s="6" t="s">
        <v>8</v>
      </c>
      <c r="B49" s="7">
        <f t="shared" si="3"/>
        <v>2414</v>
      </c>
      <c r="C49" s="7">
        <v>2458</v>
      </c>
      <c r="D49" s="8">
        <v>-44</v>
      </c>
    </row>
    <row r="50" spans="1:4" ht="15" customHeight="1" x14ac:dyDescent="0.2">
      <c r="A50" s="6" t="s">
        <v>9</v>
      </c>
      <c r="B50" s="7">
        <f t="shared" si="3"/>
        <v>3415</v>
      </c>
      <c r="C50" s="7">
        <v>3040</v>
      </c>
      <c r="D50" s="8">
        <v>375</v>
      </c>
    </row>
    <row r="51" spans="1:4" ht="15" customHeight="1" x14ac:dyDescent="0.2">
      <c r="A51" s="6" t="s">
        <v>10</v>
      </c>
      <c r="B51" s="7">
        <f t="shared" si="3"/>
        <v>1504</v>
      </c>
      <c r="C51" s="7">
        <v>1206</v>
      </c>
      <c r="D51" s="8">
        <v>298</v>
      </c>
    </row>
    <row r="52" spans="1:4" ht="15" customHeight="1" x14ac:dyDescent="0.2">
      <c r="A52" s="6" t="s">
        <v>11</v>
      </c>
      <c r="B52" s="7">
        <f t="shared" si="3"/>
        <v>4604</v>
      </c>
      <c r="C52" s="7">
        <v>4093</v>
      </c>
      <c r="D52" s="8">
        <v>511</v>
      </c>
    </row>
    <row r="53" spans="1:4" ht="15" customHeight="1" x14ac:dyDescent="0.2">
      <c r="A53" s="6" t="s">
        <v>12</v>
      </c>
      <c r="B53" s="7">
        <f t="shared" si="3"/>
        <v>2133</v>
      </c>
      <c r="C53" s="7">
        <v>1632</v>
      </c>
      <c r="D53" s="8">
        <v>501</v>
      </c>
    </row>
    <row r="54" spans="1:4" ht="15" customHeight="1" x14ac:dyDescent="0.2">
      <c r="A54" s="6" t="s">
        <v>13</v>
      </c>
      <c r="B54" s="7">
        <f t="shared" si="3"/>
        <v>6002</v>
      </c>
      <c r="C54" s="7">
        <v>5879</v>
      </c>
      <c r="D54" s="8">
        <v>123</v>
      </c>
    </row>
    <row r="55" spans="1:4" ht="15" customHeight="1" x14ac:dyDescent="0.2">
      <c r="A55" s="6" t="s">
        <v>14</v>
      </c>
      <c r="B55" s="7">
        <f t="shared" si="3"/>
        <v>4194</v>
      </c>
      <c r="C55" s="7">
        <v>3939</v>
      </c>
      <c r="D55" s="8">
        <v>255</v>
      </c>
    </row>
    <row r="56" spans="1:4" ht="15" customHeight="1" x14ac:dyDescent="0.2">
      <c r="A56" s="6" t="s">
        <v>15</v>
      </c>
      <c r="B56" s="7">
        <f t="shared" si="3"/>
        <v>3416</v>
      </c>
      <c r="C56" s="7">
        <v>2886</v>
      </c>
      <c r="D56" s="8">
        <v>530</v>
      </c>
    </row>
    <row r="57" spans="1:4" ht="15" customHeight="1" x14ac:dyDescent="0.2">
      <c r="A57" s="6" t="s">
        <v>16</v>
      </c>
      <c r="B57" s="7">
        <f t="shared" si="3"/>
        <v>1141</v>
      </c>
      <c r="C57" s="7">
        <v>842</v>
      </c>
      <c r="D57" s="8">
        <v>299</v>
      </c>
    </row>
    <row r="58" spans="1:4" ht="15" customHeight="1" x14ac:dyDescent="0.2">
      <c r="A58" s="6" t="s">
        <v>17</v>
      </c>
      <c r="B58" s="7">
        <f t="shared" si="3"/>
        <v>-3969</v>
      </c>
      <c r="C58" s="7">
        <v>-4076</v>
      </c>
      <c r="D58" s="8">
        <v>107</v>
      </c>
    </row>
    <row r="59" spans="1:4" ht="15" customHeight="1" x14ac:dyDescent="0.2">
      <c r="A59" s="9" t="s">
        <v>24</v>
      </c>
      <c r="B59" s="10">
        <f>SUM(B47:B58)</f>
        <v>30641</v>
      </c>
      <c r="C59" s="10">
        <f>SUM(C47:C58)</f>
        <v>26301</v>
      </c>
      <c r="D59" s="11">
        <f>SUM(D47:D58)</f>
        <v>4340</v>
      </c>
    </row>
    <row r="60" spans="1:4" ht="15" customHeight="1" x14ac:dyDescent="0.2">
      <c r="A60" s="3" t="s">
        <v>25</v>
      </c>
      <c r="B60" s="4">
        <f t="shared" ref="B60:B71" si="4">C60+D60</f>
        <v>6372</v>
      </c>
      <c r="C60" s="4">
        <v>5486</v>
      </c>
      <c r="D60" s="5">
        <v>886</v>
      </c>
    </row>
    <row r="61" spans="1:4" ht="15" customHeight="1" x14ac:dyDescent="0.2">
      <c r="A61" s="6" t="s">
        <v>7</v>
      </c>
      <c r="B61" s="7">
        <f t="shared" si="4"/>
        <v>1926</v>
      </c>
      <c r="C61" s="7">
        <v>1220</v>
      </c>
      <c r="D61" s="8">
        <v>706</v>
      </c>
    </row>
    <row r="62" spans="1:4" ht="15" customHeight="1" x14ac:dyDescent="0.2">
      <c r="A62" s="6" t="s">
        <v>8</v>
      </c>
      <c r="B62" s="7">
        <f t="shared" si="4"/>
        <v>1151</v>
      </c>
      <c r="C62" s="7">
        <v>814</v>
      </c>
      <c r="D62" s="8">
        <v>337</v>
      </c>
    </row>
    <row r="63" spans="1:4" ht="15" customHeight="1" x14ac:dyDescent="0.2">
      <c r="A63" s="6" t="s">
        <v>9</v>
      </c>
      <c r="B63" s="7">
        <f t="shared" si="4"/>
        <v>2999</v>
      </c>
      <c r="C63" s="7">
        <v>2310</v>
      </c>
      <c r="D63" s="8">
        <v>689</v>
      </c>
    </row>
    <row r="64" spans="1:4" ht="15" customHeight="1" x14ac:dyDescent="0.2">
      <c r="A64" s="6" t="s">
        <v>10</v>
      </c>
      <c r="B64" s="7">
        <f t="shared" si="4"/>
        <v>1807</v>
      </c>
      <c r="C64" s="7">
        <v>882</v>
      </c>
      <c r="D64" s="8">
        <v>925</v>
      </c>
    </row>
    <row r="65" spans="1:4" ht="15" customHeight="1" x14ac:dyDescent="0.2">
      <c r="A65" s="6" t="s">
        <v>11</v>
      </c>
      <c r="B65" s="7">
        <f t="shared" si="4"/>
        <v>1916</v>
      </c>
      <c r="C65" s="7">
        <v>1375</v>
      </c>
      <c r="D65" s="8">
        <v>541</v>
      </c>
    </row>
    <row r="66" spans="1:4" ht="15" customHeight="1" x14ac:dyDescent="0.2">
      <c r="A66" s="6" t="s">
        <v>12</v>
      </c>
      <c r="B66" s="7">
        <f t="shared" si="4"/>
        <v>4979</v>
      </c>
      <c r="C66" s="7">
        <v>4042</v>
      </c>
      <c r="D66" s="8">
        <v>937</v>
      </c>
    </row>
    <row r="67" spans="1:4" ht="15" customHeight="1" x14ac:dyDescent="0.2">
      <c r="A67" s="6" t="s">
        <v>13</v>
      </c>
      <c r="B67" s="7">
        <f t="shared" si="4"/>
        <v>5315</v>
      </c>
      <c r="C67" s="7">
        <v>4629</v>
      </c>
      <c r="D67" s="8">
        <v>686</v>
      </c>
    </row>
    <row r="68" spans="1:4" ht="15" customHeight="1" x14ac:dyDescent="0.2">
      <c r="A68" s="6" t="s">
        <v>14</v>
      </c>
      <c r="B68" s="7">
        <f t="shared" si="4"/>
        <v>2487</v>
      </c>
      <c r="C68" s="7">
        <v>2144</v>
      </c>
      <c r="D68" s="8">
        <v>343</v>
      </c>
    </row>
    <row r="69" spans="1:4" ht="15" customHeight="1" x14ac:dyDescent="0.2">
      <c r="A69" s="6" t="s">
        <v>15</v>
      </c>
      <c r="B69" s="7">
        <f t="shared" si="4"/>
        <v>2078</v>
      </c>
      <c r="C69" s="7">
        <v>1973</v>
      </c>
      <c r="D69" s="8">
        <v>105</v>
      </c>
    </row>
    <row r="70" spans="1:4" ht="15" customHeight="1" x14ac:dyDescent="0.2">
      <c r="A70" s="6" t="s">
        <v>16</v>
      </c>
      <c r="B70" s="7">
        <f t="shared" si="4"/>
        <v>650</v>
      </c>
      <c r="C70" s="7">
        <v>1013</v>
      </c>
      <c r="D70" s="8">
        <v>-363</v>
      </c>
    </row>
    <row r="71" spans="1:4" ht="15" customHeight="1" x14ac:dyDescent="0.2">
      <c r="A71" s="6" t="s">
        <v>17</v>
      </c>
      <c r="B71" s="7">
        <f t="shared" si="4"/>
        <v>-2681</v>
      </c>
      <c r="C71" s="7">
        <v>-2821</v>
      </c>
      <c r="D71" s="8">
        <v>140</v>
      </c>
    </row>
    <row r="72" spans="1:4" ht="15" customHeight="1" x14ac:dyDescent="0.2">
      <c r="A72" s="9" t="s">
        <v>26</v>
      </c>
      <c r="B72" s="10">
        <f>SUM(B60:B71)</f>
        <v>28999</v>
      </c>
      <c r="C72" s="10">
        <f>SUM(C60:C71)</f>
        <v>23067</v>
      </c>
      <c r="D72" s="11">
        <f>SUM(D60:D71)</f>
        <v>5932</v>
      </c>
    </row>
    <row r="73" spans="1:4" ht="15" customHeight="1" x14ac:dyDescent="0.2">
      <c r="A73" s="3" t="s">
        <v>27</v>
      </c>
      <c r="B73" s="7">
        <f t="shared" ref="B73:B84" si="5">C73+D73</f>
        <v>6123</v>
      </c>
      <c r="C73" s="4">
        <v>5420</v>
      </c>
      <c r="D73" s="5">
        <v>703</v>
      </c>
    </row>
    <row r="74" spans="1:4" ht="15" customHeight="1" x14ac:dyDescent="0.2">
      <c r="A74" s="6" t="s">
        <v>7</v>
      </c>
      <c r="B74" s="7">
        <f t="shared" si="5"/>
        <v>4254</v>
      </c>
      <c r="C74" s="7">
        <v>3596</v>
      </c>
      <c r="D74" s="8">
        <v>658</v>
      </c>
    </row>
    <row r="75" spans="1:4" ht="15" customHeight="1" x14ac:dyDescent="0.2">
      <c r="A75" s="6" t="s">
        <v>8</v>
      </c>
      <c r="B75" s="7">
        <f t="shared" si="5"/>
        <v>6215</v>
      </c>
      <c r="C75" s="7">
        <v>5517</v>
      </c>
      <c r="D75" s="8">
        <v>698</v>
      </c>
    </row>
    <row r="76" spans="1:4" ht="15" customHeight="1" x14ac:dyDescent="0.2">
      <c r="A76" s="6" t="s">
        <v>9</v>
      </c>
      <c r="B76" s="7">
        <f t="shared" si="5"/>
        <v>9911</v>
      </c>
      <c r="C76" s="7">
        <v>9038</v>
      </c>
      <c r="D76" s="8">
        <v>873</v>
      </c>
    </row>
    <row r="77" spans="1:4" ht="15" customHeight="1" x14ac:dyDescent="0.2">
      <c r="A77" s="6" t="s">
        <v>10</v>
      </c>
      <c r="B77" s="7">
        <f t="shared" si="5"/>
        <v>4192</v>
      </c>
      <c r="C77" s="7">
        <v>3496</v>
      </c>
      <c r="D77" s="8">
        <v>696</v>
      </c>
    </row>
    <row r="78" spans="1:4" ht="15" customHeight="1" x14ac:dyDescent="0.2">
      <c r="A78" s="6" t="s">
        <v>11</v>
      </c>
      <c r="B78" s="7">
        <f t="shared" si="5"/>
        <v>5443</v>
      </c>
      <c r="C78" s="7">
        <v>4850</v>
      </c>
      <c r="D78" s="8">
        <v>593</v>
      </c>
    </row>
    <row r="79" spans="1:4" ht="15" customHeight="1" x14ac:dyDescent="0.2">
      <c r="A79" s="6" t="s">
        <v>12</v>
      </c>
      <c r="B79" s="7">
        <f t="shared" si="5"/>
        <v>8997</v>
      </c>
      <c r="C79" s="7">
        <v>8183</v>
      </c>
      <c r="D79" s="8">
        <v>814</v>
      </c>
    </row>
    <row r="80" spans="1:4" ht="15" customHeight="1" x14ac:dyDescent="0.2">
      <c r="A80" s="6" t="s">
        <v>13</v>
      </c>
      <c r="B80" s="7">
        <f t="shared" si="5"/>
        <v>9196</v>
      </c>
      <c r="C80" s="7">
        <v>8442</v>
      </c>
      <c r="D80" s="8">
        <v>754</v>
      </c>
    </row>
    <row r="81" spans="1:4" ht="15" customHeight="1" x14ac:dyDescent="0.2">
      <c r="A81" s="6" t="s">
        <v>14</v>
      </c>
      <c r="B81" s="7">
        <f t="shared" si="5"/>
        <v>8214</v>
      </c>
      <c r="C81" s="7">
        <v>7953</v>
      </c>
      <c r="D81" s="8">
        <v>261</v>
      </c>
    </row>
    <row r="82" spans="1:4" ht="15" customHeight="1" x14ac:dyDescent="0.2">
      <c r="A82" s="6" t="s">
        <v>15</v>
      </c>
      <c r="B82" s="7">
        <f t="shared" si="5"/>
        <v>7658</v>
      </c>
      <c r="C82" s="7">
        <v>7065</v>
      </c>
      <c r="D82" s="8">
        <v>593</v>
      </c>
    </row>
    <row r="83" spans="1:4" ht="15" customHeight="1" x14ac:dyDescent="0.2">
      <c r="A83" s="6" t="s">
        <v>16</v>
      </c>
      <c r="B83" s="7">
        <f t="shared" si="5"/>
        <v>5591</v>
      </c>
      <c r="C83" s="7">
        <v>4528</v>
      </c>
      <c r="D83" s="8">
        <v>1063</v>
      </c>
    </row>
    <row r="84" spans="1:4" ht="15" customHeight="1" x14ac:dyDescent="0.2">
      <c r="A84" s="6" t="s">
        <v>17</v>
      </c>
      <c r="B84" s="7">
        <f t="shared" si="5"/>
        <v>-2102</v>
      </c>
      <c r="C84" s="7">
        <v>-2162</v>
      </c>
      <c r="D84" s="8">
        <v>60</v>
      </c>
    </row>
    <row r="85" spans="1:4" ht="15" customHeight="1" x14ac:dyDescent="0.2">
      <c r="A85" s="9" t="s">
        <v>28</v>
      </c>
      <c r="B85" s="10">
        <f>SUM(B73:B84)</f>
        <v>73692</v>
      </c>
      <c r="C85" s="10">
        <f>SUM(C73:C84)</f>
        <v>65926</v>
      </c>
      <c r="D85" s="11">
        <f>SUM(D73:D84)</f>
        <v>7766</v>
      </c>
    </row>
    <row r="86" spans="1:4" ht="15" customHeight="1" x14ac:dyDescent="0.2">
      <c r="A86" s="3" t="s">
        <v>29</v>
      </c>
      <c r="B86" s="7">
        <f t="shared" ref="B86:B97" si="6">C86+D86</f>
        <v>14465</v>
      </c>
      <c r="C86" s="4">
        <v>13269</v>
      </c>
      <c r="D86" s="5">
        <v>1196</v>
      </c>
    </row>
    <row r="87" spans="1:4" ht="15" customHeight="1" x14ac:dyDescent="0.2">
      <c r="A87" s="6" t="s">
        <v>7</v>
      </c>
      <c r="B87" s="7">
        <f t="shared" si="6"/>
        <v>9735</v>
      </c>
      <c r="C87" s="7">
        <v>9194</v>
      </c>
      <c r="D87" s="8">
        <v>541</v>
      </c>
    </row>
    <row r="88" spans="1:4" ht="15" customHeight="1" x14ac:dyDescent="0.2">
      <c r="A88" s="6" t="s">
        <v>8</v>
      </c>
      <c r="B88" s="7">
        <f t="shared" si="6"/>
        <v>10142</v>
      </c>
      <c r="C88" s="7">
        <v>9354</v>
      </c>
      <c r="D88" s="8">
        <v>788</v>
      </c>
    </row>
    <row r="89" spans="1:4" ht="15" customHeight="1" x14ac:dyDescent="0.2">
      <c r="A89" s="6" t="s">
        <v>9</v>
      </c>
      <c r="B89" s="7">
        <f t="shared" si="6"/>
        <v>9449</v>
      </c>
      <c r="C89" s="7">
        <v>8689</v>
      </c>
      <c r="D89" s="8">
        <v>760</v>
      </c>
    </row>
    <row r="90" spans="1:4" ht="15" customHeight="1" x14ac:dyDescent="0.2">
      <c r="A90" s="6" t="s">
        <v>10</v>
      </c>
      <c r="B90" s="7">
        <f t="shared" si="6"/>
        <v>3112</v>
      </c>
      <c r="C90" s="7">
        <v>2392</v>
      </c>
      <c r="D90" s="8">
        <v>720</v>
      </c>
    </row>
    <row r="91" spans="1:4" ht="15" customHeight="1" x14ac:dyDescent="0.2">
      <c r="A91" s="6" t="s">
        <v>11</v>
      </c>
      <c r="B91" s="7">
        <f t="shared" si="6"/>
        <v>7899</v>
      </c>
      <c r="C91" s="7">
        <v>7134</v>
      </c>
      <c r="D91" s="8">
        <v>765</v>
      </c>
    </row>
    <row r="92" spans="1:4" ht="15" customHeight="1" x14ac:dyDescent="0.2">
      <c r="A92" s="6" t="s">
        <v>12</v>
      </c>
      <c r="B92" s="7">
        <f t="shared" si="6"/>
        <v>7572</v>
      </c>
      <c r="C92" s="7">
        <v>5914</v>
      </c>
      <c r="D92" s="8">
        <v>1658</v>
      </c>
    </row>
    <row r="93" spans="1:4" ht="15" customHeight="1" x14ac:dyDescent="0.2">
      <c r="A93" s="6" t="s">
        <v>13</v>
      </c>
      <c r="B93" s="7">
        <f t="shared" si="6"/>
        <v>8950</v>
      </c>
      <c r="C93" s="7">
        <v>8293</v>
      </c>
      <c r="D93" s="8">
        <v>657</v>
      </c>
    </row>
    <row r="94" spans="1:4" ht="15" customHeight="1" x14ac:dyDescent="0.2">
      <c r="A94" s="6" t="s">
        <v>14</v>
      </c>
      <c r="B94" s="7">
        <f t="shared" si="6"/>
        <v>5987</v>
      </c>
      <c r="C94" s="7">
        <v>5060</v>
      </c>
      <c r="D94" s="8">
        <v>927</v>
      </c>
    </row>
    <row r="95" spans="1:4" ht="15" customHeight="1" x14ac:dyDescent="0.2">
      <c r="A95" s="6" t="s">
        <v>15</v>
      </c>
      <c r="B95" s="7">
        <f t="shared" si="6"/>
        <v>2795</v>
      </c>
      <c r="C95" s="7">
        <v>1897</v>
      </c>
      <c r="D95" s="8">
        <v>898</v>
      </c>
    </row>
    <row r="96" spans="1:4" ht="15" customHeight="1" x14ac:dyDescent="0.2">
      <c r="A96" s="6" t="s">
        <v>16</v>
      </c>
      <c r="B96" s="7">
        <f t="shared" si="6"/>
        <v>-2995</v>
      </c>
      <c r="C96" s="7">
        <v>-2652</v>
      </c>
      <c r="D96" s="8">
        <v>-343</v>
      </c>
    </row>
    <row r="97" spans="1:4" ht="15" customHeight="1" x14ac:dyDescent="0.2">
      <c r="A97" s="6" t="s">
        <v>17</v>
      </c>
      <c r="B97" s="7">
        <f t="shared" si="6"/>
        <v>-15704</v>
      </c>
      <c r="C97" s="7">
        <v>-14694</v>
      </c>
      <c r="D97" s="8">
        <v>-1010</v>
      </c>
    </row>
    <row r="98" spans="1:4" ht="15" customHeight="1" x14ac:dyDescent="0.2">
      <c r="A98" s="9" t="s">
        <v>30</v>
      </c>
      <c r="B98" s="10">
        <f>SUM(B86:B97)</f>
        <v>61407</v>
      </c>
      <c r="C98" s="10">
        <f>SUM(C86:C97)</f>
        <v>53850</v>
      </c>
      <c r="D98" s="11">
        <f>SUM(D86:D97)</f>
        <v>7557</v>
      </c>
    </row>
    <row r="99" spans="1:4" ht="15" customHeight="1" x14ac:dyDescent="0.2">
      <c r="A99" s="3" t="s">
        <v>31</v>
      </c>
      <c r="B99" s="7">
        <f t="shared" ref="B99:B110" si="7">C99+D99</f>
        <v>6194</v>
      </c>
      <c r="C99" s="4">
        <v>6154</v>
      </c>
      <c r="D99" s="5">
        <v>40</v>
      </c>
    </row>
    <row r="100" spans="1:4" ht="15" customHeight="1" x14ac:dyDescent="0.2">
      <c r="A100" s="6" t="s">
        <v>7</v>
      </c>
      <c r="B100" s="7">
        <f t="shared" si="7"/>
        <v>1931</v>
      </c>
      <c r="C100" s="7">
        <v>1018</v>
      </c>
      <c r="D100" s="8">
        <v>913</v>
      </c>
    </row>
    <row r="101" spans="1:4" ht="15" customHeight="1" x14ac:dyDescent="0.2">
      <c r="A101" s="6" t="s">
        <v>8</v>
      </c>
      <c r="B101" s="7">
        <f t="shared" si="7"/>
        <v>6421</v>
      </c>
      <c r="C101" s="7">
        <v>5655</v>
      </c>
      <c r="D101" s="8">
        <v>766</v>
      </c>
    </row>
    <row r="102" spans="1:4" ht="15" customHeight="1" x14ac:dyDescent="0.2">
      <c r="A102" s="6" t="s">
        <v>9</v>
      </c>
      <c r="B102" s="7">
        <f t="shared" si="7"/>
        <v>6916</v>
      </c>
      <c r="C102" s="7">
        <v>5670</v>
      </c>
      <c r="D102" s="8">
        <v>1246</v>
      </c>
    </row>
    <row r="103" spans="1:4" ht="15" customHeight="1" x14ac:dyDescent="0.2">
      <c r="A103" s="6" t="s">
        <v>10</v>
      </c>
      <c r="B103" s="7">
        <f t="shared" si="7"/>
        <v>1234</v>
      </c>
      <c r="C103" s="7">
        <v>1406</v>
      </c>
      <c r="D103" s="8">
        <v>-172</v>
      </c>
    </row>
    <row r="104" spans="1:4" ht="15" customHeight="1" x14ac:dyDescent="0.2">
      <c r="A104" s="6" t="s">
        <v>11</v>
      </c>
      <c r="B104" s="7">
        <f t="shared" si="7"/>
        <v>3894</v>
      </c>
      <c r="C104" s="7">
        <v>2928</v>
      </c>
      <c r="D104" s="8">
        <v>966</v>
      </c>
    </row>
    <row r="105" spans="1:4" ht="15" customHeight="1" x14ac:dyDescent="0.2">
      <c r="A105" s="6" t="s">
        <v>12</v>
      </c>
      <c r="B105" s="7">
        <f t="shared" si="7"/>
        <v>9901</v>
      </c>
      <c r="C105" s="7">
        <v>9050</v>
      </c>
      <c r="D105" s="8">
        <v>851</v>
      </c>
    </row>
    <row r="106" spans="1:4" ht="15" customHeight="1" x14ac:dyDescent="0.2">
      <c r="A106" s="6" t="s">
        <v>13</v>
      </c>
      <c r="B106" s="7">
        <f t="shared" si="7"/>
        <v>10789</v>
      </c>
      <c r="C106" s="7">
        <v>9910</v>
      </c>
      <c r="D106" s="8">
        <v>879</v>
      </c>
    </row>
    <row r="107" spans="1:4" ht="15" customHeight="1" x14ac:dyDescent="0.2">
      <c r="A107" s="6" t="s">
        <v>14</v>
      </c>
      <c r="B107" s="7">
        <f t="shared" si="7"/>
        <v>8680</v>
      </c>
      <c r="C107" s="7">
        <v>7520</v>
      </c>
      <c r="D107" s="8">
        <v>1160</v>
      </c>
    </row>
    <row r="108" spans="1:4" ht="15" customHeight="1" x14ac:dyDescent="0.2">
      <c r="A108" s="6" t="s">
        <v>15</v>
      </c>
      <c r="B108" s="7">
        <f t="shared" si="7"/>
        <v>4424</v>
      </c>
      <c r="C108" s="7">
        <v>3839</v>
      </c>
      <c r="D108" s="8">
        <v>585</v>
      </c>
    </row>
    <row r="109" spans="1:4" ht="15" customHeight="1" x14ac:dyDescent="0.2">
      <c r="A109" s="6" t="s">
        <v>16</v>
      </c>
      <c r="B109" s="7">
        <f t="shared" si="7"/>
        <v>4173</v>
      </c>
      <c r="C109" s="7">
        <v>3689</v>
      </c>
      <c r="D109" s="8">
        <v>484</v>
      </c>
    </row>
    <row r="110" spans="1:4" ht="15" customHeight="1" x14ac:dyDescent="0.2">
      <c r="A110" s="6" t="s">
        <v>17</v>
      </c>
      <c r="B110" s="7">
        <f t="shared" si="7"/>
        <v>-8540</v>
      </c>
      <c r="C110" s="7">
        <v>-7980</v>
      </c>
      <c r="D110" s="8">
        <v>-560</v>
      </c>
    </row>
    <row r="111" spans="1:4" ht="15" customHeight="1" x14ac:dyDescent="0.2">
      <c r="A111" s="9" t="s">
        <v>32</v>
      </c>
      <c r="B111" s="10">
        <f>SUM(B99:B110)</f>
        <v>56017</v>
      </c>
      <c r="C111" s="10">
        <f>SUM(C99:C110)</f>
        <v>48859</v>
      </c>
      <c r="D111" s="11">
        <f>SUM(D99:D110)</f>
        <v>7158</v>
      </c>
    </row>
    <row r="112" spans="1:4" ht="15" customHeight="1" x14ac:dyDescent="0.2">
      <c r="A112" s="3" t="s">
        <v>33</v>
      </c>
      <c r="B112" s="7">
        <f t="shared" ref="B112:B123" si="8">C112+D112</f>
        <v>16962</v>
      </c>
      <c r="C112" s="4">
        <v>14059</v>
      </c>
      <c r="D112" s="5">
        <v>2903</v>
      </c>
    </row>
    <row r="113" spans="1:4" ht="15" customHeight="1" x14ac:dyDescent="0.2">
      <c r="A113" s="6" t="s">
        <v>7</v>
      </c>
      <c r="B113" s="7">
        <f t="shared" si="8"/>
        <v>11869</v>
      </c>
      <c r="C113" s="7">
        <v>9931</v>
      </c>
      <c r="D113" s="8">
        <v>1938</v>
      </c>
    </row>
    <row r="114" spans="1:4" ht="15" customHeight="1" x14ac:dyDescent="0.2">
      <c r="A114" s="6" t="s">
        <v>8</v>
      </c>
      <c r="B114" s="7">
        <f t="shared" si="8"/>
        <v>12937</v>
      </c>
      <c r="C114" s="7">
        <v>10220</v>
      </c>
      <c r="D114" s="8">
        <v>2717</v>
      </c>
    </row>
    <row r="115" spans="1:4" ht="15" customHeight="1" x14ac:dyDescent="0.2">
      <c r="A115" s="6" t="s">
        <v>9</v>
      </c>
      <c r="B115" s="7">
        <f t="shared" si="8"/>
        <v>8877</v>
      </c>
      <c r="C115" s="7">
        <v>7622</v>
      </c>
      <c r="D115" s="8">
        <v>1255</v>
      </c>
    </row>
    <row r="116" spans="1:4" ht="15" customHeight="1" x14ac:dyDescent="0.2">
      <c r="A116" s="6" t="s">
        <v>10</v>
      </c>
      <c r="B116" s="7">
        <f t="shared" si="8"/>
        <v>3763</v>
      </c>
      <c r="C116" s="7">
        <v>3001</v>
      </c>
      <c r="D116" s="8">
        <v>762</v>
      </c>
    </row>
    <row r="117" spans="1:4" ht="15" customHeight="1" x14ac:dyDescent="0.2">
      <c r="A117" s="6" t="s">
        <v>11</v>
      </c>
      <c r="B117" s="7">
        <f t="shared" si="8"/>
        <v>251</v>
      </c>
      <c r="C117" s="7">
        <v>-633</v>
      </c>
      <c r="D117" s="8">
        <v>884</v>
      </c>
    </row>
    <row r="118" spans="1:4" ht="15" customHeight="1" x14ac:dyDescent="0.2">
      <c r="A118" s="6" t="s">
        <v>12</v>
      </c>
      <c r="B118" s="7">
        <f t="shared" si="8"/>
        <v>7335</v>
      </c>
      <c r="C118" s="7">
        <v>5749</v>
      </c>
      <c r="D118" s="8">
        <v>1586</v>
      </c>
    </row>
    <row r="119" spans="1:4" ht="15" customHeight="1" x14ac:dyDescent="0.2">
      <c r="A119" s="6" t="s">
        <v>13</v>
      </c>
      <c r="B119" s="7">
        <f t="shared" si="8"/>
        <v>7412</v>
      </c>
      <c r="C119" s="7">
        <v>5890</v>
      </c>
      <c r="D119" s="8">
        <v>1522</v>
      </c>
    </row>
    <row r="120" spans="1:4" ht="15" customHeight="1" x14ac:dyDescent="0.2">
      <c r="A120" s="6" t="s">
        <v>14</v>
      </c>
      <c r="B120" s="7">
        <f t="shared" si="8"/>
        <v>1901</v>
      </c>
      <c r="C120" s="7">
        <v>204</v>
      </c>
      <c r="D120" s="8">
        <v>1697</v>
      </c>
    </row>
    <row r="121" spans="1:4" ht="15" customHeight="1" x14ac:dyDescent="0.2">
      <c r="A121" s="6" t="s">
        <v>15</v>
      </c>
      <c r="B121" s="7">
        <f t="shared" si="8"/>
        <v>1461</v>
      </c>
      <c r="C121" s="7">
        <v>219</v>
      </c>
      <c r="D121" s="8">
        <v>1242</v>
      </c>
    </row>
    <row r="122" spans="1:4" ht="15" customHeight="1" x14ac:dyDescent="0.2">
      <c r="A122" s="6" t="s">
        <v>16</v>
      </c>
      <c r="B122" s="7">
        <f t="shared" si="8"/>
        <v>20</v>
      </c>
      <c r="C122" s="7">
        <v>-362</v>
      </c>
      <c r="D122" s="8">
        <v>382</v>
      </c>
    </row>
    <row r="123" spans="1:4" ht="15" customHeight="1" x14ac:dyDescent="0.2">
      <c r="A123" s="6" t="s">
        <v>17</v>
      </c>
      <c r="B123" s="7">
        <f t="shared" si="8"/>
        <v>-12024</v>
      </c>
      <c r="C123" s="7">
        <v>-11149</v>
      </c>
      <c r="D123" s="8">
        <v>-875</v>
      </c>
    </row>
    <row r="124" spans="1:4" ht="15" customHeight="1" x14ac:dyDescent="0.2">
      <c r="A124" s="9" t="s">
        <v>34</v>
      </c>
      <c r="B124" s="10">
        <f>SUM(B112:B123)</f>
        <v>60764</v>
      </c>
      <c r="C124" s="10">
        <f>SUM(C112:C123)</f>
        <v>44751</v>
      </c>
      <c r="D124" s="11">
        <f>SUM(D112:D123)</f>
        <v>16013</v>
      </c>
    </row>
    <row r="125" spans="1:4" ht="15" customHeight="1" x14ac:dyDescent="0.2">
      <c r="A125" s="3" t="s">
        <v>35</v>
      </c>
      <c r="B125" s="7">
        <f t="shared" ref="B125:B136" si="9">C125+D125</f>
        <v>14410</v>
      </c>
      <c r="C125" s="4">
        <v>12644</v>
      </c>
      <c r="D125" s="5">
        <v>1766</v>
      </c>
    </row>
    <row r="126" spans="1:4" ht="15" customHeight="1" x14ac:dyDescent="0.2">
      <c r="A126" s="6" t="s">
        <v>7</v>
      </c>
      <c r="B126" s="7">
        <f t="shared" si="9"/>
        <v>10386</v>
      </c>
      <c r="C126" s="7">
        <v>8497</v>
      </c>
      <c r="D126" s="8">
        <v>1889</v>
      </c>
    </row>
    <row r="127" spans="1:4" ht="15" customHeight="1" x14ac:dyDescent="0.2">
      <c r="A127" s="6" t="s">
        <v>8</v>
      </c>
      <c r="B127" s="7">
        <f t="shared" si="9"/>
        <v>3760</v>
      </c>
      <c r="C127" s="7">
        <v>2439</v>
      </c>
      <c r="D127" s="8">
        <v>1321</v>
      </c>
    </row>
    <row r="128" spans="1:4" ht="15" customHeight="1" x14ac:dyDescent="0.2">
      <c r="A128" s="6" t="s">
        <v>9</v>
      </c>
      <c r="B128" s="7">
        <f t="shared" si="9"/>
        <v>8943</v>
      </c>
      <c r="C128" s="7">
        <v>5207</v>
      </c>
      <c r="D128" s="8">
        <v>3736</v>
      </c>
    </row>
    <row r="129" spans="1:4" ht="15" customHeight="1" x14ac:dyDescent="0.2">
      <c r="A129" s="6" t="s">
        <v>10</v>
      </c>
      <c r="B129" s="7">
        <f t="shared" si="9"/>
        <v>5657</v>
      </c>
      <c r="C129" s="7">
        <v>4325</v>
      </c>
      <c r="D129" s="8">
        <v>1332</v>
      </c>
    </row>
    <row r="130" spans="1:4" ht="15" customHeight="1" x14ac:dyDescent="0.2">
      <c r="A130" s="6" t="s">
        <v>11</v>
      </c>
      <c r="B130" s="7">
        <f t="shared" si="9"/>
        <v>4379</v>
      </c>
      <c r="C130" s="7">
        <v>3394</v>
      </c>
      <c r="D130" s="8">
        <v>985</v>
      </c>
    </row>
    <row r="131" spans="1:4" ht="15" customHeight="1" x14ac:dyDescent="0.2">
      <c r="A131" s="6" t="s">
        <v>12</v>
      </c>
      <c r="B131" s="7">
        <f t="shared" si="9"/>
        <v>6152</v>
      </c>
      <c r="C131" s="7">
        <v>5006</v>
      </c>
      <c r="D131" s="8">
        <v>1146</v>
      </c>
    </row>
    <row r="132" spans="1:4" ht="15" customHeight="1" x14ac:dyDescent="0.2">
      <c r="A132" s="6" t="s">
        <v>13</v>
      </c>
      <c r="B132" s="7">
        <f t="shared" si="9"/>
        <v>4856</v>
      </c>
      <c r="C132" s="7">
        <v>3395</v>
      </c>
      <c r="D132" s="8">
        <v>1461</v>
      </c>
    </row>
    <row r="133" spans="1:4" ht="15" customHeight="1" x14ac:dyDescent="0.2">
      <c r="A133" s="6" t="s">
        <v>14</v>
      </c>
      <c r="B133" s="7">
        <f t="shared" si="9"/>
        <v>1865</v>
      </c>
      <c r="C133" s="7">
        <v>1253</v>
      </c>
      <c r="D133" s="8">
        <v>612</v>
      </c>
    </row>
    <row r="134" spans="1:4" ht="15" customHeight="1" x14ac:dyDescent="0.2">
      <c r="A134" s="6" t="s">
        <v>15</v>
      </c>
      <c r="B134" s="7">
        <f t="shared" si="9"/>
        <v>1954</v>
      </c>
      <c r="C134" s="7">
        <v>1556</v>
      </c>
      <c r="D134" s="8">
        <v>398</v>
      </c>
    </row>
    <row r="135" spans="1:4" ht="15" customHeight="1" x14ac:dyDescent="0.2">
      <c r="A135" s="6" t="s">
        <v>16</v>
      </c>
      <c r="B135" s="7">
        <f t="shared" si="9"/>
        <v>-6024</v>
      </c>
      <c r="C135" s="7">
        <v>-6008</v>
      </c>
      <c r="D135" s="8">
        <v>-16</v>
      </c>
    </row>
    <row r="136" spans="1:4" ht="15" customHeight="1" x14ac:dyDescent="0.2">
      <c r="A136" s="6" t="s">
        <v>17</v>
      </c>
      <c r="B136" s="7">
        <f t="shared" si="9"/>
        <v>-11534</v>
      </c>
      <c r="C136" s="7">
        <v>-12528</v>
      </c>
      <c r="D136" s="8">
        <v>994</v>
      </c>
    </row>
    <row r="137" spans="1:4" ht="15" customHeight="1" x14ac:dyDescent="0.2">
      <c r="A137" s="9" t="s">
        <v>44</v>
      </c>
      <c r="B137" s="10">
        <f>SUM(B125:B136)</f>
        <v>44804</v>
      </c>
      <c r="C137" s="10">
        <f>SUM(C125:C136)</f>
        <v>29180</v>
      </c>
      <c r="D137" s="11">
        <f>SUM(D125:D136)</f>
        <v>15624</v>
      </c>
    </row>
    <row r="138" spans="1:4" ht="15" customHeight="1" x14ac:dyDescent="0.2">
      <c r="A138" s="3" t="s">
        <v>43</v>
      </c>
      <c r="B138" s="7">
        <f>C138+D138</f>
        <v>15378</v>
      </c>
      <c r="C138" s="4">
        <v>11533</v>
      </c>
      <c r="D138" s="5">
        <v>3845</v>
      </c>
    </row>
    <row r="139" spans="1:4" ht="15" customHeight="1" x14ac:dyDescent="0.2">
      <c r="A139" s="6" t="s">
        <v>7</v>
      </c>
      <c r="B139" s="7">
        <f>C139+D139</f>
        <v>6814</v>
      </c>
      <c r="C139" s="7">
        <v>5102</v>
      </c>
      <c r="D139" s="8">
        <v>1712</v>
      </c>
    </row>
    <row r="140" spans="1:4" ht="15" customHeight="1" x14ac:dyDescent="0.2">
      <c r="A140" s="6" t="s">
        <v>8</v>
      </c>
      <c r="B140" s="7">
        <f>C140+D140</f>
        <v>10292</v>
      </c>
      <c r="C140" s="7">
        <v>9031</v>
      </c>
      <c r="D140" s="8">
        <v>1261</v>
      </c>
    </row>
    <row r="141" spans="1:4" ht="15" customHeight="1" x14ac:dyDescent="0.2">
      <c r="A141" s="6" t="s">
        <v>9</v>
      </c>
      <c r="B141" s="7">
        <f>C141+D141</f>
        <v>13464</v>
      </c>
      <c r="C141" s="7">
        <v>11711</v>
      </c>
      <c r="D141" s="8">
        <v>1753</v>
      </c>
    </row>
    <row r="142" spans="1:4" ht="15" customHeight="1" x14ac:dyDescent="0.2">
      <c r="A142" s="6" t="s">
        <v>10</v>
      </c>
      <c r="B142" s="7">
        <f>C142+D142</f>
        <v>1818</v>
      </c>
      <c r="C142" s="7">
        <v>-281</v>
      </c>
      <c r="D142" s="8">
        <v>2099</v>
      </c>
    </row>
    <row r="143" spans="1:4" ht="15" customHeight="1" x14ac:dyDescent="0.2">
      <c r="A143" s="6" t="s">
        <v>11</v>
      </c>
      <c r="B143" s="7">
        <f t="shared" ref="B143:B154" si="10">C143+D143</f>
        <v>-149</v>
      </c>
      <c r="C143" s="7">
        <v>-1046</v>
      </c>
      <c r="D143" s="8">
        <v>897</v>
      </c>
    </row>
    <row r="144" spans="1:4" ht="15" customHeight="1" x14ac:dyDescent="0.2">
      <c r="A144" s="6" t="s">
        <v>12</v>
      </c>
      <c r="B144" s="7">
        <f t="shared" si="10"/>
        <v>4907</v>
      </c>
      <c r="C144" s="7">
        <v>3552</v>
      </c>
      <c r="D144" s="8">
        <v>1355</v>
      </c>
    </row>
    <row r="145" spans="1:4" ht="15" customHeight="1" x14ac:dyDescent="0.2">
      <c r="A145" s="6" t="s">
        <v>13</v>
      </c>
      <c r="B145" s="7">
        <f t="shared" si="10"/>
        <v>1841</v>
      </c>
      <c r="C145" s="7">
        <v>424</v>
      </c>
      <c r="D145" s="8">
        <v>1417</v>
      </c>
    </row>
    <row r="146" spans="1:4" ht="15" customHeight="1" x14ac:dyDescent="0.2">
      <c r="A146" s="6" t="s">
        <v>14</v>
      </c>
      <c r="B146" s="7">
        <f t="shared" si="10"/>
        <v>-1594</v>
      </c>
      <c r="C146" s="7">
        <v>-2725</v>
      </c>
      <c r="D146" s="8">
        <v>1131</v>
      </c>
    </row>
    <row r="147" spans="1:4" ht="15" customHeight="1" x14ac:dyDescent="0.2">
      <c r="A147" s="6" t="s">
        <v>15</v>
      </c>
      <c r="B147" s="7">
        <f t="shared" si="10"/>
        <v>-1532</v>
      </c>
      <c r="C147" s="7">
        <v>-2974</v>
      </c>
      <c r="D147" s="8">
        <v>1442</v>
      </c>
    </row>
    <row r="148" spans="1:4" ht="15" customHeight="1" x14ac:dyDescent="0.2">
      <c r="A148" s="6" t="s">
        <v>16</v>
      </c>
      <c r="B148" s="7">
        <f t="shared" si="10"/>
        <v>-7874</v>
      </c>
      <c r="C148" s="7">
        <v>-8864</v>
      </c>
      <c r="D148" s="8">
        <v>990</v>
      </c>
    </row>
    <row r="149" spans="1:4" ht="15" customHeight="1" x14ac:dyDescent="0.2">
      <c r="A149" s="6" t="s">
        <v>17</v>
      </c>
      <c r="B149" s="7">
        <f t="shared" si="10"/>
        <v>-18261</v>
      </c>
      <c r="C149" s="7">
        <v>-16815</v>
      </c>
      <c r="D149" s="8">
        <v>-1446</v>
      </c>
    </row>
    <row r="150" spans="1:4" ht="15" customHeight="1" x14ac:dyDescent="0.2">
      <c r="A150" s="9" t="s">
        <v>46</v>
      </c>
      <c r="B150" s="10">
        <f>SUM(B138:B149)</f>
        <v>25104</v>
      </c>
      <c r="C150" s="10">
        <f>SUM(C138:C149)</f>
        <v>8648</v>
      </c>
      <c r="D150" s="11">
        <f>SUM(D138:D149)</f>
        <v>16456</v>
      </c>
    </row>
    <row r="151" spans="1:4" ht="15" customHeight="1" x14ac:dyDescent="0.2">
      <c r="A151" s="3" t="s">
        <v>45</v>
      </c>
      <c r="B151" s="7">
        <f t="shared" si="10"/>
        <v>13708</v>
      </c>
      <c r="C151" s="4">
        <v>10925</v>
      </c>
      <c r="D151" s="5">
        <v>2783</v>
      </c>
    </row>
    <row r="152" spans="1:4" ht="15" customHeight="1" x14ac:dyDescent="0.2">
      <c r="A152" s="6" t="s">
        <v>7</v>
      </c>
      <c r="B152" s="7">
        <f t="shared" si="10"/>
        <v>5484</v>
      </c>
      <c r="C152" s="7">
        <v>3539</v>
      </c>
      <c r="D152" s="8">
        <v>1945</v>
      </c>
    </row>
    <row r="153" spans="1:4" ht="15" customHeight="1" x14ac:dyDescent="0.2">
      <c r="A153" s="6" t="s">
        <v>8</v>
      </c>
      <c r="B153" s="7">
        <f t="shared" si="10"/>
        <v>8414</v>
      </c>
      <c r="C153" s="7">
        <v>6484</v>
      </c>
      <c r="D153" s="8">
        <v>1930</v>
      </c>
    </row>
    <row r="154" spans="1:4" ht="15" customHeight="1" x14ac:dyDescent="0.2">
      <c r="A154" s="6" t="s">
        <v>9</v>
      </c>
      <c r="B154" s="7">
        <f t="shared" si="10"/>
        <v>12228</v>
      </c>
      <c r="C154" s="7">
        <v>10101</v>
      </c>
      <c r="D154" s="8">
        <v>2127</v>
      </c>
    </row>
    <row r="155" spans="1:4" ht="15" customHeight="1" x14ac:dyDescent="0.2">
      <c r="A155" s="6" t="s">
        <v>10</v>
      </c>
      <c r="B155" s="7">
        <f t="shared" ref="B155:B175" si="11">C155+D155</f>
        <v>-115</v>
      </c>
      <c r="C155" s="7">
        <v>-212</v>
      </c>
      <c r="D155" s="8">
        <v>97</v>
      </c>
    </row>
    <row r="156" spans="1:4" ht="15" customHeight="1" x14ac:dyDescent="0.2">
      <c r="A156" s="6" t="s">
        <v>11</v>
      </c>
      <c r="B156" s="7">
        <f t="shared" si="11"/>
        <v>-647</v>
      </c>
      <c r="C156" s="7">
        <v>-990</v>
      </c>
      <c r="D156" s="8">
        <v>343</v>
      </c>
    </row>
    <row r="157" spans="1:4" ht="15" customHeight="1" x14ac:dyDescent="0.2">
      <c r="A157" s="6" t="s">
        <v>12</v>
      </c>
      <c r="B157" s="7">
        <f t="shared" si="11"/>
        <v>-200</v>
      </c>
      <c r="C157" s="7">
        <v>-1308</v>
      </c>
      <c r="D157" s="8">
        <v>1108</v>
      </c>
    </row>
    <row r="158" spans="1:4" ht="15" customHeight="1" x14ac:dyDescent="0.2">
      <c r="A158" s="6" t="s">
        <v>13</v>
      </c>
      <c r="B158" s="7">
        <f t="shared" si="11"/>
        <v>3619</v>
      </c>
      <c r="C158" s="7">
        <v>2453</v>
      </c>
      <c r="D158" s="8">
        <v>1166</v>
      </c>
    </row>
    <row r="159" spans="1:4" ht="15" customHeight="1" x14ac:dyDescent="0.2">
      <c r="A159" s="6" t="s">
        <v>14</v>
      </c>
      <c r="B159" s="7">
        <f t="shared" si="11"/>
        <v>4338</v>
      </c>
      <c r="C159" s="7">
        <v>3334</v>
      </c>
      <c r="D159" s="8">
        <v>1004</v>
      </c>
    </row>
    <row r="160" spans="1:4" ht="15" customHeight="1" x14ac:dyDescent="0.2">
      <c r="A160" s="6" t="s">
        <v>15</v>
      </c>
      <c r="B160" s="7">
        <f t="shared" si="11"/>
        <v>-3558</v>
      </c>
      <c r="C160" s="7">
        <v>-4179</v>
      </c>
      <c r="D160" s="8">
        <v>621</v>
      </c>
    </row>
    <row r="161" spans="1:4" ht="15" customHeight="1" x14ac:dyDescent="0.2">
      <c r="A161" s="6" t="s">
        <v>16</v>
      </c>
      <c r="B161" s="7">
        <f t="shared" si="11"/>
        <v>-7456</v>
      </c>
      <c r="C161" s="7">
        <v>-7285</v>
      </c>
      <c r="D161" s="8">
        <v>-171</v>
      </c>
    </row>
    <row r="162" spans="1:4" ht="15" customHeight="1" x14ac:dyDescent="0.2">
      <c r="A162" s="6" t="s">
        <v>17</v>
      </c>
      <c r="B162" s="7">
        <f t="shared" si="11"/>
        <v>-19701</v>
      </c>
      <c r="C162" s="7">
        <v>-18322</v>
      </c>
      <c r="D162" s="8">
        <v>-1379</v>
      </c>
    </row>
    <row r="163" spans="1:4" ht="15" customHeight="1" x14ac:dyDescent="0.2">
      <c r="A163" s="9" t="s">
        <v>48</v>
      </c>
      <c r="B163" s="10">
        <f>SUM(B151:B162)</f>
        <v>16114</v>
      </c>
      <c r="C163" s="10">
        <f>SUM(C151:C162)</f>
        <v>4540</v>
      </c>
      <c r="D163" s="11">
        <f>SUM(D151:D162)</f>
        <v>11574</v>
      </c>
    </row>
    <row r="164" spans="1:4" ht="15" customHeight="1" x14ac:dyDescent="0.2">
      <c r="A164" s="3" t="s">
        <v>47</v>
      </c>
      <c r="B164" s="7">
        <f t="shared" si="11"/>
        <v>16852</v>
      </c>
      <c r="C164" s="4">
        <v>14565</v>
      </c>
      <c r="D164" s="5">
        <v>2287</v>
      </c>
    </row>
    <row r="165" spans="1:4" ht="15" customHeight="1" x14ac:dyDescent="0.2">
      <c r="A165" s="6" t="s">
        <v>7</v>
      </c>
      <c r="B165" s="7">
        <f t="shared" si="11"/>
        <v>5612</v>
      </c>
      <c r="C165" s="7">
        <v>4316</v>
      </c>
      <c r="D165" s="8">
        <v>1296</v>
      </c>
    </row>
    <row r="166" spans="1:4" ht="15" customHeight="1" x14ac:dyDescent="0.2">
      <c r="A166" s="6" t="s">
        <v>8</v>
      </c>
      <c r="B166" s="7">
        <f t="shared" si="11"/>
        <v>1197</v>
      </c>
      <c r="C166" s="7">
        <v>550</v>
      </c>
      <c r="D166" s="8">
        <v>647</v>
      </c>
    </row>
    <row r="167" spans="1:4" ht="15" customHeight="1" x14ac:dyDescent="0.2">
      <c r="A167" s="6" t="s">
        <v>9</v>
      </c>
      <c r="B167" s="7">
        <f t="shared" si="11"/>
        <v>3317</v>
      </c>
      <c r="C167" s="7">
        <v>2693</v>
      </c>
      <c r="D167" s="8">
        <v>624</v>
      </c>
    </row>
    <row r="168" spans="1:4" ht="15" customHeight="1" x14ac:dyDescent="0.2">
      <c r="A168" s="6" t="s">
        <v>10</v>
      </c>
      <c r="B168" s="7">
        <f t="shared" si="11"/>
        <v>-5477</v>
      </c>
      <c r="C168" s="7">
        <v>-5608</v>
      </c>
      <c r="D168" s="8">
        <v>131</v>
      </c>
    </row>
    <row r="169" spans="1:4" ht="15" customHeight="1" x14ac:dyDescent="0.2">
      <c r="A169" s="6" t="s">
        <v>11</v>
      </c>
      <c r="B169" s="7">
        <f t="shared" si="11"/>
        <v>-5237</v>
      </c>
      <c r="C169" s="7">
        <v>-5521</v>
      </c>
      <c r="D169" s="8">
        <v>284</v>
      </c>
    </row>
    <row r="170" spans="1:4" ht="15" customHeight="1" x14ac:dyDescent="0.2">
      <c r="A170" s="6" t="s">
        <v>12</v>
      </c>
      <c r="B170" s="7">
        <f t="shared" si="11"/>
        <v>1050</v>
      </c>
      <c r="C170" s="7">
        <v>439</v>
      </c>
      <c r="D170" s="8">
        <v>611</v>
      </c>
    </row>
    <row r="171" spans="1:4" ht="15" customHeight="1" x14ac:dyDescent="0.2">
      <c r="A171" s="6" t="s">
        <v>13</v>
      </c>
      <c r="B171" s="7">
        <f t="shared" si="11"/>
        <v>-2650</v>
      </c>
      <c r="C171" s="7">
        <v>-3328</v>
      </c>
      <c r="D171" s="8">
        <v>678</v>
      </c>
    </row>
    <row r="172" spans="1:4" ht="15" customHeight="1" x14ac:dyDescent="0.2">
      <c r="A172" s="6" t="s">
        <v>14</v>
      </c>
      <c r="B172" s="7">
        <f t="shared" si="11"/>
        <v>69</v>
      </c>
      <c r="C172" s="7">
        <v>-852</v>
      </c>
      <c r="D172" s="8">
        <v>921</v>
      </c>
    </row>
    <row r="173" spans="1:4" ht="15" customHeight="1" x14ac:dyDescent="0.2">
      <c r="A173" s="6" t="s">
        <v>15</v>
      </c>
      <c r="B173" s="7">
        <f t="shared" si="11"/>
        <v>-5929</v>
      </c>
      <c r="C173" s="7">
        <v>-6021</v>
      </c>
      <c r="D173" s="8">
        <v>92</v>
      </c>
    </row>
    <row r="174" spans="1:4" ht="15" customHeight="1" x14ac:dyDescent="0.2">
      <c r="A174" s="6" t="s">
        <v>16</v>
      </c>
      <c r="B174" s="7">
        <f t="shared" si="11"/>
        <v>-8209</v>
      </c>
      <c r="C174" s="7">
        <v>-7621</v>
      </c>
      <c r="D174" s="8">
        <v>-588</v>
      </c>
    </row>
    <row r="175" spans="1:4" ht="15" customHeight="1" x14ac:dyDescent="0.2">
      <c r="A175" s="6" t="s">
        <v>17</v>
      </c>
      <c r="B175" s="7">
        <f t="shared" si="11"/>
        <v>-27079</v>
      </c>
      <c r="C175" s="7">
        <v>-25772</v>
      </c>
      <c r="D175" s="8">
        <v>-1307</v>
      </c>
    </row>
    <row r="176" spans="1:4" ht="15" customHeight="1" x14ac:dyDescent="0.2">
      <c r="A176" s="9" t="s">
        <v>50</v>
      </c>
      <c r="B176" s="10">
        <f>SUM(B164:B175)</f>
        <v>-26484</v>
      </c>
      <c r="C176" s="10">
        <f>SUM(C164:C175)</f>
        <v>-32160</v>
      </c>
      <c r="D176" s="10">
        <f>SUM(D164:D175)</f>
        <v>5676</v>
      </c>
    </row>
    <row r="177" spans="1:4" ht="15" customHeight="1" x14ac:dyDescent="0.2">
      <c r="A177" s="3" t="s">
        <v>49</v>
      </c>
      <c r="B177" s="7">
        <f>C177+D177</f>
        <v>8340</v>
      </c>
      <c r="C177" s="16">
        <v>6165</v>
      </c>
      <c r="D177" s="5">
        <v>2175</v>
      </c>
    </row>
    <row r="178" spans="1:4" ht="15" customHeight="1" x14ac:dyDescent="0.2">
      <c r="A178" s="6" t="s">
        <v>7</v>
      </c>
      <c r="B178" s="18">
        <f t="shared" ref="B178:B188" si="12">C178+D178</f>
        <v>-4432</v>
      </c>
      <c r="C178" s="18">
        <v>-4034</v>
      </c>
      <c r="D178" s="8">
        <v>-398</v>
      </c>
    </row>
    <row r="179" spans="1:4" ht="15" customHeight="1" x14ac:dyDescent="0.2">
      <c r="A179" s="6" t="s">
        <v>8</v>
      </c>
      <c r="B179" s="18">
        <f t="shared" si="12"/>
        <v>-816</v>
      </c>
      <c r="C179" s="18">
        <v>-1258</v>
      </c>
      <c r="D179" s="17">
        <v>442</v>
      </c>
    </row>
    <row r="180" spans="1:4" ht="15" customHeight="1" x14ac:dyDescent="0.2">
      <c r="A180" s="6" t="s">
        <v>9</v>
      </c>
      <c r="B180" s="18">
        <f t="shared" si="12"/>
        <v>-2187</v>
      </c>
      <c r="C180" s="18">
        <v>-500</v>
      </c>
      <c r="D180" s="17">
        <v>-1687</v>
      </c>
    </row>
    <row r="181" spans="1:4" ht="15" customHeight="1" x14ac:dyDescent="0.2">
      <c r="A181" s="6" t="s">
        <v>10</v>
      </c>
      <c r="B181" s="18">
        <f t="shared" si="12"/>
        <v>-9470</v>
      </c>
      <c r="C181" s="18">
        <v>-8769</v>
      </c>
      <c r="D181" s="17">
        <v>-701</v>
      </c>
    </row>
    <row r="182" spans="1:4" ht="15" customHeight="1" x14ac:dyDescent="0.2">
      <c r="A182" s="6" t="s">
        <v>11</v>
      </c>
      <c r="B182" s="18">
        <f t="shared" si="12"/>
        <v>-5243</v>
      </c>
      <c r="C182" s="18">
        <v>-5465</v>
      </c>
      <c r="D182" s="17">
        <v>222</v>
      </c>
    </row>
    <row r="183" spans="1:4" ht="15" customHeight="1" x14ac:dyDescent="0.2">
      <c r="A183" s="6" t="s">
        <v>12</v>
      </c>
      <c r="B183" s="18">
        <f t="shared" si="12"/>
        <v>-4736</v>
      </c>
      <c r="C183" s="18">
        <v>-5079</v>
      </c>
      <c r="D183" s="17">
        <v>343</v>
      </c>
    </row>
    <row r="184" spans="1:4" ht="15" customHeight="1" x14ac:dyDescent="0.2">
      <c r="A184" s="6" t="s">
        <v>13</v>
      </c>
      <c r="B184" s="18">
        <f t="shared" si="12"/>
        <v>-3890</v>
      </c>
      <c r="C184" s="18">
        <v>-4109</v>
      </c>
      <c r="D184" s="17">
        <v>219</v>
      </c>
    </row>
    <row r="185" spans="1:4" ht="15" customHeight="1" x14ac:dyDescent="0.2">
      <c r="A185" s="6" t="s">
        <v>14</v>
      </c>
      <c r="B185" s="18">
        <f t="shared" si="12"/>
        <v>-8109</v>
      </c>
      <c r="C185" s="18">
        <v>-7651</v>
      </c>
      <c r="D185" s="17">
        <v>-458</v>
      </c>
    </row>
    <row r="186" spans="1:4" ht="15" customHeight="1" x14ac:dyDescent="0.2">
      <c r="A186" s="6" t="s">
        <v>15</v>
      </c>
      <c r="B186" s="18">
        <f t="shared" si="12"/>
        <v>-9187</v>
      </c>
      <c r="C186" s="18">
        <v>-8796</v>
      </c>
      <c r="D186" s="17">
        <v>-391</v>
      </c>
    </row>
    <row r="187" spans="1:4" ht="15" customHeight="1" x14ac:dyDescent="0.2">
      <c r="A187" s="6" t="s">
        <v>16</v>
      </c>
      <c r="B187" s="18">
        <f t="shared" si="12"/>
        <v>-11122</v>
      </c>
      <c r="C187" s="18">
        <v>-11388</v>
      </c>
      <c r="D187" s="17">
        <v>266</v>
      </c>
    </row>
    <row r="188" spans="1:4" ht="15" customHeight="1" x14ac:dyDescent="0.2">
      <c r="A188" s="6" t="s">
        <v>17</v>
      </c>
      <c r="B188" s="18">
        <f t="shared" si="12"/>
        <v>-21721</v>
      </c>
      <c r="C188" s="18">
        <v>-20830</v>
      </c>
      <c r="D188" s="17">
        <v>-891</v>
      </c>
    </row>
    <row r="189" spans="1:4" ht="15" customHeight="1" x14ac:dyDescent="0.2">
      <c r="A189" s="9" t="s">
        <v>52</v>
      </c>
      <c r="B189" s="10">
        <f>SUM(B177:B188)</f>
        <v>-72573</v>
      </c>
      <c r="C189" s="10">
        <f>SUM(C177:C188)</f>
        <v>-71714</v>
      </c>
      <c r="D189" s="11">
        <f>SUM(D177:D188)</f>
        <v>-859</v>
      </c>
    </row>
    <row r="190" spans="1:4" s="22" customFormat="1" ht="15" customHeight="1" x14ac:dyDescent="0.2">
      <c r="A190" s="3" t="s">
        <v>51</v>
      </c>
      <c r="B190" s="7">
        <f t="shared" ref="B190:B201" si="13">C190+D190</f>
        <v>6857</v>
      </c>
      <c r="C190" s="16">
        <v>5751</v>
      </c>
      <c r="D190" s="5">
        <v>1106</v>
      </c>
    </row>
    <row r="191" spans="1:4" s="22" customFormat="1" ht="15" customHeight="1" x14ac:dyDescent="0.2">
      <c r="A191" s="6" t="s">
        <v>7</v>
      </c>
      <c r="B191" s="7">
        <f t="shared" si="13"/>
        <v>-2231</v>
      </c>
      <c r="C191" s="18">
        <v>-2555</v>
      </c>
      <c r="D191" s="8">
        <v>324</v>
      </c>
    </row>
    <row r="192" spans="1:4" s="22" customFormat="1" ht="15" customHeight="1" x14ac:dyDescent="0.2">
      <c r="A192" s="6" t="s">
        <v>8</v>
      </c>
      <c r="B192" s="7">
        <f t="shared" si="13"/>
        <v>-8565</v>
      </c>
      <c r="C192" s="18">
        <v>-7223</v>
      </c>
      <c r="D192" s="17">
        <v>-1342</v>
      </c>
    </row>
    <row r="193" spans="1:4" s="22" customFormat="1" ht="15" customHeight="1" x14ac:dyDescent="0.2">
      <c r="A193" s="6" t="s">
        <v>9</v>
      </c>
      <c r="B193" s="7">
        <f t="shared" si="13"/>
        <v>-3160</v>
      </c>
      <c r="C193" s="18">
        <v>-3531</v>
      </c>
      <c r="D193" s="17">
        <v>371</v>
      </c>
    </row>
    <row r="194" spans="1:4" s="22" customFormat="1" ht="15" customHeight="1" x14ac:dyDescent="0.2">
      <c r="A194" s="6" t="s">
        <v>10</v>
      </c>
      <c r="B194" s="7">
        <f t="shared" si="13"/>
        <v>-9937</v>
      </c>
      <c r="C194" s="18">
        <v>-9957</v>
      </c>
      <c r="D194" s="17">
        <v>20</v>
      </c>
    </row>
    <row r="195" spans="1:4" s="22" customFormat="1" ht="15" customHeight="1" x14ac:dyDescent="0.2">
      <c r="A195" s="6" t="s">
        <v>11</v>
      </c>
      <c r="B195" s="7">
        <f t="shared" si="13"/>
        <v>-8125</v>
      </c>
      <c r="C195" s="18">
        <v>-8447</v>
      </c>
      <c r="D195" s="17">
        <v>322</v>
      </c>
    </row>
    <row r="196" spans="1:4" s="22" customFormat="1" ht="15" customHeight="1" x14ac:dyDescent="0.2">
      <c r="A196" s="6" t="s">
        <v>12</v>
      </c>
      <c r="B196" s="7">
        <f t="shared" si="13"/>
        <v>-4573</v>
      </c>
      <c r="C196" s="18">
        <v>-4526</v>
      </c>
      <c r="D196" s="17">
        <v>-47</v>
      </c>
    </row>
    <row r="197" spans="1:4" s="22" customFormat="1" ht="15" customHeight="1" x14ac:dyDescent="0.2">
      <c r="A197" s="6" t="s">
        <v>13</v>
      </c>
      <c r="B197" s="7">
        <f t="shared" si="13"/>
        <v>-6100</v>
      </c>
      <c r="C197" s="18">
        <v>-5858</v>
      </c>
      <c r="D197" s="17">
        <v>-242</v>
      </c>
    </row>
    <row r="198" spans="1:4" s="22" customFormat="1" ht="15" customHeight="1" x14ac:dyDescent="0.2">
      <c r="A198" s="6" t="s">
        <v>14</v>
      </c>
      <c r="B198" s="7">
        <f t="shared" si="13"/>
        <v>-9428</v>
      </c>
      <c r="C198" s="18">
        <v>-9291</v>
      </c>
      <c r="D198" s="17">
        <v>-137</v>
      </c>
    </row>
    <row r="199" spans="1:4" s="22" customFormat="1" ht="15" customHeight="1" x14ac:dyDescent="0.2">
      <c r="A199" s="6" t="s">
        <v>15</v>
      </c>
      <c r="B199" s="7">
        <f t="shared" si="13"/>
        <v>-8281</v>
      </c>
      <c r="C199" s="18">
        <v>-7734</v>
      </c>
      <c r="D199" s="17">
        <v>-547</v>
      </c>
    </row>
    <row r="200" spans="1:4" s="22" customFormat="1" ht="15" customHeight="1" x14ac:dyDescent="0.2">
      <c r="A200" s="6" t="s">
        <v>16</v>
      </c>
      <c r="B200" s="7">
        <f t="shared" si="13"/>
        <v>-10984</v>
      </c>
      <c r="C200" s="18">
        <v>-10783</v>
      </c>
      <c r="D200" s="17">
        <v>-201</v>
      </c>
    </row>
    <row r="201" spans="1:4" s="22" customFormat="1" ht="15" customHeight="1" x14ac:dyDescent="0.2">
      <c r="A201" s="6" t="s">
        <v>17</v>
      </c>
      <c r="B201" s="7">
        <f t="shared" si="13"/>
        <v>-16229</v>
      </c>
      <c r="C201" s="18">
        <v>-15952</v>
      </c>
      <c r="D201" s="17">
        <v>-277</v>
      </c>
    </row>
    <row r="202" spans="1:4" s="22" customFormat="1" ht="15" customHeight="1" x14ac:dyDescent="0.2">
      <c r="A202" s="9" t="s">
        <v>54</v>
      </c>
      <c r="B202" s="10">
        <f>SUM(B190:B201)</f>
        <v>-80756</v>
      </c>
      <c r="C202" s="10">
        <f>SUM(C190:C201)</f>
        <v>-80106</v>
      </c>
      <c r="D202" s="11">
        <f>SUM(D190:D201)</f>
        <v>-650</v>
      </c>
    </row>
    <row r="203" spans="1:4" s="22" customFormat="1" ht="15" customHeight="1" x14ac:dyDescent="0.2">
      <c r="A203" s="3" t="s">
        <v>55</v>
      </c>
      <c r="B203" s="7">
        <f t="shared" ref="B203:B214" si="14">C203+D203</f>
        <v>2508</v>
      </c>
      <c r="C203" s="16">
        <v>1967</v>
      </c>
      <c r="D203" s="5">
        <v>541</v>
      </c>
    </row>
    <row r="204" spans="1:4" s="22" customFormat="1" ht="15" customHeight="1" x14ac:dyDescent="0.2">
      <c r="A204" s="6" t="s">
        <v>7</v>
      </c>
      <c r="B204" s="7">
        <f t="shared" si="14"/>
        <v>-4538</v>
      </c>
      <c r="C204" s="18">
        <v>-4723</v>
      </c>
      <c r="D204" s="8">
        <v>185</v>
      </c>
    </row>
    <row r="205" spans="1:4" s="22" customFormat="1" ht="15" customHeight="1" x14ac:dyDescent="0.2">
      <c r="A205" s="6" t="s">
        <v>8</v>
      </c>
      <c r="B205" s="7">
        <f t="shared" si="14"/>
        <v>-4871</v>
      </c>
      <c r="C205" s="18">
        <v>-4912</v>
      </c>
      <c r="D205" s="17">
        <v>41</v>
      </c>
    </row>
    <row r="206" spans="1:4" s="22" customFormat="1" ht="15" customHeight="1" x14ac:dyDescent="0.2">
      <c r="A206" s="6" t="s">
        <v>9</v>
      </c>
      <c r="B206" s="7">
        <f t="shared" si="14"/>
        <v>74</v>
      </c>
      <c r="C206" s="18">
        <v>-480</v>
      </c>
      <c r="D206" s="17">
        <v>554</v>
      </c>
    </row>
    <row r="207" spans="1:4" s="22" customFormat="1" ht="15" customHeight="1" x14ac:dyDescent="0.2">
      <c r="A207" s="6" t="s">
        <v>10</v>
      </c>
      <c r="B207" s="7">
        <f t="shared" si="14"/>
        <v>-4913</v>
      </c>
      <c r="C207" s="18">
        <v>-4480</v>
      </c>
      <c r="D207" s="17">
        <v>-433</v>
      </c>
    </row>
    <row r="208" spans="1:4" s="22" customFormat="1" ht="15" customHeight="1" x14ac:dyDescent="0.2">
      <c r="A208" s="6" t="s">
        <v>11</v>
      </c>
      <c r="B208" s="7">
        <f t="shared" si="14"/>
        <v>-4901</v>
      </c>
      <c r="C208" s="18">
        <v>-5164</v>
      </c>
      <c r="D208" s="17">
        <v>263</v>
      </c>
    </row>
    <row r="209" spans="1:4" s="22" customFormat="1" ht="15" customHeight="1" x14ac:dyDescent="0.2">
      <c r="A209" s="6" t="s">
        <v>12</v>
      </c>
      <c r="B209" s="7">
        <f t="shared" si="14"/>
        <v>699</v>
      </c>
      <c r="C209" s="18">
        <v>459</v>
      </c>
      <c r="D209" s="17">
        <v>240</v>
      </c>
    </row>
    <row r="210" spans="1:4" s="22" customFormat="1" ht="15" customHeight="1" x14ac:dyDescent="0.2">
      <c r="A210" s="6" t="s">
        <v>13</v>
      </c>
      <c r="B210" s="7">
        <f t="shared" si="14"/>
        <v>-1635</v>
      </c>
      <c r="C210" s="18">
        <v>-2057</v>
      </c>
      <c r="D210" s="17">
        <v>422</v>
      </c>
    </row>
    <row r="211" spans="1:4" s="22" customFormat="1" ht="15" customHeight="1" x14ac:dyDescent="0.2">
      <c r="A211" s="6" t="s">
        <v>14</v>
      </c>
      <c r="B211" s="7">
        <f t="shared" si="14"/>
        <v>-2859</v>
      </c>
      <c r="C211" s="18">
        <v>-2811</v>
      </c>
      <c r="D211" s="17">
        <v>-48</v>
      </c>
    </row>
    <row r="212" spans="1:4" s="22" customFormat="1" ht="15" customHeight="1" x14ac:dyDescent="0.2">
      <c r="A212" s="6" t="s">
        <v>15</v>
      </c>
      <c r="B212" s="7">
        <f t="shared" si="14"/>
        <v>-2278</v>
      </c>
      <c r="C212" s="18">
        <v>-2095</v>
      </c>
      <c r="D212" s="17">
        <v>-183</v>
      </c>
    </row>
    <row r="213" spans="1:4" s="22" customFormat="1" ht="15" customHeight="1" x14ac:dyDescent="0.2">
      <c r="A213" s="6" t="s">
        <v>16</v>
      </c>
      <c r="B213" s="7">
        <f t="shared" si="14"/>
        <v>-5129</v>
      </c>
      <c r="C213" s="18">
        <v>-5865</v>
      </c>
      <c r="D213" s="17">
        <v>736</v>
      </c>
    </row>
    <row r="214" spans="1:4" s="22" customFormat="1" ht="15" customHeight="1" x14ac:dyDescent="0.2">
      <c r="A214" s="6" t="s">
        <v>17</v>
      </c>
      <c r="B214" s="7">
        <f t="shared" si="14"/>
        <v>-9913</v>
      </c>
      <c r="C214" s="18">
        <v>-9855</v>
      </c>
      <c r="D214" s="17">
        <v>-58</v>
      </c>
    </row>
    <row r="215" spans="1:4" s="22" customFormat="1" ht="15" customHeight="1" x14ac:dyDescent="0.2">
      <c r="A215" s="9" t="s">
        <v>57</v>
      </c>
      <c r="B215" s="10">
        <f>SUM(B203:B214)</f>
        <v>-37756</v>
      </c>
      <c r="C215" s="10">
        <f>SUM(C203:C214)</f>
        <v>-40016</v>
      </c>
      <c r="D215" s="11">
        <f>SUM(D203:D214)</f>
        <v>2260</v>
      </c>
    </row>
    <row r="216" spans="1:4" s="22" customFormat="1" ht="15" customHeight="1" x14ac:dyDescent="0.2">
      <c r="A216" s="3" t="s">
        <v>56</v>
      </c>
      <c r="B216" s="16">
        <f t="shared" ref="B216:B227" si="15">C216+D216</f>
        <v>6125</v>
      </c>
      <c r="C216" s="16">
        <v>5931</v>
      </c>
      <c r="D216" s="27">
        <v>194</v>
      </c>
    </row>
    <row r="217" spans="1:4" s="22" customFormat="1" ht="15" customHeight="1" x14ac:dyDescent="0.2">
      <c r="A217" s="6" t="s">
        <v>7</v>
      </c>
      <c r="B217" s="18">
        <f t="shared" si="15"/>
        <v>-1061</v>
      </c>
      <c r="C217" s="18">
        <v>-843</v>
      </c>
      <c r="D217" s="17">
        <v>-218</v>
      </c>
    </row>
    <row r="218" spans="1:4" s="22" customFormat="1" ht="15" customHeight="1" x14ac:dyDescent="0.2">
      <c r="A218" s="6" t="s">
        <v>8</v>
      </c>
      <c r="B218" s="18">
        <f t="shared" si="15"/>
        <v>1283</v>
      </c>
      <c r="C218" s="18">
        <v>1823</v>
      </c>
      <c r="D218" s="17">
        <v>-540</v>
      </c>
    </row>
    <row r="219" spans="1:4" s="22" customFormat="1" ht="15" customHeight="1" x14ac:dyDescent="0.2">
      <c r="A219" s="6" t="s">
        <v>9</v>
      </c>
      <c r="B219" s="18">
        <f t="shared" si="15"/>
        <v>4605</v>
      </c>
      <c r="C219" s="18">
        <v>4146</v>
      </c>
      <c r="D219" s="17">
        <v>459</v>
      </c>
    </row>
    <row r="220" spans="1:4" s="22" customFormat="1" ht="15" customHeight="1" x14ac:dyDescent="0.2">
      <c r="A220" s="6" t="s">
        <v>10</v>
      </c>
      <c r="B220" s="18">
        <f t="shared" si="15"/>
        <v>-3033</v>
      </c>
      <c r="C220" s="18">
        <v>-3073</v>
      </c>
      <c r="D220" s="17">
        <v>40</v>
      </c>
    </row>
    <row r="221" spans="1:4" s="22" customFormat="1" ht="15" customHeight="1" x14ac:dyDescent="0.2">
      <c r="A221" s="6" t="s">
        <v>11</v>
      </c>
      <c r="B221" s="18">
        <f t="shared" si="15"/>
        <v>-569</v>
      </c>
      <c r="C221" s="18">
        <v>-428</v>
      </c>
      <c r="D221" s="17">
        <v>-141</v>
      </c>
    </row>
    <row r="222" spans="1:4" s="22" customFormat="1" ht="15" customHeight="1" x14ac:dyDescent="0.2">
      <c r="A222" s="6" t="s">
        <v>12</v>
      </c>
      <c r="B222" s="18">
        <f t="shared" si="15"/>
        <v>267</v>
      </c>
      <c r="C222" s="18">
        <v>-381</v>
      </c>
      <c r="D222" s="17">
        <v>648</v>
      </c>
    </row>
    <row r="223" spans="1:4" s="22" customFormat="1" ht="17.25" customHeight="1" x14ac:dyDescent="0.2">
      <c r="A223" s="6" t="s">
        <v>13</v>
      </c>
      <c r="B223" s="18">
        <f t="shared" si="15"/>
        <v>2904</v>
      </c>
      <c r="C223" s="18">
        <v>2113</v>
      </c>
      <c r="D223" s="17">
        <v>791</v>
      </c>
    </row>
    <row r="224" spans="1:4" s="22" customFormat="1" ht="15" customHeight="1" x14ac:dyDescent="0.2">
      <c r="A224" s="6" t="s">
        <v>14</v>
      </c>
      <c r="B224" s="18">
        <f t="shared" si="15"/>
        <v>905</v>
      </c>
      <c r="C224" s="18">
        <v>615</v>
      </c>
      <c r="D224" s="17">
        <v>290</v>
      </c>
    </row>
    <row r="225" spans="1:4" s="22" customFormat="1" ht="15" customHeight="1" x14ac:dyDescent="0.2">
      <c r="A225" s="6" t="s">
        <v>15</v>
      </c>
      <c r="B225" s="18">
        <f t="shared" si="15"/>
        <v>-1472</v>
      </c>
      <c r="C225" s="18">
        <v>-1504</v>
      </c>
      <c r="D225" s="17">
        <v>32</v>
      </c>
    </row>
    <row r="226" spans="1:4" s="22" customFormat="1" ht="15" customHeight="1" x14ac:dyDescent="0.2">
      <c r="A226" s="6" t="s">
        <v>16</v>
      </c>
      <c r="B226" s="18">
        <f t="shared" si="15"/>
        <v>-1485</v>
      </c>
      <c r="C226" s="18">
        <v>-1799</v>
      </c>
      <c r="D226" s="17">
        <v>314</v>
      </c>
    </row>
    <row r="227" spans="1:4" s="22" customFormat="1" ht="15" customHeight="1" x14ac:dyDescent="0.2">
      <c r="A227" s="6" t="s">
        <v>17</v>
      </c>
      <c r="B227" s="18">
        <f t="shared" si="15"/>
        <v>-7844</v>
      </c>
      <c r="C227" s="18">
        <v>-7807</v>
      </c>
      <c r="D227" s="17">
        <v>-37</v>
      </c>
    </row>
    <row r="228" spans="1:4" s="22" customFormat="1" ht="15" customHeight="1" x14ac:dyDescent="0.2">
      <c r="A228" s="9" t="s">
        <v>62</v>
      </c>
      <c r="B228" s="11">
        <f>SUM(B216:B227)</f>
        <v>625</v>
      </c>
      <c r="C228" s="10">
        <f>SUM(C216:C227)</f>
        <v>-1207</v>
      </c>
      <c r="D228" s="21">
        <f>SUM(D216:D227)</f>
        <v>1832</v>
      </c>
    </row>
    <row r="229" spans="1:4" s="22" customFormat="1" ht="15" customHeight="1" x14ac:dyDescent="0.2">
      <c r="A229" s="3" t="s">
        <v>60</v>
      </c>
      <c r="B229" s="18">
        <f t="shared" ref="B229:B239" si="16">C229+D229</f>
        <v>5643</v>
      </c>
      <c r="C229" s="16">
        <v>5592</v>
      </c>
      <c r="D229" s="17">
        <v>51</v>
      </c>
    </row>
    <row r="230" spans="1:4" s="22" customFormat="1" ht="15" customHeight="1" x14ac:dyDescent="0.2">
      <c r="A230" s="6" t="s">
        <v>7</v>
      </c>
      <c r="B230" s="18">
        <f t="shared" si="16"/>
        <v>2867</v>
      </c>
      <c r="C230" s="18">
        <v>2207</v>
      </c>
      <c r="D230" s="17">
        <v>660</v>
      </c>
    </row>
    <row r="231" spans="1:4" s="22" customFormat="1" ht="15" customHeight="1" x14ac:dyDescent="0.2">
      <c r="A231" s="6" t="s">
        <v>8</v>
      </c>
      <c r="B231" s="18">
        <f t="shared" si="16"/>
        <v>-1605</v>
      </c>
      <c r="C231" s="18">
        <v>-1904</v>
      </c>
      <c r="D231" s="17">
        <v>299</v>
      </c>
    </row>
    <row r="232" spans="1:4" s="22" customFormat="1" ht="15" customHeight="1" x14ac:dyDescent="0.2">
      <c r="A232" s="6" t="s">
        <v>9</v>
      </c>
      <c r="B232" s="18">
        <f t="shared" si="16"/>
        <v>5015</v>
      </c>
      <c r="C232" s="18">
        <v>3925</v>
      </c>
      <c r="D232" s="17">
        <v>1090</v>
      </c>
    </row>
    <row r="233" spans="1:4" s="22" customFormat="1" ht="15" customHeight="1" x14ac:dyDescent="0.2">
      <c r="A233" s="6" t="s">
        <v>10</v>
      </c>
      <c r="B233" s="18">
        <f t="shared" si="16"/>
        <v>1053</v>
      </c>
      <c r="C233" s="18">
        <v>352</v>
      </c>
      <c r="D233" s="17">
        <v>701</v>
      </c>
    </row>
    <row r="234" spans="1:4" s="22" customFormat="1" ht="15" customHeight="1" x14ac:dyDescent="0.2">
      <c r="A234" s="6" t="s">
        <v>11</v>
      </c>
      <c r="B234" s="18">
        <f t="shared" si="16"/>
        <v>1786</v>
      </c>
      <c r="C234" s="18">
        <v>1625</v>
      </c>
      <c r="D234" s="17">
        <v>161</v>
      </c>
    </row>
    <row r="235" spans="1:4" s="22" customFormat="1" ht="15" customHeight="1" x14ac:dyDescent="0.2">
      <c r="A235" s="6" t="s">
        <v>12</v>
      </c>
      <c r="B235" s="18">
        <f t="shared" si="16"/>
        <v>2407</v>
      </c>
      <c r="C235" s="18">
        <v>1743</v>
      </c>
      <c r="D235" s="17">
        <v>664</v>
      </c>
    </row>
    <row r="236" spans="1:4" s="22" customFormat="1" ht="15" customHeight="1" x14ac:dyDescent="0.2">
      <c r="A236" s="6" t="s">
        <v>13</v>
      </c>
      <c r="B236" s="18">
        <f t="shared" si="16"/>
        <v>3527</v>
      </c>
      <c r="C236" s="18">
        <v>3436</v>
      </c>
      <c r="D236" s="17">
        <v>91</v>
      </c>
    </row>
    <row r="237" spans="1:4" s="22" customFormat="1" ht="15" customHeight="1" x14ac:dyDescent="0.2">
      <c r="A237" s="6" t="s">
        <v>14</v>
      </c>
      <c r="B237" s="18">
        <f t="shared" si="16"/>
        <v>3682</v>
      </c>
      <c r="C237" s="18">
        <v>3621</v>
      </c>
      <c r="D237" s="17">
        <v>61</v>
      </c>
    </row>
    <row r="238" spans="1:4" s="22" customFormat="1" ht="15" customHeight="1" x14ac:dyDescent="0.2">
      <c r="A238" s="6" t="s">
        <v>15</v>
      </c>
      <c r="B238" s="18">
        <f t="shared" si="16"/>
        <v>2686</v>
      </c>
      <c r="C238" s="18">
        <v>2285</v>
      </c>
      <c r="D238" s="17">
        <v>401</v>
      </c>
    </row>
    <row r="239" spans="1:4" s="22" customFormat="1" ht="15" customHeight="1" x14ac:dyDescent="0.2">
      <c r="A239" s="6" t="s">
        <v>16</v>
      </c>
      <c r="B239" s="18">
        <f t="shared" si="16"/>
        <v>186</v>
      </c>
      <c r="C239" s="18">
        <v>186</v>
      </c>
      <c r="D239" s="17">
        <v>0</v>
      </c>
    </row>
    <row r="240" spans="1:4" s="22" customFormat="1" ht="15" customHeight="1" x14ac:dyDescent="0.2">
      <c r="A240" s="6" t="s">
        <v>53</v>
      </c>
      <c r="B240" s="18">
        <v>-7862</v>
      </c>
      <c r="C240" s="18">
        <v>-7862</v>
      </c>
      <c r="D240" s="17" t="s">
        <v>36</v>
      </c>
    </row>
    <row r="241" spans="1:4" s="22" customFormat="1" ht="15" customHeight="1" x14ac:dyDescent="0.2">
      <c r="A241" s="9" t="s">
        <v>61</v>
      </c>
      <c r="B241" s="10">
        <f>SUM(B229:B240)</f>
        <v>19385</v>
      </c>
      <c r="C241" s="10">
        <f>SUM(C229:C240)</f>
        <v>15206</v>
      </c>
      <c r="D241" s="21">
        <f>SUM(D229:D240)</f>
        <v>4179</v>
      </c>
    </row>
    <row r="242" spans="1:4" x14ac:dyDescent="0.2">
      <c r="A242" s="28" t="s">
        <v>59</v>
      </c>
    </row>
    <row r="243" spans="1:4" x14ac:dyDescent="0.2">
      <c r="A243" s="14" t="s">
        <v>37</v>
      </c>
    </row>
    <row r="244" spans="1:4" ht="22.5" customHeight="1" x14ac:dyDescent="0.2">
      <c r="A244" s="29" t="s">
        <v>63</v>
      </c>
      <c r="B244" s="29"/>
      <c r="C244" s="29"/>
      <c r="D244" s="29"/>
    </row>
    <row r="245" spans="1:4" x14ac:dyDescent="0.2">
      <c r="A245" s="15" t="s">
        <v>38</v>
      </c>
    </row>
  </sheetData>
  <mergeCells count="7">
    <mergeCell ref="A244:D244"/>
    <mergeCell ref="A1:D1"/>
    <mergeCell ref="A2:D2"/>
    <mergeCell ref="B6:C6"/>
    <mergeCell ref="A6:A7"/>
    <mergeCell ref="D6:D7"/>
    <mergeCell ref="A4:D4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ignoredErrors>
    <ignoredError sqref="B178 B180" evalError="1"/>
    <ignoredError sqref="B2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Rafael</cp:lastModifiedBy>
  <cp:lastPrinted>2019-04-24T18:04:20Z</cp:lastPrinted>
  <dcterms:created xsi:type="dcterms:W3CDTF">2011-05-23T12:47:08Z</dcterms:created>
  <dcterms:modified xsi:type="dcterms:W3CDTF">2020-01-24T17:20:25Z</dcterms:modified>
</cp:coreProperties>
</file>