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195" windowHeight="8265" activeTab="2"/>
  </bookViews>
  <sheets>
    <sheet name="Paraná" sheetId="4" r:id="rId1"/>
    <sheet name="Santa Catarina" sheetId="5" r:id="rId2"/>
    <sheet name="Rio Grande do Sul" sheetId="6" r:id="rId3"/>
  </sheets>
  <definedNames>
    <definedName name="_xlnm.Print_Area" localSheetId="0">Paraná!$A$203:$D$245</definedName>
    <definedName name="_xlnm.Print_Area" localSheetId="2">'Rio Grande do Sul'!$A$203:$D$245</definedName>
    <definedName name="_xlnm.Print_Area" localSheetId="1">'Santa Catarina'!$A$203:$D$245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45621"/>
</workbook>
</file>

<file path=xl/calcChain.xml><?xml version="1.0" encoding="utf-8"?>
<calcChain xmlns="http://schemas.openxmlformats.org/spreadsheetml/2006/main">
  <c r="B239" i="6" l="1"/>
  <c r="B239" i="5"/>
  <c r="B239" i="4"/>
  <c r="B238" i="6" l="1"/>
  <c r="B238" i="5"/>
  <c r="B238" i="4"/>
  <c r="B237" i="6" l="1"/>
  <c r="B237" i="5"/>
  <c r="B237" i="4"/>
  <c r="B236" i="6" l="1"/>
  <c r="B236" i="5"/>
  <c r="B236" i="4"/>
  <c r="B235" i="6" l="1"/>
  <c r="B235" i="5"/>
  <c r="B235" i="4"/>
  <c r="B227" i="4" l="1"/>
  <c r="B226" i="4"/>
  <c r="B234" i="6" l="1"/>
  <c r="B234" i="5"/>
  <c r="B234" i="4"/>
  <c r="B233" i="6" l="1"/>
  <c r="B233" i="5"/>
  <c r="B233" i="4"/>
  <c r="B232" i="6" l="1"/>
  <c r="B232" i="5"/>
  <c r="B232" i="4"/>
  <c r="D228" i="5" l="1"/>
  <c r="B231" i="6" l="1"/>
  <c r="B231" i="5"/>
  <c r="B231" i="4"/>
  <c r="B230" i="6" l="1"/>
  <c r="B230" i="5"/>
  <c r="B230" i="4"/>
  <c r="B229" i="6" l="1"/>
  <c r="B241" i="6" s="1"/>
  <c r="B229" i="5"/>
  <c r="B241" i="5" s="1"/>
  <c r="B229" i="4"/>
  <c r="B241" i="4" s="1"/>
  <c r="B227" i="6" l="1"/>
  <c r="B227" i="5"/>
  <c r="D241" i="6" l="1"/>
  <c r="C241" i="6"/>
  <c r="D241" i="5"/>
  <c r="C241" i="5"/>
  <c r="D241" i="4"/>
  <c r="C241" i="4"/>
  <c r="B226" i="6" l="1"/>
  <c r="B226" i="5"/>
  <c r="B225" i="6" l="1"/>
  <c r="B225" i="5"/>
  <c r="B225" i="4"/>
  <c r="B201" i="6" l="1"/>
  <c r="B201" i="5"/>
  <c r="B201" i="4"/>
  <c r="B224" i="6" l="1"/>
  <c r="B224" i="5"/>
  <c r="B224" i="4"/>
  <c r="B223" i="6" l="1"/>
  <c r="B223" i="5"/>
  <c r="B223" i="4"/>
  <c r="B222" i="4" l="1"/>
  <c r="B222" i="5"/>
  <c r="B222" i="6"/>
  <c r="B221" i="6" l="1"/>
  <c r="B221" i="5"/>
  <c r="B221" i="4"/>
  <c r="B220" i="4" l="1"/>
  <c r="B220" i="5" l="1"/>
  <c r="B220" i="6"/>
  <c r="B219" i="6" l="1"/>
  <c r="B219" i="5"/>
  <c r="B219" i="4"/>
  <c r="B218" i="4" l="1"/>
  <c r="B218" i="5"/>
  <c r="B218" i="6"/>
  <c r="B217" i="6" l="1"/>
  <c r="B217" i="5"/>
  <c r="B217" i="4"/>
  <c r="B216" i="6"/>
  <c r="B216" i="5"/>
  <c r="B216" i="4"/>
  <c r="B214" i="4"/>
  <c r="B214" i="5"/>
  <c r="B214" i="6"/>
  <c r="D228" i="6"/>
  <c r="C228" i="6"/>
  <c r="C228" i="5"/>
  <c r="D228" i="4"/>
  <c r="C228" i="4"/>
  <c r="B213" i="6"/>
  <c r="B213" i="5"/>
  <c r="B213" i="4"/>
  <c r="B212" i="6"/>
  <c r="B212" i="5"/>
  <c r="B212" i="4"/>
  <c r="B211" i="6"/>
  <c r="B211" i="5"/>
  <c r="B211" i="4"/>
  <c r="B210" i="6"/>
  <c r="B210" i="5"/>
  <c r="B210" i="4"/>
  <c r="B209" i="4"/>
  <c r="B209" i="5"/>
  <c r="B209" i="6"/>
  <c r="B208" i="4"/>
  <c r="B208" i="6"/>
  <c r="B208" i="5"/>
  <c r="B207" i="5"/>
  <c r="B207" i="4"/>
  <c r="B207" i="6"/>
  <c r="B206" i="6"/>
  <c r="B206" i="5"/>
  <c r="B206" i="4"/>
  <c r="B205" i="6"/>
  <c r="B205" i="5"/>
  <c r="B205" i="4"/>
  <c r="B204" i="6"/>
  <c r="B204" i="5"/>
  <c r="B204" i="4"/>
  <c r="B203" i="6"/>
  <c r="B203" i="5"/>
  <c r="B203" i="4"/>
  <c r="D215" i="6"/>
  <c r="C215" i="6"/>
  <c r="D215" i="5"/>
  <c r="C215" i="5"/>
  <c r="D215" i="4"/>
  <c r="C215" i="4"/>
  <c r="B200" i="6"/>
  <c r="B200" i="5"/>
  <c r="B200" i="4"/>
  <c r="B199" i="5"/>
  <c r="B199" i="6"/>
  <c r="B199" i="4"/>
  <c r="B198" i="6"/>
  <c r="B198" i="5"/>
  <c r="B198" i="4"/>
  <c r="B197" i="6"/>
  <c r="B197" i="5"/>
  <c r="B197" i="4"/>
  <c r="B196" i="6"/>
  <c r="B196" i="5"/>
  <c r="B196" i="4"/>
  <c r="B195" i="6"/>
  <c r="B195" i="5"/>
  <c r="B195" i="4"/>
  <c r="B194" i="6"/>
  <c r="B194" i="5"/>
  <c r="B194" i="4"/>
  <c r="B193" i="6"/>
  <c r="B193" i="5"/>
  <c r="B193" i="4"/>
  <c r="B192" i="6"/>
  <c r="B192" i="5"/>
  <c r="B192" i="4"/>
  <c r="B191" i="6"/>
  <c r="B191" i="5"/>
  <c r="B191" i="4"/>
  <c r="B190" i="6"/>
  <c r="B190" i="5"/>
  <c r="B190" i="4"/>
  <c r="B188" i="4"/>
  <c r="B163" i="5"/>
  <c r="B176" i="5"/>
  <c r="B188" i="5"/>
  <c r="B188" i="6"/>
  <c r="D202" i="4"/>
  <c r="C202" i="6"/>
  <c r="D202" i="6"/>
  <c r="D202" i="5"/>
  <c r="C202" i="5"/>
  <c r="C202" i="4"/>
  <c r="B202" i="4"/>
  <c r="B202" i="5"/>
  <c r="B202" i="6"/>
  <c r="B187" i="6"/>
  <c r="B187" i="5"/>
  <c r="B187" i="4"/>
  <c r="B186" i="6"/>
  <c r="B186" i="5"/>
  <c r="B186" i="4"/>
  <c r="B185" i="6"/>
  <c r="B185" i="5"/>
  <c r="B185" i="4"/>
  <c r="B184" i="6"/>
  <c r="B184" i="5"/>
  <c r="B184" i="4"/>
  <c r="B183" i="6"/>
  <c r="B183" i="5"/>
  <c r="B183" i="4"/>
  <c r="B182" i="4"/>
  <c r="B182" i="5"/>
  <c r="B182" i="6"/>
  <c r="B181" i="6"/>
  <c r="B181" i="5"/>
  <c r="B181" i="4"/>
  <c r="B180" i="6"/>
  <c r="B180" i="5"/>
  <c r="B180" i="4"/>
  <c r="B179" i="6"/>
  <c r="B179" i="5"/>
  <c r="B179" i="4"/>
  <c r="B178" i="4"/>
  <c r="B178" i="5"/>
  <c r="B178" i="6"/>
  <c r="B177" i="6"/>
  <c r="B189" i="6"/>
  <c r="B177" i="5"/>
  <c r="B189" i="5"/>
  <c r="B177" i="4"/>
  <c r="B189" i="4"/>
  <c r="C163" i="6"/>
  <c r="B175" i="6"/>
  <c r="B175" i="5"/>
  <c r="B175" i="4"/>
  <c r="D189" i="6"/>
  <c r="C189" i="6"/>
  <c r="D189" i="5"/>
  <c r="C189" i="5"/>
  <c r="D189" i="4"/>
  <c r="C189" i="4"/>
  <c r="B174" i="6"/>
  <c r="B174" i="5"/>
  <c r="B174" i="4"/>
  <c r="B173" i="6"/>
  <c r="B173" i="5"/>
  <c r="B173" i="4"/>
  <c r="B172" i="6"/>
  <c r="B172" i="5"/>
  <c r="B172" i="4"/>
  <c r="B171" i="6"/>
  <c r="B171" i="5"/>
  <c r="B171" i="4"/>
  <c r="B170" i="6"/>
  <c r="D176" i="5"/>
  <c r="B170" i="5"/>
  <c r="C176" i="5"/>
  <c r="B170" i="4"/>
  <c r="B169" i="6"/>
  <c r="B169" i="5"/>
  <c r="D176" i="4"/>
  <c r="B169" i="4"/>
  <c r="B168" i="5"/>
  <c r="C176" i="4"/>
  <c r="B168" i="4"/>
  <c r="B168" i="6"/>
  <c r="B167" i="6"/>
  <c r="B167" i="5"/>
  <c r="B167" i="4"/>
  <c r="B166" i="4"/>
  <c r="B166" i="6"/>
  <c r="B166" i="5"/>
  <c r="B165" i="6"/>
  <c r="B165" i="5"/>
  <c r="B165" i="4"/>
  <c r="B164" i="5"/>
  <c r="B164" i="6"/>
  <c r="B176" i="6"/>
  <c r="B164" i="4"/>
  <c r="B176" i="4"/>
  <c r="D176" i="6"/>
  <c r="C176" i="6"/>
  <c r="B162" i="6"/>
  <c r="B162" i="4"/>
  <c r="B162" i="5"/>
  <c r="D163" i="6"/>
  <c r="B161" i="6"/>
  <c r="B161" i="5"/>
  <c r="B161" i="4"/>
  <c r="B160" i="5"/>
  <c r="B160" i="4"/>
  <c r="B160" i="6"/>
  <c r="B159" i="6"/>
  <c r="B159" i="5"/>
  <c r="C163" i="4"/>
  <c r="B159" i="4"/>
  <c r="B158" i="6"/>
  <c r="B158" i="5"/>
  <c r="B158" i="4"/>
  <c r="B157" i="6"/>
  <c r="B157" i="5"/>
  <c r="B157" i="4"/>
  <c r="B156" i="6"/>
  <c r="B156" i="5"/>
  <c r="B156" i="4"/>
  <c r="B155" i="6"/>
  <c r="B155" i="4"/>
  <c r="B155" i="5"/>
  <c r="B154" i="6"/>
  <c r="B154" i="5"/>
  <c r="B154" i="4"/>
  <c r="B153" i="5"/>
  <c r="B153" i="6"/>
  <c r="D163" i="5"/>
  <c r="B153" i="4"/>
  <c r="B152" i="6"/>
  <c r="B152" i="5"/>
  <c r="B152" i="4"/>
  <c r="C163" i="5"/>
  <c r="B151" i="5"/>
  <c r="B151" i="6"/>
  <c r="B163" i="6"/>
  <c r="B151" i="4"/>
  <c r="B163" i="4"/>
  <c r="D163" i="4"/>
  <c r="B149" i="6"/>
  <c r="B149" i="5"/>
  <c r="B149" i="4"/>
  <c r="B148" i="6"/>
  <c r="B148" i="5"/>
  <c r="B148" i="4"/>
  <c r="B147" i="6"/>
  <c r="B147" i="5"/>
  <c r="B147" i="4"/>
  <c r="B146" i="6"/>
  <c r="B146" i="5"/>
  <c r="B146" i="4"/>
  <c r="B143" i="6"/>
  <c r="B144" i="6"/>
  <c r="B145" i="6"/>
  <c r="B143" i="5"/>
  <c r="B144" i="5"/>
  <c r="B145" i="5"/>
  <c r="B143" i="4"/>
  <c r="B144" i="4"/>
  <c r="B145" i="4"/>
  <c r="B138" i="4"/>
  <c r="B139" i="4"/>
  <c r="B140" i="4"/>
  <c r="B141" i="4"/>
  <c r="B142" i="4"/>
  <c r="B138" i="5"/>
  <c r="B139" i="5"/>
  <c r="B140" i="5"/>
  <c r="B141" i="5"/>
  <c r="B142" i="5"/>
  <c r="B142" i="6"/>
  <c r="B138" i="6"/>
  <c r="B139" i="6"/>
  <c r="B140" i="6"/>
  <c r="B141" i="6"/>
  <c r="D150" i="6"/>
  <c r="C150" i="6"/>
  <c r="D150" i="5"/>
  <c r="C150" i="5"/>
  <c r="D150" i="4"/>
  <c r="C150" i="4"/>
  <c r="B136" i="5"/>
  <c r="B136" i="6"/>
  <c r="D137" i="6"/>
  <c r="C137" i="6"/>
  <c r="B125" i="6"/>
  <c r="B126" i="6"/>
  <c r="B127" i="6"/>
  <c r="B128" i="6"/>
  <c r="B129" i="6"/>
  <c r="B130" i="6"/>
  <c r="B131" i="6"/>
  <c r="B132" i="6"/>
  <c r="B133" i="6"/>
  <c r="B134" i="6"/>
  <c r="B135" i="6"/>
  <c r="D137" i="5"/>
  <c r="C137" i="5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D124" i="6"/>
  <c r="D124" i="5"/>
  <c r="D124" i="4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C72" i="6"/>
  <c r="D72" i="6"/>
  <c r="B73" i="6"/>
  <c r="B74" i="6"/>
  <c r="B75" i="6"/>
  <c r="B76" i="6"/>
  <c r="B77" i="6"/>
  <c r="B78" i="6"/>
  <c r="B79" i="6"/>
  <c r="B80" i="6"/>
  <c r="B81" i="6"/>
  <c r="B82" i="6"/>
  <c r="B83" i="6"/>
  <c r="B84" i="6"/>
  <c r="C85" i="6"/>
  <c r="D85" i="6"/>
  <c r="B86" i="6"/>
  <c r="B87" i="6"/>
  <c r="B88" i="6"/>
  <c r="B89" i="6"/>
  <c r="B90" i="6"/>
  <c r="B91" i="6"/>
  <c r="B92" i="6"/>
  <c r="B93" i="6"/>
  <c r="B94" i="6"/>
  <c r="B95" i="6"/>
  <c r="B96" i="6"/>
  <c r="B97" i="6"/>
  <c r="C98" i="6"/>
  <c r="D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C111" i="6"/>
  <c r="D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C124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D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D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D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C72" i="4"/>
  <c r="D72" i="4"/>
  <c r="B73" i="4"/>
  <c r="B74" i="4"/>
  <c r="B75" i="4"/>
  <c r="B76" i="4"/>
  <c r="B77" i="4"/>
  <c r="B78" i="4"/>
  <c r="B79" i="4"/>
  <c r="B80" i="4"/>
  <c r="B81" i="4"/>
  <c r="B82" i="4"/>
  <c r="B83" i="4"/>
  <c r="B84" i="4"/>
  <c r="C85" i="4"/>
  <c r="D85" i="4"/>
  <c r="B86" i="4"/>
  <c r="B87" i="4"/>
  <c r="B88" i="4"/>
  <c r="B89" i="4"/>
  <c r="B90" i="4"/>
  <c r="B91" i="4"/>
  <c r="B92" i="4"/>
  <c r="B93" i="4"/>
  <c r="B94" i="4"/>
  <c r="B95" i="4"/>
  <c r="B96" i="4"/>
  <c r="B97" i="4"/>
  <c r="C98" i="4"/>
  <c r="D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C111" i="4"/>
  <c r="D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C124" i="4"/>
  <c r="C137" i="4"/>
  <c r="D137" i="4"/>
  <c r="B20" i="4"/>
  <c r="B150" i="5"/>
  <c r="B150" i="6"/>
  <c r="B150" i="4"/>
  <c r="B72" i="5"/>
  <c r="B46" i="5"/>
  <c r="B20" i="6"/>
  <c r="B98" i="5"/>
  <c r="B98" i="4"/>
  <c r="B72" i="4"/>
  <c r="B124" i="6"/>
  <c r="B72" i="6"/>
  <c r="B124" i="4"/>
  <c r="B137" i="4"/>
  <c r="B33" i="4"/>
  <c r="B46" i="4"/>
  <c r="B85" i="5"/>
  <c r="B20" i="5"/>
  <c r="B59" i="6"/>
  <c r="B137" i="6"/>
  <c r="B111" i="6"/>
  <c r="B46" i="6"/>
  <c r="B111" i="4"/>
  <c r="B59" i="4"/>
  <c r="B111" i="5"/>
  <c r="B33" i="5"/>
  <c r="B85" i="6"/>
  <c r="B137" i="5"/>
  <c r="B85" i="4"/>
  <c r="B124" i="5"/>
  <c r="B59" i="5"/>
  <c r="B98" i="6"/>
  <c r="B33" i="6"/>
  <c r="B228" i="4" l="1"/>
  <c r="B215" i="4"/>
  <c r="B215" i="6"/>
  <c r="B228" i="5"/>
  <c r="B228" i="6"/>
  <c r="B215" i="5"/>
</calcChain>
</file>

<file path=xl/sharedStrings.xml><?xml version="1.0" encoding="utf-8"?>
<sst xmlns="http://schemas.openxmlformats.org/spreadsheetml/2006/main" count="741" uniqueCount="63">
  <si>
    <t>PARANÁ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</si>
  <si>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</si>
  <si>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</si>
  <si>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</si>
  <si>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</si>
  <si>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</si>
  <si>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</si>
  <si>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</si>
  <si>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</si>
  <si>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</si>
  <si>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</si>
  <si>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</si>
  <si>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</si>
  <si>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</si>
  <si>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</si>
  <si>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</si>
  <si>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</si>
  <si>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</si>
  <si>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</si>
  <si>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</si>
  <si>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</si>
  <si>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</si>
  <si>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</si>
  <si>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</si>
  <si>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</si>
  <si>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</si>
  <si>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</si>
  <si>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</si>
  <si>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</si>
  <si>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</si>
  <si>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</si>
  <si>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</si>
  <si>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</si>
  <si>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</si>
  <si>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</si>
  <si>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</si>
  <si>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...</t>
  </si>
  <si>
    <t>Elaboração: Banco de Dados-CBIC</t>
  </si>
  <si>
    <t>(...) Dados não divulgados.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</si>
  <si>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</si>
  <si>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SANTA CATARINA</t>
  </si>
  <si>
    <t>RIO GRANDE DO SUL</t>
  </si>
  <si>
    <t>12 JAN</t>
  </si>
  <si>
    <t>2011</t>
  </si>
  <si>
    <t>13 JAN</t>
  </si>
  <si>
    <t>2012</t>
  </si>
  <si>
    <t>14 JAN</t>
  </si>
  <si>
    <t>2013</t>
  </si>
  <si>
    <t>15 JAN</t>
  </si>
  <si>
    <t xml:space="preserve">2014 </t>
  </si>
  <si>
    <t>16 JAN</t>
  </si>
  <si>
    <t>2015</t>
  </si>
  <si>
    <t>2016</t>
  </si>
  <si>
    <t>17 JAN</t>
  </si>
  <si>
    <t>DEZ*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</si>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</sst>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8" fontId="6" fillId="4" borderId="3" xfId="0" applyNumberFormat="1" applyFont="1" applyFill="1" applyBorder="1" applyAlignment="1">
      <alignment horizontal="center" vertical="center"/>
    </xf>
    <xf numFmtId="38" fontId="6" fillId="4" borderId="0" xfId="0" applyNumberFormat="1" applyFont="1" applyFill="1" applyBorder="1" applyAlignment="1">
      <alignment horizontal="center" vertical="center"/>
    </xf>
    <xf numFmtId="38" fontId="6" fillId="4" borderId="4" xfId="0" applyNumberFormat="1" applyFont="1" applyFill="1" applyBorder="1" applyAlignment="1">
      <alignment horizontal="center" vertical="center"/>
    </xf>
    <xf numFmtId="38" fontId="6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38" fontId="6" fillId="4" borderId="7" xfId="0" applyNumberFormat="1" applyFont="1" applyFill="1" applyBorder="1" applyAlignment="1">
      <alignment horizontal="center" vertical="center"/>
    </xf>
    <xf numFmtId="38" fontId="7" fillId="3" borderId="12" xfId="0" applyNumberFormat="1" applyFont="1" applyFill="1" applyBorder="1" applyAlignment="1">
      <alignment horizontal="center" vertical="center"/>
    </xf>
    <xf numFmtId="38" fontId="6" fillId="4" borderId="13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6" activePane="bottomLeft" state="frozen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0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444</v>
      </c>
      <c r="C8" s="4">
        <v>358</v>
      </c>
      <c r="D8" s="5">
        <v>86</v>
      </c>
    </row>
    <row r="9" spans="1:4" ht="15" customHeight="1" x14ac:dyDescent="0.2">
      <c r="A9" s="6" t="s">
        <v>7</v>
      </c>
      <c r="B9" s="7">
        <f t="shared" si="0"/>
        <v>-447</v>
      </c>
      <c r="C9" s="7">
        <v>-553</v>
      </c>
      <c r="D9" s="8">
        <v>106</v>
      </c>
    </row>
    <row r="10" spans="1:4" ht="15" customHeight="1" x14ac:dyDescent="0.2">
      <c r="A10" s="6" t="s">
        <v>8</v>
      </c>
      <c r="B10" s="7">
        <f t="shared" si="0"/>
        <v>-1455</v>
      </c>
      <c r="C10" s="7">
        <v>-1569</v>
      </c>
      <c r="D10" s="8">
        <v>114</v>
      </c>
    </row>
    <row r="11" spans="1:4" ht="15" customHeight="1" x14ac:dyDescent="0.2">
      <c r="A11" s="6" t="s">
        <v>9</v>
      </c>
      <c r="B11" s="7">
        <f t="shared" si="0"/>
        <v>433</v>
      </c>
      <c r="C11" s="7">
        <v>361</v>
      </c>
      <c r="D11" s="8">
        <v>72</v>
      </c>
    </row>
    <row r="12" spans="1:4" ht="15" customHeight="1" x14ac:dyDescent="0.2">
      <c r="A12" s="6" t="s">
        <v>10</v>
      </c>
      <c r="B12" s="7">
        <f t="shared" si="0"/>
        <v>1549</v>
      </c>
      <c r="C12" s="7">
        <v>1446</v>
      </c>
      <c r="D12" s="8">
        <v>103</v>
      </c>
    </row>
    <row r="13" spans="1:4" ht="15" customHeight="1" x14ac:dyDescent="0.2">
      <c r="A13" s="6" t="s">
        <v>11</v>
      </c>
      <c r="B13" s="7">
        <f t="shared" si="0"/>
        <v>633</v>
      </c>
      <c r="C13" s="7">
        <v>531</v>
      </c>
      <c r="D13" s="8">
        <v>102</v>
      </c>
    </row>
    <row r="14" spans="1:4" ht="15" customHeight="1" x14ac:dyDescent="0.2">
      <c r="A14" s="6" t="s">
        <v>12</v>
      </c>
      <c r="B14" s="7">
        <f t="shared" si="0"/>
        <v>1050</v>
      </c>
      <c r="C14" s="7">
        <v>954</v>
      </c>
      <c r="D14" s="8">
        <v>96</v>
      </c>
    </row>
    <row r="15" spans="1:4" ht="15" customHeight="1" x14ac:dyDescent="0.2">
      <c r="A15" s="6" t="s">
        <v>13</v>
      </c>
      <c r="B15" s="7">
        <f t="shared" si="0"/>
        <v>323</v>
      </c>
      <c r="C15" s="7">
        <v>316</v>
      </c>
      <c r="D15" s="8">
        <v>7</v>
      </c>
    </row>
    <row r="16" spans="1:4" ht="15" customHeight="1" x14ac:dyDescent="0.2">
      <c r="A16" s="6" t="s">
        <v>14</v>
      </c>
      <c r="B16" s="7">
        <f t="shared" si="0"/>
        <v>586</v>
      </c>
      <c r="C16" s="7">
        <v>355</v>
      </c>
      <c r="D16" s="8">
        <v>231</v>
      </c>
    </row>
    <row r="17" spans="1:4" ht="15" customHeight="1" x14ac:dyDescent="0.2">
      <c r="A17" s="6" t="s">
        <v>15</v>
      </c>
      <c r="B17" s="7">
        <f t="shared" si="0"/>
        <v>783</v>
      </c>
      <c r="C17" s="7">
        <v>664</v>
      </c>
      <c r="D17" s="8">
        <v>119</v>
      </c>
    </row>
    <row r="18" spans="1:4" ht="15" customHeight="1" x14ac:dyDescent="0.2">
      <c r="A18" s="6" t="s">
        <v>16</v>
      </c>
      <c r="B18" s="7">
        <f t="shared" si="0"/>
        <v>-836</v>
      </c>
      <c r="C18" s="7">
        <v>-870</v>
      </c>
      <c r="D18" s="8">
        <v>34</v>
      </c>
    </row>
    <row r="19" spans="1:4" ht="15" customHeight="1" x14ac:dyDescent="0.2">
      <c r="A19" s="6" t="s">
        <v>17</v>
      </c>
      <c r="B19" s="7">
        <f t="shared" si="0"/>
        <v>-3412</v>
      </c>
      <c r="C19" s="7">
        <v>-3369</v>
      </c>
      <c r="D19" s="8">
        <v>-43</v>
      </c>
    </row>
    <row r="20" spans="1:4" ht="15" customHeight="1" x14ac:dyDescent="0.2">
      <c r="A20" s="9" t="s">
        <v>18</v>
      </c>
      <c r="B20" s="10">
        <f>SUM(B8:B19)</f>
        <v>-349</v>
      </c>
      <c r="C20" s="10">
        <f>SUM(C8:C19)</f>
        <v>-1376</v>
      </c>
      <c r="D20" s="11">
        <f>SUM(D8:D19)</f>
        <v>1027</v>
      </c>
    </row>
    <row r="21" spans="1:4" ht="15" customHeight="1" x14ac:dyDescent="0.2">
      <c r="A21" s="3" t="s">
        <v>19</v>
      </c>
      <c r="B21" s="4">
        <f t="shared" ref="B21:B32" si="1">C21+D21</f>
        <v>780</v>
      </c>
      <c r="C21" s="4">
        <v>647</v>
      </c>
      <c r="D21" s="5">
        <v>133</v>
      </c>
    </row>
    <row r="22" spans="1:4" ht="15" customHeight="1" x14ac:dyDescent="0.2">
      <c r="A22" s="6" t="s">
        <v>7</v>
      </c>
      <c r="B22" s="7">
        <f t="shared" si="1"/>
        <v>-113</v>
      </c>
      <c r="C22" s="7">
        <v>-117</v>
      </c>
      <c r="D22" s="8">
        <v>4</v>
      </c>
    </row>
    <row r="23" spans="1:4" ht="15" customHeight="1" x14ac:dyDescent="0.2">
      <c r="A23" s="6" t="s">
        <v>8</v>
      </c>
      <c r="B23" s="7">
        <f t="shared" si="1"/>
        <v>-668</v>
      </c>
      <c r="C23" s="7">
        <v>-706</v>
      </c>
      <c r="D23" s="8">
        <v>38</v>
      </c>
    </row>
    <row r="24" spans="1:4" ht="15" customHeight="1" x14ac:dyDescent="0.2">
      <c r="A24" s="6" t="s">
        <v>9</v>
      </c>
      <c r="B24" s="7">
        <f t="shared" si="1"/>
        <v>-737</v>
      </c>
      <c r="C24" s="7">
        <v>-874</v>
      </c>
      <c r="D24" s="8">
        <v>137</v>
      </c>
    </row>
    <row r="25" spans="1:4" ht="15" customHeight="1" x14ac:dyDescent="0.2">
      <c r="A25" s="6" t="s">
        <v>10</v>
      </c>
      <c r="B25" s="7">
        <f t="shared" si="1"/>
        <v>980</v>
      </c>
      <c r="C25" s="12">
        <v>995</v>
      </c>
      <c r="D25" s="8">
        <v>-15</v>
      </c>
    </row>
    <row r="26" spans="1:4" ht="15" customHeight="1" x14ac:dyDescent="0.2">
      <c r="A26" s="6" t="s">
        <v>11</v>
      </c>
      <c r="B26" s="7">
        <f t="shared" si="1"/>
        <v>-563</v>
      </c>
      <c r="C26" s="12">
        <v>-566</v>
      </c>
      <c r="D26" s="8">
        <v>3</v>
      </c>
    </row>
    <row r="27" spans="1:4" ht="15" customHeight="1" x14ac:dyDescent="0.2">
      <c r="A27" s="6" t="s">
        <v>12</v>
      </c>
      <c r="B27" s="7">
        <f t="shared" si="1"/>
        <v>-456</v>
      </c>
      <c r="C27" s="12">
        <v>-549</v>
      </c>
      <c r="D27" s="8">
        <v>93</v>
      </c>
    </row>
    <row r="28" spans="1:4" ht="15" customHeight="1" x14ac:dyDescent="0.2">
      <c r="A28" s="6" t="s">
        <v>13</v>
      </c>
      <c r="B28" s="7">
        <f t="shared" si="1"/>
        <v>-557</v>
      </c>
      <c r="C28" s="12">
        <v>-608</v>
      </c>
      <c r="D28" s="8">
        <v>51</v>
      </c>
    </row>
    <row r="29" spans="1:4" ht="15" customHeight="1" x14ac:dyDescent="0.2">
      <c r="A29" s="6" t="s">
        <v>14</v>
      </c>
      <c r="B29" s="7">
        <f t="shared" si="1"/>
        <v>333</v>
      </c>
      <c r="C29" s="12">
        <v>336</v>
      </c>
      <c r="D29" s="8">
        <v>-3</v>
      </c>
    </row>
    <row r="30" spans="1:4" ht="15" customHeight="1" x14ac:dyDescent="0.2">
      <c r="A30" s="6" t="s">
        <v>15</v>
      </c>
      <c r="B30" s="7">
        <f t="shared" si="1"/>
        <v>138</v>
      </c>
      <c r="C30" s="12">
        <v>-36</v>
      </c>
      <c r="D30" s="8">
        <v>174</v>
      </c>
    </row>
    <row r="31" spans="1:4" ht="15" customHeight="1" x14ac:dyDescent="0.2">
      <c r="A31" s="6" t="s">
        <v>16</v>
      </c>
      <c r="B31" s="7">
        <f t="shared" si="1"/>
        <v>-62</v>
      </c>
      <c r="C31" s="12">
        <v>-78</v>
      </c>
      <c r="D31" s="8">
        <v>16</v>
      </c>
    </row>
    <row r="32" spans="1:4" ht="15" customHeight="1" x14ac:dyDescent="0.2">
      <c r="A32" s="6" t="s">
        <v>17</v>
      </c>
      <c r="B32" s="7">
        <f t="shared" si="1"/>
        <v>-2304</v>
      </c>
      <c r="C32" s="13">
        <v>-2347</v>
      </c>
      <c r="D32" s="8">
        <v>43</v>
      </c>
    </row>
    <row r="33" spans="1:4" ht="15" customHeight="1" x14ac:dyDescent="0.2">
      <c r="A33" s="9" t="s">
        <v>20</v>
      </c>
      <c r="B33" s="10">
        <f>SUM(B21:B32)</f>
        <v>-3229</v>
      </c>
      <c r="C33" s="10">
        <f>SUM(C21:C32)</f>
        <v>-3903</v>
      </c>
      <c r="D33" s="11">
        <f>SUM(D21:D32)</f>
        <v>674</v>
      </c>
    </row>
    <row r="34" spans="1:4" ht="15" customHeight="1" x14ac:dyDescent="0.2">
      <c r="A34" s="3" t="s">
        <v>21</v>
      </c>
      <c r="B34" s="4">
        <f t="shared" ref="B34:B45" si="2">C34+D34</f>
        <v>694</v>
      </c>
      <c r="C34" s="4">
        <v>828</v>
      </c>
      <c r="D34" s="5">
        <v>-134</v>
      </c>
    </row>
    <row r="35" spans="1:4" ht="15" customHeight="1" x14ac:dyDescent="0.2">
      <c r="A35" s="6" t="s">
        <v>7</v>
      </c>
      <c r="B35" s="7">
        <f t="shared" si="2"/>
        <v>55</v>
      </c>
      <c r="C35" s="7">
        <v>-100</v>
      </c>
      <c r="D35" s="8">
        <v>155</v>
      </c>
    </row>
    <row r="36" spans="1:4" ht="15" customHeight="1" x14ac:dyDescent="0.2">
      <c r="A36" s="6" t="s">
        <v>8</v>
      </c>
      <c r="B36" s="7">
        <f t="shared" si="2"/>
        <v>136</v>
      </c>
      <c r="C36" s="7">
        <v>-16</v>
      </c>
      <c r="D36" s="8">
        <v>152</v>
      </c>
    </row>
    <row r="37" spans="1:4" ht="15" customHeight="1" x14ac:dyDescent="0.2">
      <c r="A37" s="6" t="s">
        <v>9</v>
      </c>
      <c r="B37" s="7">
        <f t="shared" si="2"/>
        <v>-291</v>
      </c>
      <c r="C37" s="7">
        <v>-310</v>
      </c>
      <c r="D37" s="8">
        <v>19</v>
      </c>
    </row>
    <row r="38" spans="1:4" ht="15" customHeight="1" x14ac:dyDescent="0.2">
      <c r="A38" s="6" t="s">
        <v>10</v>
      </c>
      <c r="B38" s="7">
        <f t="shared" si="2"/>
        <v>1775</v>
      </c>
      <c r="C38" s="7">
        <v>1745</v>
      </c>
      <c r="D38" s="8">
        <v>30</v>
      </c>
    </row>
    <row r="39" spans="1:4" ht="15" customHeight="1" x14ac:dyDescent="0.2">
      <c r="A39" s="6" t="s">
        <v>11</v>
      </c>
      <c r="B39" s="7">
        <f t="shared" si="2"/>
        <v>-93</v>
      </c>
      <c r="C39" s="7">
        <v>-173</v>
      </c>
      <c r="D39" s="8">
        <v>80</v>
      </c>
    </row>
    <row r="40" spans="1:4" ht="15" customHeight="1" x14ac:dyDescent="0.2">
      <c r="A40" s="6" t="s">
        <v>12</v>
      </c>
      <c r="B40" s="7">
        <f t="shared" si="2"/>
        <v>-220</v>
      </c>
      <c r="C40" s="7">
        <v>-337</v>
      </c>
      <c r="D40" s="8">
        <v>117</v>
      </c>
    </row>
    <row r="41" spans="1:4" ht="15" customHeight="1" x14ac:dyDescent="0.2">
      <c r="A41" s="6" t="s">
        <v>13</v>
      </c>
      <c r="B41" s="7">
        <f t="shared" si="2"/>
        <v>1507</v>
      </c>
      <c r="C41" s="7">
        <v>1438</v>
      </c>
      <c r="D41" s="8">
        <v>69</v>
      </c>
    </row>
    <row r="42" spans="1:4" ht="15" customHeight="1" x14ac:dyDescent="0.2">
      <c r="A42" s="6" t="s">
        <v>14</v>
      </c>
      <c r="B42" s="7">
        <f t="shared" si="2"/>
        <v>591</v>
      </c>
      <c r="C42" s="7">
        <v>421</v>
      </c>
      <c r="D42" s="8">
        <v>170</v>
      </c>
    </row>
    <row r="43" spans="1:4" ht="15" customHeight="1" x14ac:dyDescent="0.2">
      <c r="A43" s="6" t="s">
        <v>15</v>
      </c>
      <c r="B43" s="7">
        <f t="shared" si="2"/>
        <v>466</v>
      </c>
      <c r="C43" s="7">
        <v>369</v>
      </c>
      <c r="D43" s="8">
        <v>97</v>
      </c>
    </row>
    <row r="44" spans="1:4" ht="15" customHeight="1" x14ac:dyDescent="0.2">
      <c r="A44" s="6" t="s">
        <v>16</v>
      </c>
      <c r="B44" s="7">
        <f t="shared" si="2"/>
        <v>-577</v>
      </c>
      <c r="C44" s="7">
        <v>-675</v>
      </c>
      <c r="D44" s="8">
        <v>98</v>
      </c>
    </row>
    <row r="45" spans="1:4" ht="15" customHeight="1" x14ac:dyDescent="0.2">
      <c r="A45" s="6" t="s">
        <v>17</v>
      </c>
      <c r="B45" s="7">
        <f t="shared" si="2"/>
        <v>-1779</v>
      </c>
      <c r="C45" s="7">
        <v>-1773</v>
      </c>
      <c r="D45" s="8">
        <v>-6</v>
      </c>
    </row>
    <row r="46" spans="1:4" ht="15" customHeight="1" x14ac:dyDescent="0.2">
      <c r="A46" s="9" t="s">
        <v>22</v>
      </c>
      <c r="B46" s="10">
        <f>SUM(B34:B45)</f>
        <v>2264</v>
      </c>
      <c r="C46" s="10">
        <f>SUM(C34:C45)</f>
        <v>1417</v>
      </c>
      <c r="D46" s="11">
        <f>SUM(D34:D45)</f>
        <v>847</v>
      </c>
    </row>
    <row r="47" spans="1:4" ht="15" customHeight="1" x14ac:dyDescent="0.2">
      <c r="A47" s="3" t="s">
        <v>23</v>
      </c>
      <c r="B47" s="4">
        <f t="shared" ref="B47:B58" si="3">C47+D47</f>
        <v>480</v>
      </c>
      <c r="C47" s="4">
        <v>300</v>
      </c>
      <c r="D47" s="5">
        <v>180</v>
      </c>
    </row>
    <row r="48" spans="1:4" ht="15" customHeight="1" x14ac:dyDescent="0.2">
      <c r="A48" s="6" t="s">
        <v>7</v>
      </c>
      <c r="B48" s="7">
        <f t="shared" si="3"/>
        <v>443</v>
      </c>
      <c r="C48" s="7">
        <v>414</v>
      </c>
      <c r="D48" s="8">
        <v>29</v>
      </c>
    </row>
    <row r="49" spans="1:4" ht="15" customHeight="1" x14ac:dyDescent="0.2">
      <c r="A49" s="6" t="s">
        <v>8</v>
      </c>
      <c r="B49" s="7">
        <f t="shared" si="3"/>
        <v>845</v>
      </c>
      <c r="C49" s="7">
        <v>434</v>
      </c>
      <c r="D49" s="8">
        <v>411</v>
      </c>
    </row>
    <row r="50" spans="1:4" ht="15" customHeight="1" x14ac:dyDescent="0.2">
      <c r="A50" s="6" t="s">
        <v>9</v>
      </c>
      <c r="B50" s="7">
        <f t="shared" si="3"/>
        <v>468</v>
      </c>
      <c r="C50" s="7">
        <v>274</v>
      </c>
      <c r="D50" s="8">
        <v>194</v>
      </c>
    </row>
    <row r="51" spans="1:4" ht="15" customHeight="1" x14ac:dyDescent="0.2">
      <c r="A51" s="6" t="s">
        <v>10</v>
      </c>
      <c r="B51" s="7">
        <f t="shared" si="3"/>
        <v>1169</v>
      </c>
      <c r="C51" s="7">
        <v>939</v>
      </c>
      <c r="D51" s="8">
        <v>230</v>
      </c>
    </row>
    <row r="52" spans="1:4" ht="15" customHeight="1" x14ac:dyDescent="0.2">
      <c r="A52" s="6" t="s">
        <v>11</v>
      </c>
      <c r="B52" s="7">
        <f t="shared" si="3"/>
        <v>99</v>
      </c>
      <c r="C52" s="7">
        <v>-16</v>
      </c>
      <c r="D52" s="8">
        <v>115</v>
      </c>
    </row>
    <row r="53" spans="1:4" ht="15" customHeight="1" x14ac:dyDescent="0.2">
      <c r="A53" s="6" t="s">
        <v>12</v>
      </c>
      <c r="B53" s="7">
        <f t="shared" si="3"/>
        <v>156</v>
      </c>
      <c r="C53" s="7">
        <v>23</v>
      </c>
      <c r="D53" s="8">
        <v>133</v>
      </c>
    </row>
    <row r="54" spans="1:4" ht="15" customHeight="1" x14ac:dyDescent="0.2">
      <c r="A54" s="6" t="s">
        <v>13</v>
      </c>
      <c r="B54" s="7">
        <f t="shared" si="3"/>
        <v>886</v>
      </c>
      <c r="C54" s="7">
        <v>711</v>
      </c>
      <c r="D54" s="8">
        <v>175</v>
      </c>
    </row>
    <row r="55" spans="1:4" ht="15" customHeight="1" x14ac:dyDescent="0.2">
      <c r="A55" s="6" t="s">
        <v>14</v>
      </c>
      <c r="B55" s="7">
        <f t="shared" si="3"/>
        <v>179</v>
      </c>
      <c r="C55" s="7">
        <v>-16</v>
      </c>
      <c r="D55" s="8">
        <v>195</v>
      </c>
    </row>
    <row r="56" spans="1:4" ht="15" customHeight="1" x14ac:dyDescent="0.2">
      <c r="A56" s="6" t="s">
        <v>15</v>
      </c>
      <c r="B56" s="7">
        <f t="shared" si="3"/>
        <v>206</v>
      </c>
      <c r="C56" s="7">
        <v>278</v>
      </c>
      <c r="D56" s="8">
        <v>-72</v>
      </c>
    </row>
    <row r="57" spans="1:4" ht="15" customHeight="1" x14ac:dyDescent="0.2">
      <c r="A57" s="6" t="s">
        <v>16</v>
      </c>
      <c r="B57" s="7">
        <f t="shared" si="3"/>
        <v>398</v>
      </c>
      <c r="C57" s="7">
        <v>259</v>
      </c>
      <c r="D57" s="8">
        <v>139</v>
      </c>
    </row>
    <row r="58" spans="1:4" ht="15" customHeight="1" x14ac:dyDescent="0.2">
      <c r="A58" s="6" t="s">
        <v>17</v>
      </c>
      <c r="B58" s="7">
        <f t="shared" si="3"/>
        <v>-1371</v>
      </c>
      <c r="C58" s="7">
        <v>-1509</v>
      </c>
      <c r="D58" s="8">
        <v>138</v>
      </c>
    </row>
    <row r="59" spans="1:4" ht="15" customHeight="1" x14ac:dyDescent="0.2">
      <c r="A59" s="9" t="s">
        <v>24</v>
      </c>
      <c r="B59" s="10">
        <f>SUM(B47:B58)</f>
        <v>3958</v>
      </c>
      <c r="C59" s="10">
        <f>SUM(C47:C58)</f>
        <v>2091</v>
      </c>
      <c r="D59" s="11">
        <f>SUM(D47:D58)</f>
        <v>1867</v>
      </c>
    </row>
    <row r="60" spans="1:4" ht="15" customHeight="1" x14ac:dyDescent="0.2">
      <c r="A60" s="3" t="s">
        <v>25</v>
      </c>
      <c r="B60" s="4">
        <f t="shared" ref="B60:B71" si="4">C60+D60</f>
        <v>2279</v>
      </c>
      <c r="C60" s="4">
        <v>2080</v>
      </c>
      <c r="D60" s="5">
        <v>199</v>
      </c>
    </row>
    <row r="61" spans="1:4" ht="15" customHeight="1" x14ac:dyDescent="0.2">
      <c r="A61" s="6" t="s">
        <v>7</v>
      </c>
      <c r="B61" s="7">
        <f t="shared" si="4"/>
        <v>1067</v>
      </c>
      <c r="C61" s="7">
        <v>709</v>
      </c>
      <c r="D61" s="8">
        <v>358</v>
      </c>
    </row>
    <row r="62" spans="1:4" ht="15" customHeight="1" x14ac:dyDescent="0.2">
      <c r="A62" s="6" t="s">
        <v>8</v>
      </c>
      <c r="B62" s="7">
        <f t="shared" si="4"/>
        <v>377</v>
      </c>
      <c r="C62" s="7">
        <v>243</v>
      </c>
      <c r="D62" s="8">
        <v>134</v>
      </c>
    </row>
    <row r="63" spans="1:4" ht="15" customHeight="1" x14ac:dyDescent="0.2">
      <c r="A63" s="6" t="s">
        <v>9</v>
      </c>
      <c r="B63" s="7">
        <f t="shared" si="4"/>
        <v>661</v>
      </c>
      <c r="C63" s="7">
        <v>462</v>
      </c>
      <c r="D63" s="8">
        <v>199</v>
      </c>
    </row>
    <row r="64" spans="1:4" ht="15" customHeight="1" x14ac:dyDescent="0.2">
      <c r="A64" s="6" t="s">
        <v>10</v>
      </c>
      <c r="B64" s="7">
        <f t="shared" si="4"/>
        <v>2120</v>
      </c>
      <c r="C64" s="7">
        <v>1903</v>
      </c>
      <c r="D64" s="8">
        <v>217</v>
      </c>
    </row>
    <row r="65" spans="1:4" ht="15" customHeight="1" x14ac:dyDescent="0.2">
      <c r="A65" s="6" t="s">
        <v>11</v>
      </c>
      <c r="B65" s="7">
        <f t="shared" si="4"/>
        <v>-276</v>
      </c>
      <c r="C65" s="7">
        <v>-366</v>
      </c>
      <c r="D65" s="8">
        <v>90</v>
      </c>
    </row>
    <row r="66" spans="1:4" ht="15" customHeight="1" x14ac:dyDescent="0.2">
      <c r="A66" s="6" t="s">
        <v>12</v>
      </c>
      <c r="B66" s="7">
        <f t="shared" si="4"/>
        <v>766</v>
      </c>
      <c r="C66" s="7">
        <v>660</v>
      </c>
      <c r="D66" s="8">
        <v>106</v>
      </c>
    </row>
    <row r="67" spans="1:4" ht="15" customHeight="1" x14ac:dyDescent="0.2">
      <c r="A67" s="6" t="s">
        <v>13</v>
      </c>
      <c r="B67" s="7">
        <f t="shared" si="4"/>
        <v>889</v>
      </c>
      <c r="C67" s="7">
        <v>609</v>
      </c>
      <c r="D67" s="8">
        <v>280</v>
      </c>
    </row>
    <row r="68" spans="1:4" ht="15" customHeight="1" x14ac:dyDescent="0.2">
      <c r="A68" s="6" t="s">
        <v>14</v>
      </c>
      <c r="B68" s="7">
        <f t="shared" si="4"/>
        <v>993</v>
      </c>
      <c r="C68" s="7">
        <v>856</v>
      </c>
      <c r="D68" s="8">
        <v>137</v>
      </c>
    </row>
    <row r="69" spans="1:4" ht="15" customHeight="1" x14ac:dyDescent="0.2">
      <c r="A69" s="6" t="s">
        <v>15</v>
      </c>
      <c r="B69" s="7">
        <f t="shared" si="4"/>
        <v>677</v>
      </c>
      <c r="C69" s="7">
        <v>536</v>
      </c>
      <c r="D69" s="8">
        <v>141</v>
      </c>
    </row>
    <row r="70" spans="1:4" ht="15" customHeight="1" x14ac:dyDescent="0.2">
      <c r="A70" s="6" t="s">
        <v>16</v>
      </c>
      <c r="B70" s="7">
        <f t="shared" si="4"/>
        <v>347</v>
      </c>
      <c r="C70" s="7">
        <v>97</v>
      </c>
      <c r="D70" s="8">
        <v>250</v>
      </c>
    </row>
    <row r="71" spans="1:4" ht="15" customHeight="1" x14ac:dyDescent="0.2">
      <c r="A71" s="6" t="s">
        <v>17</v>
      </c>
      <c r="B71" s="7">
        <f t="shared" si="4"/>
        <v>-2079</v>
      </c>
      <c r="C71" s="7">
        <v>-1834</v>
      </c>
      <c r="D71" s="8">
        <v>-245</v>
      </c>
    </row>
    <row r="72" spans="1:4" ht="15" customHeight="1" x14ac:dyDescent="0.2">
      <c r="A72" s="9" t="s">
        <v>26</v>
      </c>
      <c r="B72" s="10">
        <f>SUM(B60:B71)</f>
        <v>7821</v>
      </c>
      <c r="C72" s="10">
        <f>SUM(C60:C71)</f>
        <v>5955</v>
      </c>
      <c r="D72" s="11">
        <f>SUM(D60:D71)</f>
        <v>1866</v>
      </c>
    </row>
    <row r="73" spans="1:4" ht="15" customHeight="1" x14ac:dyDescent="0.2">
      <c r="A73" s="3" t="s">
        <v>27</v>
      </c>
      <c r="B73" s="7">
        <f t="shared" ref="B73:B84" si="5">C73+D73</f>
        <v>1964</v>
      </c>
      <c r="C73" s="4">
        <v>1745</v>
      </c>
      <c r="D73" s="5">
        <v>219</v>
      </c>
    </row>
    <row r="74" spans="1:4" ht="15" customHeight="1" x14ac:dyDescent="0.2">
      <c r="A74" s="6" t="s">
        <v>7</v>
      </c>
      <c r="B74" s="7">
        <f t="shared" si="5"/>
        <v>141</v>
      </c>
      <c r="C74" s="7">
        <v>-13</v>
      </c>
      <c r="D74" s="8">
        <v>154</v>
      </c>
    </row>
    <row r="75" spans="1:4" ht="15" customHeight="1" x14ac:dyDescent="0.2">
      <c r="A75" s="6" t="s">
        <v>8</v>
      </c>
      <c r="B75" s="7">
        <f t="shared" si="5"/>
        <v>1352</v>
      </c>
      <c r="C75" s="7">
        <v>1124</v>
      </c>
      <c r="D75" s="8">
        <v>228</v>
      </c>
    </row>
    <row r="76" spans="1:4" ht="15" customHeight="1" x14ac:dyDescent="0.2">
      <c r="A76" s="6" t="s">
        <v>9</v>
      </c>
      <c r="B76" s="7">
        <f t="shared" si="5"/>
        <v>1189</v>
      </c>
      <c r="C76" s="7">
        <v>1071</v>
      </c>
      <c r="D76" s="8">
        <v>118</v>
      </c>
    </row>
    <row r="77" spans="1:4" ht="15" customHeight="1" x14ac:dyDescent="0.2">
      <c r="A77" s="6" t="s">
        <v>10</v>
      </c>
      <c r="B77" s="7">
        <f t="shared" si="5"/>
        <v>1338</v>
      </c>
      <c r="C77" s="7">
        <v>1151</v>
      </c>
      <c r="D77" s="8">
        <v>187</v>
      </c>
    </row>
    <row r="78" spans="1:4" ht="15" customHeight="1" x14ac:dyDescent="0.2">
      <c r="A78" s="6" t="s">
        <v>11</v>
      </c>
      <c r="B78" s="7">
        <f t="shared" si="5"/>
        <v>862</v>
      </c>
      <c r="C78" s="7">
        <v>708</v>
      </c>
      <c r="D78" s="8">
        <v>154</v>
      </c>
    </row>
    <row r="79" spans="1:4" ht="15" customHeight="1" x14ac:dyDescent="0.2">
      <c r="A79" s="6" t="s">
        <v>12</v>
      </c>
      <c r="B79" s="7">
        <f t="shared" si="5"/>
        <v>1509</v>
      </c>
      <c r="C79" s="7">
        <v>1296</v>
      </c>
      <c r="D79" s="8">
        <v>213</v>
      </c>
    </row>
    <row r="80" spans="1:4" ht="15" customHeight="1" x14ac:dyDescent="0.2">
      <c r="A80" s="6" t="s">
        <v>13</v>
      </c>
      <c r="B80" s="7">
        <f t="shared" si="5"/>
        <v>1764</v>
      </c>
      <c r="C80" s="7">
        <v>1515</v>
      </c>
      <c r="D80" s="8">
        <v>249</v>
      </c>
    </row>
    <row r="81" spans="1:4" ht="15" customHeight="1" x14ac:dyDescent="0.2">
      <c r="A81" s="6" t="s">
        <v>14</v>
      </c>
      <c r="B81" s="7">
        <f t="shared" si="5"/>
        <v>1155</v>
      </c>
      <c r="C81" s="7">
        <v>1192</v>
      </c>
      <c r="D81" s="8">
        <v>-37</v>
      </c>
    </row>
    <row r="82" spans="1:4" ht="15" customHeight="1" x14ac:dyDescent="0.2">
      <c r="A82" s="6" t="s">
        <v>15</v>
      </c>
      <c r="B82" s="7">
        <f t="shared" si="5"/>
        <v>720</v>
      </c>
      <c r="C82" s="7">
        <v>510</v>
      </c>
      <c r="D82" s="8">
        <v>210</v>
      </c>
    </row>
    <row r="83" spans="1:4" ht="15" customHeight="1" x14ac:dyDescent="0.2">
      <c r="A83" s="6" t="s">
        <v>16</v>
      </c>
      <c r="B83" s="7">
        <f t="shared" si="5"/>
        <v>-568</v>
      </c>
      <c r="C83" s="7">
        <v>-734</v>
      </c>
      <c r="D83" s="8">
        <v>166</v>
      </c>
    </row>
    <row r="84" spans="1:4" ht="15" customHeight="1" x14ac:dyDescent="0.2">
      <c r="A84" s="6" t="s">
        <v>17</v>
      </c>
      <c r="B84" s="7">
        <f t="shared" si="5"/>
        <v>-1512</v>
      </c>
      <c r="C84" s="7">
        <v>-1554</v>
      </c>
      <c r="D84" s="8">
        <v>42</v>
      </c>
    </row>
    <row r="85" spans="1:4" ht="15" customHeight="1" x14ac:dyDescent="0.2">
      <c r="A85" s="9" t="s">
        <v>28</v>
      </c>
      <c r="B85" s="10">
        <f>SUM(B73:B84)</f>
        <v>9914</v>
      </c>
      <c r="C85" s="10">
        <f>SUM(C73:C84)</f>
        <v>8011</v>
      </c>
      <c r="D85" s="11">
        <f>SUM(D73:D84)</f>
        <v>1903</v>
      </c>
    </row>
    <row r="86" spans="1:4" ht="15" customHeight="1" x14ac:dyDescent="0.2">
      <c r="A86" s="3" t="s">
        <v>29</v>
      </c>
      <c r="B86" s="7">
        <f t="shared" ref="B86:B97" si="6">C86+D86</f>
        <v>3126</v>
      </c>
      <c r="C86" s="4">
        <v>2521</v>
      </c>
      <c r="D86" s="5">
        <v>605</v>
      </c>
    </row>
    <row r="87" spans="1:4" ht="15" customHeight="1" x14ac:dyDescent="0.2">
      <c r="A87" s="6" t="s">
        <v>7</v>
      </c>
      <c r="B87" s="7">
        <f t="shared" si="6"/>
        <v>1834</v>
      </c>
      <c r="C87" s="7">
        <v>1658</v>
      </c>
      <c r="D87" s="8">
        <v>176</v>
      </c>
    </row>
    <row r="88" spans="1:4" ht="15" customHeight="1" x14ac:dyDescent="0.2">
      <c r="A88" s="6" t="s">
        <v>8</v>
      </c>
      <c r="B88" s="7">
        <f t="shared" si="6"/>
        <v>921</v>
      </c>
      <c r="C88" s="7">
        <v>809</v>
      </c>
      <c r="D88" s="8">
        <v>112</v>
      </c>
    </row>
    <row r="89" spans="1:4" ht="15" customHeight="1" x14ac:dyDescent="0.2">
      <c r="A89" s="6" t="s">
        <v>9</v>
      </c>
      <c r="B89" s="7">
        <f t="shared" si="6"/>
        <v>1841</v>
      </c>
      <c r="C89" s="7">
        <v>1647</v>
      </c>
      <c r="D89" s="8">
        <v>194</v>
      </c>
    </row>
    <row r="90" spans="1:4" ht="15" customHeight="1" x14ac:dyDescent="0.2">
      <c r="A90" s="6" t="s">
        <v>10</v>
      </c>
      <c r="B90" s="7">
        <f t="shared" si="6"/>
        <v>3192</v>
      </c>
      <c r="C90" s="7">
        <v>3095</v>
      </c>
      <c r="D90" s="8">
        <v>97</v>
      </c>
    </row>
    <row r="91" spans="1:4" ht="15" customHeight="1" x14ac:dyDescent="0.2">
      <c r="A91" s="6" t="s">
        <v>11</v>
      </c>
      <c r="B91" s="7">
        <f t="shared" si="6"/>
        <v>2098</v>
      </c>
      <c r="C91" s="7">
        <v>1784</v>
      </c>
      <c r="D91" s="8">
        <v>314</v>
      </c>
    </row>
    <row r="92" spans="1:4" ht="15" customHeight="1" x14ac:dyDescent="0.2">
      <c r="A92" s="6" t="s">
        <v>12</v>
      </c>
      <c r="B92" s="7">
        <f t="shared" si="6"/>
        <v>3127</v>
      </c>
      <c r="C92" s="7">
        <v>2722</v>
      </c>
      <c r="D92" s="8">
        <v>405</v>
      </c>
    </row>
    <row r="93" spans="1:4" ht="15" customHeight="1" x14ac:dyDescent="0.2">
      <c r="A93" s="6" t="s">
        <v>13</v>
      </c>
      <c r="B93" s="7">
        <f t="shared" si="6"/>
        <v>2204</v>
      </c>
      <c r="C93" s="7">
        <v>1831</v>
      </c>
      <c r="D93" s="8">
        <v>373</v>
      </c>
    </row>
    <row r="94" spans="1:4" ht="15" customHeight="1" x14ac:dyDescent="0.2">
      <c r="A94" s="6" t="s">
        <v>14</v>
      </c>
      <c r="B94" s="7">
        <f t="shared" si="6"/>
        <v>2020</v>
      </c>
      <c r="C94" s="7">
        <v>1623</v>
      </c>
      <c r="D94" s="8">
        <v>397</v>
      </c>
    </row>
    <row r="95" spans="1:4" ht="15" customHeight="1" x14ac:dyDescent="0.2">
      <c r="A95" s="6" t="s">
        <v>15</v>
      </c>
      <c r="B95" s="7">
        <f t="shared" si="6"/>
        <v>285</v>
      </c>
      <c r="C95" s="7">
        <v>380</v>
      </c>
      <c r="D95" s="8">
        <v>-95</v>
      </c>
    </row>
    <row r="96" spans="1:4" ht="15" customHeight="1" x14ac:dyDescent="0.2">
      <c r="A96" s="6" t="s">
        <v>16</v>
      </c>
      <c r="B96" s="7">
        <f t="shared" si="6"/>
        <v>-703</v>
      </c>
      <c r="C96" s="7">
        <v>-747</v>
      </c>
      <c r="D96" s="8">
        <v>44</v>
      </c>
    </row>
    <row r="97" spans="1:4" ht="15" customHeight="1" x14ac:dyDescent="0.2">
      <c r="A97" s="6" t="s">
        <v>17</v>
      </c>
      <c r="B97" s="7">
        <f t="shared" si="6"/>
        <v>-3544</v>
      </c>
      <c r="C97" s="7">
        <v>-3610</v>
      </c>
      <c r="D97" s="8">
        <v>66</v>
      </c>
    </row>
    <row r="98" spans="1:4" ht="15" customHeight="1" x14ac:dyDescent="0.2">
      <c r="A98" s="9" t="s">
        <v>30</v>
      </c>
      <c r="B98" s="10">
        <f>SUM(B86:B97)</f>
        <v>16401</v>
      </c>
      <c r="C98" s="10">
        <f>SUM(C86:C97)</f>
        <v>13713</v>
      </c>
      <c r="D98" s="11">
        <f>SUM(D86:D97)</f>
        <v>2688</v>
      </c>
    </row>
    <row r="99" spans="1:4" ht="15" customHeight="1" x14ac:dyDescent="0.2">
      <c r="A99" s="3" t="s">
        <v>31</v>
      </c>
      <c r="B99" s="7">
        <f t="shared" ref="B99:B110" si="7">C99+D99</f>
        <v>2104</v>
      </c>
      <c r="C99" s="4">
        <v>1631</v>
      </c>
      <c r="D99" s="5">
        <v>473</v>
      </c>
    </row>
    <row r="100" spans="1:4" ht="15" customHeight="1" x14ac:dyDescent="0.2">
      <c r="A100" s="6" t="s">
        <v>7</v>
      </c>
      <c r="B100" s="7">
        <f t="shared" si="7"/>
        <v>504</v>
      </c>
      <c r="C100" s="7">
        <v>55</v>
      </c>
      <c r="D100" s="8">
        <v>449</v>
      </c>
    </row>
    <row r="101" spans="1:4" ht="15" customHeight="1" x14ac:dyDescent="0.2">
      <c r="A101" s="6" t="s">
        <v>8</v>
      </c>
      <c r="B101" s="7">
        <f t="shared" si="7"/>
        <v>589</v>
      </c>
      <c r="C101" s="7">
        <v>428</v>
      </c>
      <c r="D101" s="8">
        <v>161</v>
      </c>
    </row>
    <row r="102" spans="1:4" ht="15" customHeight="1" x14ac:dyDescent="0.2">
      <c r="A102" s="6" t="s">
        <v>9</v>
      </c>
      <c r="B102" s="7">
        <f t="shared" si="7"/>
        <v>46</v>
      </c>
      <c r="C102" s="7">
        <v>-104</v>
      </c>
      <c r="D102" s="8">
        <v>150</v>
      </c>
    </row>
    <row r="103" spans="1:4" ht="15" customHeight="1" x14ac:dyDescent="0.2">
      <c r="A103" s="6" t="s">
        <v>10</v>
      </c>
      <c r="B103" s="7">
        <f t="shared" si="7"/>
        <v>3140</v>
      </c>
      <c r="C103" s="7">
        <v>2978</v>
      </c>
      <c r="D103" s="8">
        <v>162</v>
      </c>
    </row>
    <row r="104" spans="1:4" ht="15" customHeight="1" x14ac:dyDescent="0.2">
      <c r="A104" s="6" t="s">
        <v>11</v>
      </c>
      <c r="B104" s="7">
        <f t="shared" si="7"/>
        <v>126</v>
      </c>
      <c r="C104" s="12">
        <v>31</v>
      </c>
      <c r="D104" s="8">
        <v>95</v>
      </c>
    </row>
    <row r="105" spans="1:4" ht="15" customHeight="1" x14ac:dyDescent="0.2">
      <c r="A105" s="6" t="s">
        <v>12</v>
      </c>
      <c r="B105" s="7">
        <f t="shared" si="7"/>
        <v>1580</v>
      </c>
      <c r="C105" s="7">
        <v>1206</v>
      </c>
      <c r="D105" s="8">
        <v>374</v>
      </c>
    </row>
    <row r="106" spans="1:4" ht="15" customHeight="1" x14ac:dyDescent="0.2">
      <c r="A106" s="6" t="s">
        <v>13</v>
      </c>
      <c r="B106" s="7">
        <f t="shared" si="7"/>
        <v>2579</v>
      </c>
      <c r="C106" s="7">
        <v>2025</v>
      </c>
      <c r="D106" s="8">
        <v>554</v>
      </c>
    </row>
    <row r="107" spans="1:4" ht="15" customHeight="1" x14ac:dyDescent="0.2">
      <c r="A107" s="6" t="s">
        <v>14</v>
      </c>
      <c r="B107" s="7">
        <f t="shared" si="7"/>
        <v>1281</v>
      </c>
      <c r="C107" s="7">
        <v>1274</v>
      </c>
      <c r="D107" s="8">
        <v>7</v>
      </c>
    </row>
    <row r="108" spans="1:4" ht="15" customHeight="1" x14ac:dyDescent="0.2">
      <c r="A108" s="6" t="s">
        <v>15</v>
      </c>
      <c r="B108" s="7">
        <f t="shared" si="7"/>
        <v>1623</v>
      </c>
      <c r="C108" s="7">
        <v>1323</v>
      </c>
      <c r="D108" s="8">
        <v>300</v>
      </c>
    </row>
    <row r="109" spans="1:4" ht="15" customHeight="1" x14ac:dyDescent="0.2">
      <c r="A109" s="6" t="s">
        <v>16</v>
      </c>
      <c r="B109" s="7">
        <f t="shared" si="7"/>
        <v>1387</v>
      </c>
      <c r="C109" s="7">
        <v>1040</v>
      </c>
      <c r="D109" s="8">
        <v>347</v>
      </c>
    </row>
    <row r="110" spans="1:4" ht="15" customHeight="1" x14ac:dyDescent="0.2">
      <c r="A110" s="6" t="s">
        <v>17</v>
      </c>
      <c r="B110" s="7">
        <f t="shared" si="7"/>
        <v>-3532</v>
      </c>
      <c r="C110" s="7">
        <v>-3616</v>
      </c>
      <c r="D110" s="8">
        <v>84</v>
      </c>
    </row>
    <row r="111" spans="1:4" ht="15" customHeight="1" x14ac:dyDescent="0.2">
      <c r="A111" s="9" t="s">
        <v>32</v>
      </c>
      <c r="B111" s="10">
        <f>SUM(B99:B110)</f>
        <v>11427</v>
      </c>
      <c r="C111" s="10">
        <f>SUM(C99:C110)</f>
        <v>8271</v>
      </c>
      <c r="D111" s="11">
        <f>SUM(D99:D110)</f>
        <v>3156</v>
      </c>
    </row>
    <row r="112" spans="1:4" ht="15" customHeight="1" x14ac:dyDescent="0.2">
      <c r="A112" s="3" t="s">
        <v>33</v>
      </c>
      <c r="B112" s="7">
        <f t="shared" ref="B112:B123" si="8">C112+D112</f>
        <v>3919</v>
      </c>
      <c r="C112" s="4">
        <v>3416</v>
      </c>
      <c r="D112" s="5">
        <v>503</v>
      </c>
    </row>
    <row r="113" spans="1:4" ht="15" customHeight="1" x14ac:dyDescent="0.2">
      <c r="A113" s="6" t="s">
        <v>7</v>
      </c>
      <c r="B113" s="7">
        <f t="shared" si="8"/>
        <v>1949</v>
      </c>
      <c r="C113" s="7">
        <v>1733</v>
      </c>
      <c r="D113" s="8">
        <v>216</v>
      </c>
    </row>
    <row r="114" spans="1:4" ht="15" customHeight="1" x14ac:dyDescent="0.2">
      <c r="A114" s="6" t="s">
        <v>8</v>
      </c>
      <c r="B114" s="7">
        <f t="shared" si="8"/>
        <v>3487</v>
      </c>
      <c r="C114" s="7">
        <v>3183</v>
      </c>
      <c r="D114" s="8">
        <v>304</v>
      </c>
    </row>
    <row r="115" spans="1:4" ht="15" customHeight="1" x14ac:dyDescent="0.2">
      <c r="A115" s="6" t="s">
        <v>9</v>
      </c>
      <c r="B115" s="7">
        <f t="shared" si="8"/>
        <v>2335</v>
      </c>
      <c r="C115" s="7">
        <v>2118</v>
      </c>
      <c r="D115" s="8">
        <v>217</v>
      </c>
    </row>
    <row r="116" spans="1:4" ht="15" customHeight="1" x14ac:dyDescent="0.2">
      <c r="A116" s="6" t="s">
        <v>10</v>
      </c>
      <c r="B116" s="7">
        <f t="shared" si="8"/>
        <v>4029</v>
      </c>
      <c r="C116" s="7">
        <v>3725</v>
      </c>
      <c r="D116" s="8">
        <v>304</v>
      </c>
    </row>
    <row r="117" spans="1:4" ht="15" customHeight="1" x14ac:dyDescent="0.2">
      <c r="A117" s="6" t="s">
        <v>11</v>
      </c>
      <c r="B117" s="7">
        <f t="shared" si="8"/>
        <v>607</v>
      </c>
      <c r="C117" s="7">
        <v>1259</v>
      </c>
      <c r="D117" s="8">
        <v>-652</v>
      </c>
    </row>
    <row r="118" spans="1:4" ht="15" customHeight="1" x14ac:dyDescent="0.2">
      <c r="A118" s="6" t="s">
        <v>12</v>
      </c>
      <c r="B118" s="7">
        <f t="shared" si="8"/>
        <v>3014</v>
      </c>
      <c r="C118" s="7">
        <v>2716</v>
      </c>
      <c r="D118" s="8">
        <v>298</v>
      </c>
    </row>
    <row r="119" spans="1:4" ht="15" customHeight="1" x14ac:dyDescent="0.2">
      <c r="A119" s="6" t="s">
        <v>13</v>
      </c>
      <c r="B119" s="7">
        <f t="shared" si="8"/>
        <v>3239</v>
      </c>
      <c r="C119" s="7">
        <v>2789</v>
      </c>
      <c r="D119" s="8">
        <v>450</v>
      </c>
    </row>
    <row r="120" spans="1:4" ht="15" customHeight="1" x14ac:dyDescent="0.2">
      <c r="A120" s="6" t="s">
        <v>14</v>
      </c>
      <c r="B120" s="7">
        <f t="shared" si="8"/>
        <v>988</v>
      </c>
      <c r="C120" s="7">
        <v>601</v>
      </c>
      <c r="D120" s="8">
        <v>387</v>
      </c>
    </row>
    <row r="121" spans="1:4" ht="15" customHeight="1" x14ac:dyDescent="0.2">
      <c r="A121" s="6" t="s">
        <v>15</v>
      </c>
      <c r="B121" s="7">
        <f t="shared" si="8"/>
        <v>720</v>
      </c>
      <c r="C121" s="7">
        <v>241</v>
      </c>
      <c r="D121" s="8">
        <v>479</v>
      </c>
    </row>
    <row r="122" spans="1:4" ht="15" customHeight="1" x14ac:dyDescent="0.2">
      <c r="A122" s="6" t="s">
        <v>16</v>
      </c>
      <c r="B122" s="7">
        <f t="shared" si="8"/>
        <v>-84</v>
      </c>
      <c r="C122" s="7">
        <v>-331</v>
      </c>
      <c r="D122" s="8">
        <v>247</v>
      </c>
    </row>
    <row r="123" spans="1:4" ht="15" customHeight="1" x14ac:dyDescent="0.2">
      <c r="A123" s="6" t="s">
        <v>17</v>
      </c>
      <c r="B123" s="7">
        <f t="shared" si="8"/>
        <v>-3386</v>
      </c>
      <c r="C123" s="7">
        <v>-3853</v>
      </c>
      <c r="D123" s="8">
        <v>467</v>
      </c>
    </row>
    <row r="124" spans="1:4" ht="15" customHeight="1" x14ac:dyDescent="0.2">
      <c r="A124" s="9" t="s">
        <v>34</v>
      </c>
      <c r="B124" s="10">
        <f>SUM(B112:B123)</f>
        <v>20817</v>
      </c>
      <c r="C124" s="10">
        <f>SUM(C112:C123)</f>
        <v>17597</v>
      </c>
      <c r="D124" s="11">
        <f>SUM(D112:D123)</f>
        <v>3220</v>
      </c>
    </row>
    <row r="125" spans="1:4" ht="15" customHeight="1" x14ac:dyDescent="0.2">
      <c r="A125" s="3" t="s">
        <v>35</v>
      </c>
      <c r="B125" s="7">
        <f t="shared" ref="B125:B138" si="9">C125+D125</f>
        <v>4066</v>
      </c>
      <c r="C125" s="4">
        <v>3704</v>
      </c>
      <c r="D125" s="5">
        <v>362</v>
      </c>
    </row>
    <row r="126" spans="1:4" ht="15" customHeight="1" x14ac:dyDescent="0.2">
      <c r="A126" s="6" t="s">
        <v>7</v>
      </c>
      <c r="B126" s="7">
        <f t="shared" si="9"/>
        <v>1921</v>
      </c>
      <c r="C126" s="7">
        <v>1451</v>
      </c>
      <c r="D126" s="8">
        <v>470</v>
      </c>
    </row>
    <row r="127" spans="1:4" ht="15" customHeight="1" x14ac:dyDescent="0.2">
      <c r="A127" s="6" t="s">
        <v>8</v>
      </c>
      <c r="B127" s="7">
        <f t="shared" si="9"/>
        <v>404</v>
      </c>
      <c r="C127" s="7">
        <v>-85</v>
      </c>
      <c r="D127" s="8">
        <v>489</v>
      </c>
    </row>
    <row r="128" spans="1:4" ht="15" customHeight="1" x14ac:dyDescent="0.2">
      <c r="A128" s="6" t="s">
        <v>9</v>
      </c>
      <c r="B128" s="7">
        <f t="shared" si="9"/>
        <v>435</v>
      </c>
      <c r="C128" s="7">
        <v>1392</v>
      </c>
      <c r="D128" s="8">
        <v>-957</v>
      </c>
    </row>
    <row r="129" spans="1:4" ht="15" customHeight="1" x14ac:dyDescent="0.2">
      <c r="A129" s="6" t="s">
        <v>10</v>
      </c>
      <c r="B129" s="7">
        <f t="shared" si="9"/>
        <v>4153</v>
      </c>
      <c r="C129" s="7">
        <v>3762</v>
      </c>
      <c r="D129" s="8">
        <v>391</v>
      </c>
    </row>
    <row r="130" spans="1:4" ht="15" customHeight="1" x14ac:dyDescent="0.2">
      <c r="A130" s="6" t="s">
        <v>11</v>
      </c>
      <c r="B130" s="7">
        <f t="shared" si="9"/>
        <v>321</v>
      </c>
      <c r="C130" s="7">
        <v>157</v>
      </c>
      <c r="D130" s="8">
        <v>164</v>
      </c>
    </row>
    <row r="131" spans="1:4" ht="15" customHeight="1" x14ac:dyDescent="0.2">
      <c r="A131" s="6" t="s">
        <v>12</v>
      </c>
      <c r="B131" s="7">
        <f t="shared" si="9"/>
        <v>847</v>
      </c>
      <c r="C131" s="7">
        <v>681</v>
      </c>
      <c r="D131" s="8">
        <v>166</v>
      </c>
    </row>
    <row r="132" spans="1:4" ht="15" customHeight="1" x14ac:dyDescent="0.2">
      <c r="A132" s="6" t="s">
        <v>13</v>
      </c>
      <c r="B132" s="7">
        <f t="shared" si="9"/>
        <v>2143</v>
      </c>
      <c r="C132" s="7">
        <v>1987</v>
      </c>
      <c r="D132" s="8">
        <v>156</v>
      </c>
    </row>
    <row r="133" spans="1:4" ht="15" customHeight="1" x14ac:dyDescent="0.2">
      <c r="A133" s="6" t="s">
        <v>14</v>
      </c>
      <c r="B133" s="7">
        <f t="shared" si="9"/>
        <v>1735</v>
      </c>
      <c r="C133" s="7">
        <v>1493</v>
      </c>
      <c r="D133" s="8">
        <v>242</v>
      </c>
    </row>
    <row r="134" spans="1:4" ht="15" customHeight="1" x14ac:dyDescent="0.2">
      <c r="A134" s="6" t="s">
        <v>15</v>
      </c>
      <c r="B134" s="7">
        <f t="shared" si="9"/>
        <v>607</v>
      </c>
      <c r="C134" s="7">
        <v>281</v>
      </c>
      <c r="D134" s="8">
        <v>326</v>
      </c>
    </row>
    <row r="135" spans="1:4" ht="15" customHeight="1" x14ac:dyDescent="0.2">
      <c r="A135" s="6" t="s">
        <v>16</v>
      </c>
      <c r="B135" s="7">
        <f t="shared" si="9"/>
        <v>-1055</v>
      </c>
      <c r="C135" s="7">
        <v>-1174</v>
      </c>
      <c r="D135" s="8">
        <v>119</v>
      </c>
    </row>
    <row r="136" spans="1:4" ht="15" customHeight="1" x14ac:dyDescent="0.2">
      <c r="A136" s="6" t="s">
        <v>17</v>
      </c>
      <c r="B136" s="7">
        <f t="shared" si="9"/>
        <v>-4506</v>
      </c>
      <c r="C136" s="7">
        <v>-4590</v>
      </c>
      <c r="D136" s="8">
        <v>84</v>
      </c>
    </row>
    <row r="137" spans="1:4" ht="15" customHeight="1" x14ac:dyDescent="0.2">
      <c r="A137" s="9" t="s">
        <v>43</v>
      </c>
      <c r="B137" s="10">
        <f>SUM(B125:B136)</f>
        <v>11071</v>
      </c>
      <c r="C137" s="10">
        <f>SUM(C125:C136)</f>
        <v>9059</v>
      </c>
      <c r="D137" s="11">
        <f>SUM(D125:D136)</f>
        <v>2012</v>
      </c>
    </row>
    <row r="138" spans="1:4" ht="15" customHeight="1" x14ac:dyDescent="0.2">
      <c r="A138" s="3" t="s">
        <v>42</v>
      </c>
      <c r="B138" s="7">
        <f t="shared" si="9"/>
        <v>4353</v>
      </c>
      <c r="C138" s="4">
        <v>3819</v>
      </c>
      <c r="D138" s="5">
        <v>534</v>
      </c>
    </row>
    <row r="139" spans="1:4" ht="15" customHeight="1" x14ac:dyDescent="0.2">
      <c r="A139" s="6" t="s">
        <v>7</v>
      </c>
      <c r="B139" s="7">
        <f>C139+D139</f>
        <v>1500</v>
      </c>
      <c r="C139" s="7">
        <v>1231</v>
      </c>
      <c r="D139" s="8">
        <v>269</v>
      </c>
    </row>
    <row r="140" spans="1:4" ht="15" customHeight="1" x14ac:dyDescent="0.2">
      <c r="A140" s="6" t="s">
        <v>8</v>
      </c>
      <c r="B140" s="7">
        <f>C140+D140</f>
        <v>1162</v>
      </c>
      <c r="C140" s="7">
        <v>850</v>
      </c>
      <c r="D140" s="8">
        <v>312</v>
      </c>
    </row>
    <row r="141" spans="1:4" ht="15" customHeight="1" x14ac:dyDescent="0.2">
      <c r="A141" s="6" t="s">
        <v>9</v>
      </c>
      <c r="B141" s="7">
        <f>C141+D141</f>
        <v>2063</v>
      </c>
      <c r="C141" s="7">
        <v>1794</v>
      </c>
      <c r="D141" s="8">
        <v>269</v>
      </c>
    </row>
    <row r="142" spans="1:4" ht="15" customHeight="1" x14ac:dyDescent="0.2">
      <c r="A142" s="6" t="s">
        <v>10</v>
      </c>
      <c r="B142" s="7">
        <f>C142+D142</f>
        <v>2734</v>
      </c>
      <c r="C142" s="7">
        <v>2416</v>
      </c>
      <c r="D142" s="8">
        <v>318</v>
      </c>
    </row>
    <row r="143" spans="1:4" ht="15" customHeight="1" x14ac:dyDescent="0.2">
      <c r="A143" s="6" t="s">
        <v>11</v>
      </c>
      <c r="B143" s="7">
        <f t="shared" ref="B143:B154" si="10">C143+D143</f>
        <v>-595</v>
      </c>
      <c r="C143" s="7">
        <v>-833</v>
      </c>
      <c r="D143" s="8">
        <v>238</v>
      </c>
    </row>
    <row r="144" spans="1:4" ht="15" customHeight="1" x14ac:dyDescent="0.2">
      <c r="A144" s="6" t="s">
        <v>12</v>
      </c>
      <c r="B144" s="7">
        <f t="shared" si="10"/>
        <v>1100</v>
      </c>
      <c r="C144" s="7">
        <v>844</v>
      </c>
      <c r="D144" s="8">
        <v>256</v>
      </c>
    </row>
    <row r="145" spans="1:4" ht="15" customHeight="1" x14ac:dyDescent="0.2">
      <c r="A145" s="6" t="s">
        <v>13</v>
      </c>
      <c r="B145" s="7">
        <f t="shared" si="10"/>
        <v>1014</v>
      </c>
      <c r="C145" s="7">
        <v>840</v>
      </c>
      <c r="D145" s="8">
        <v>174</v>
      </c>
    </row>
    <row r="146" spans="1:4" ht="15" customHeight="1" x14ac:dyDescent="0.2">
      <c r="A146" s="6" t="s">
        <v>14</v>
      </c>
      <c r="B146" s="7">
        <f t="shared" si="10"/>
        <v>319</v>
      </c>
      <c r="C146" s="7">
        <v>66</v>
      </c>
      <c r="D146" s="8">
        <v>253</v>
      </c>
    </row>
    <row r="147" spans="1:4" ht="15" customHeight="1" x14ac:dyDescent="0.2">
      <c r="A147" s="6" t="s">
        <v>15</v>
      </c>
      <c r="B147" s="7">
        <f t="shared" si="10"/>
        <v>51</v>
      </c>
      <c r="C147" s="7">
        <v>-299</v>
      </c>
      <c r="D147" s="8">
        <v>350</v>
      </c>
    </row>
    <row r="148" spans="1:4" ht="15" customHeight="1" x14ac:dyDescent="0.2">
      <c r="A148" s="6" t="s">
        <v>16</v>
      </c>
      <c r="B148" s="7">
        <f t="shared" si="10"/>
        <v>-1544</v>
      </c>
      <c r="C148" s="7">
        <v>-1741</v>
      </c>
      <c r="D148" s="8">
        <v>197</v>
      </c>
    </row>
    <row r="149" spans="1:4" ht="15" customHeight="1" x14ac:dyDescent="0.2">
      <c r="A149" s="6" t="s">
        <v>17</v>
      </c>
      <c r="B149" s="7">
        <f t="shared" si="10"/>
        <v>-6011</v>
      </c>
      <c r="C149" s="7">
        <v>-5810</v>
      </c>
      <c r="D149" s="8">
        <v>-201</v>
      </c>
    </row>
    <row r="150" spans="1:4" ht="15" customHeight="1" x14ac:dyDescent="0.2">
      <c r="A150" s="9" t="s">
        <v>45</v>
      </c>
      <c r="B150" s="10">
        <f>SUM(B138:B149)</f>
        <v>6146</v>
      </c>
      <c r="C150" s="10">
        <f>SUM(C138:C149)</f>
        <v>3177</v>
      </c>
      <c r="D150" s="11">
        <f>SUM(D138:D149)</f>
        <v>2969</v>
      </c>
    </row>
    <row r="151" spans="1:4" ht="15" customHeight="1" x14ac:dyDescent="0.2">
      <c r="A151" s="3" t="s">
        <v>44</v>
      </c>
      <c r="B151" s="7">
        <f t="shared" si="10"/>
        <v>3738</v>
      </c>
      <c r="C151" s="4">
        <v>3181</v>
      </c>
      <c r="D151" s="5">
        <v>557</v>
      </c>
    </row>
    <row r="152" spans="1:4" ht="15" customHeight="1" x14ac:dyDescent="0.2">
      <c r="A152" s="6" t="s">
        <v>7</v>
      </c>
      <c r="B152" s="7">
        <f t="shared" si="10"/>
        <v>54</v>
      </c>
      <c r="C152" s="7">
        <v>-260</v>
      </c>
      <c r="D152" s="8">
        <v>314</v>
      </c>
    </row>
    <row r="153" spans="1:4" ht="15" customHeight="1" x14ac:dyDescent="0.2">
      <c r="A153" s="6" t="s">
        <v>8</v>
      </c>
      <c r="B153" s="7">
        <f t="shared" si="10"/>
        <v>1116</v>
      </c>
      <c r="C153" s="7">
        <v>498</v>
      </c>
      <c r="D153" s="8">
        <v>618</v>
      </c>
    </row>
    <row r="154" spans="1:4" ht="15" customHeight="1" x14ac:dyDescent="0.2">
      <c r="A154" s="6" t="s">
        <v>9</v>
      </c>
      <c r="B154" s="7">
        <f t="shared" si="10"/>
        <v>2386</v>
      </c>
      <c r="C154" s="7">
        <v>2034</v>
      </c>
      <c r="D154" s="8">
        <v>352</v>
      </c>
    </row>
    <row r="155" spans="1:4" ht="15" customHeight="1" x14ac:dyDescent="0.2">
      <c r="A155" s="6" t="s">
        <v>10</v>
      </c>
      <c r="B155" s="7">
        <f t="shared" ref="B155:B165" si="11">C155+D155</f>
        <v>2666</v>
      </c>
      <c r="C155" s="7">
        <v>2345</v>
      </c>
      <c r="D155" s="8">
        <v>321</v>
      </c>
    </row>
    <row r="156" spans="1:4" ht="15" customHeight="1" x14ac:dyDescent="0.2">
      <c r="A156" s="6" t="s">
        <v>11</v>
      </c>
      <c r="B156" s="7">
        <f t="shared" si="11"/>
        <v>110</v>
      </c>
      <c r="C156" s="7">
        <v>-116</v>
      </c>
      <c r="D156" s="8">
        <v>226</v>
      </c>
    </row>
    <row r="157" spans="1:4" ht="15" customHeight="1" x14ac:dyDescent="0.2">
      <c r="A157" s="6" t="s">
        <v>12</v>
      </c>
      <c r="B157" s="7">
        <f t="shared" si="11"/>
        <v>-1204</v>
      </c>
      <c r="C157" s="7">
        <v>-1210</v>
      </c>
      <c r="D157" s="8">
        <v>6</v>
      </c>
    </row>
    <row r="158" spans="1:4" ht="15" customHeight="1" x14ac:dyDescent="0.2">
      <c r="A158" s="6" t="s">
        <v>13</v>
      </c>
      <c r="B158" s="7">
        <f t="shared" si="11"/>
        <v>995</v>
      </c>
      <c r="C158" s="7">
        <v>693</v>
      </c>
      <c r="D158" s="8">
        <v>302</v>
      </c>
    </row>
    <row r="159" spans="1:4" ht="15" customHeight="1" x14ac:dyDescent="0.2">
      <c r="A159" s="6" t="s">
        <v>14</v>
      </c>
      <c r="B159" s="7">
        <f t="shared" si="11"/>
        <v>857</v>
      </c>
      <c r="C159" s="7">
        <v>562</v>
      </c>
      <c r="D159" s="8">
        <v>295</v>
      </c>
    </row>
    <row r="160" spans="1:4" ht="15" customHeight="1" x14ac:dyDescent="0.2">
      <c r="A160" s="6" t="s">
        <v>15</v>
      </c>
      <c r="B160" s="7">
        <f t="shared" si="11"/>
        <v>-1282</v>
      </c>
      <c r="C160" s="7">
        <v>-1371</v>
      </c>
      <c r="D160" s="8">
        <v>89</v>
      </c>
    </row>
    <row r="161" spans="1:4" ht="15" customHeight="1" x14ac:dyDescent="0.2">
      <c r="A161" s="6" t="s">
        <v>16</v>
      </c>
      <c r="B161" s="7">
        <f t="shared" si="11"/>
        <v>-1162</v>
      </c>
      <c r="C161" s="7">
        <v>-1255</v>
      </c>
      <c r="D161" s="8">
        <v>93</v>
      </c>
    </row>
    <row r="162" spans="1:4" ht="15" customHeight="1" x14ac:dyDescent="0.2">
      <c r="A162" s="6" t="s">
        <v>17</v>
      </c>
      <c r="B162" s="7">
        <f t="shared" si="11"/>
        <v>-5319</v>
      </c>
      <c r="C162" s="7">
        <v>-4725</v>
      </c>
      <c r="D162" s="8">
        <v>-594</v>
      </c>
    </row>
    <row r="163" spans="1:4" ht="15" customHeight="1" x14ac:dyDescent="0.2">
      <c r="A163" s="9" t="s">
        <v>47</v>
      </c>
      <c r="B163" s="10">
        <f>SUM(B151:B162)</f>
        <v>2955</v>
      </c>
      <c r="C163" s="10">
        <f>SUM(C151:C162)</f>
        <v>376</v>
      </c>
      <c r="D163" s="11">
        <f>SUM(D151:D162)</f>
        <v>2579</v>
      </c>
    </row>
    <row r="164" spans="1:4" ht="15" customHeight="1" x14ac:dyDescent="0.2">
      <c r="A164" s="3" t="s">
        <v>46</v>
      </c>
      <c r="B164" s="7">
        <f t="shared" si="11"/>
        <v>4585</v>
      </c>
      <c r="C164" s="4">
        <v>4203</v>
      </c>
      <c r="D164" s="5">
        <v>382</v>
      </c>
    </row>
    <row r="165" spans="1:4" ht="15" customHeight="1" x14ac:dyDescent="0.2">
      <c r="A165" s="6" t="s">
        <v>7</v>
      </c>
      <c r="B165" s="7">
        <f t="shared" si="11"/>
        <v>3643</v>
      </c>
      <c r="C165" s="7">
        <v>3437</v>
      </c>
      <c r="D165" s="8">
        <v>206</v>
      </c>
    </row>
    <row r="166" spans="1:4" ht="15" customHeight="1" x14ac:dyDescent="0.2">
      <c r="A166" s="6" t="s">
        <v>8</v>
      </c>
      <c r="B166" s="7">
        <f t="shared" ref="B166:B175" si="12">C166+D166</f>
        <v>-427</v>
      </c>
      <c r="C166" s="7">
        <v>-485</v>
      </c>
      <c r="D166" s="8">
        <v>58</v>
      </c>
    </row>
    <row r="167" spans="1:4" ht="15" customHeight="1" x14ac:dyDescent="0.2">
      <c r="A167" s="6" t="s">
        <v>9</v>
      </c>
      <c r="B167" s="7">
        <f t="shared" si="12"/>
        <v>514</v>
      </c>
      <c r="C167" s="7">
        <v>478</v>
      </c>
      <c r="D167" s="8">
        <v>36</v>
      </c>
    </row>
    <row r="168" spans="1:4" ht="15" customHeight="1" x14ac:dyDescent="0.2">
      <c r="A168" s="6" t="s">
        <v>10</v>
      </c>
      <c r="B168" s="7">
        <f t="shared" si="12"/>
        <v>3771</v>
      </c>
      <c r="C168" s="7">
        <v>3389</v>
      </c>
      <c r="D168" s="8">
        <v>382</v>
      </c>
    </row>
    <row r="169" spans="1:4" ht="15" customHeight="1" x14ac:dyDescent="0.2">
      <c r="A169" s="6" t="s">
        <v>11</v>
      </c>
      <c r="B169" s="7">
        <f t="shared" si="12"/>
        <v>-487</v>
      </c>
      <c r="C169" s="7">
        <v>-676</v>
      </c>
      <c r="D169" s="8">
        <v>189</v>
      </c>
    </row>
    <row r="170" spans="1:4" ht="15" customHeight="1" x14ac:dyDescent="0.2">
      <c r="A170" s="6" t="s">
        <v>12</v>
      </c>
      <c r="B170" s="7">
        <f t="shared" si="12"/>
        <v>397</v>
      </c>
      <c r="C170" s="7">
        <v>304</v>
      </c>
      <c r="D170" s="8">
        <v>93</v>
      </c>
    </row>
    <row r="171" spans="1:4" ht="15" customHeight="1" x14ac:dyDescent="0.2">
      <c r="A171" s="6" t="s">
        <v>13</v>
      </c>
      <c r="B171" s="7">
        <f t="shared" si="12"/>
        <v>350</v>
      </c>
      <c r="C171" s="7">
        <v>96</v>
      </c>
      <c r="D171" s="8">
        <v>254</v>
      </c>
    </row>
    <row r="172" spans="1:4" ht="15" customHeight="1" x14ac:dyDescent="0.2">
      <c r="A172" s="6" t="s">
        <v>14</v>
      </c>
      <c r="B172" s="7">
        <f t="shared" si="12"/>
        <v>1166</v>
      </c>
      <c r="C172" s="7">
        <v>1034</v>
      </c>
      <c r="D172" s="8">
        <v>132</v>
      </c>
    </row>
    <row r="173" spans="1:4" ht="15" customHeight="1" x14ac:dyDescent="0.2">
      <c r="A173" s="6" t="s">
        <v>15</v>
      </c>
      <c r="B173" s="7">
        <f t="shared" si="12"/>
        <v>-1729</v>
      </c>
      <c r="C173" s="7">
        <v>-1660</v>
      </c>
      <c r="D173" s="8">
        <v>-69</v>
      </c>
    </row>
    <row r="174" spans="1:4" ht="15" customHeight="1" x14ac:dyDescent="0.2">
      <c r="A174" s="6" t="s">
        <v>16</v>
      </c>
      <c r="B174" s="7">
        <f t="shared" si="12"/>
        <v>-1658</v>
      </c>
      <c r="C174" s="7">
        <v>-1615</v>
      </c>
      <c r="D174" s="8">
        <v>-43</v>
      </c>
    </row>
    <row r="175" spans="1:4" ht="15" customHeight="1" x14ac:dyDescent="0.2">
      <c r="A175" s="6" t="s">
        <v>17</v>
      </c>
      <c r="B175" s="7">
        <f t="shared" si="12"/>
        <v>-7238</v>
      </c>
      <c r="C175" s="7">
        <v>-6803</v>
      </c>
      <c r="D175" s="8">
        <v>-435</v>
      </c>
    </row>
    <row r="176" spans="1:4" ht="15" customHeight="1" x14ac:dyDescent="0.2">
      <c r="A176" s="9" t="s">
        <v>49</v>
      </c>
      <c r="B176" s="10">
        <f>SUM(B164:B175)</f>
        <v>2887</v>
      </c>
      <c r="C176" s="10">
        <f>SUM(C164:C175)</f>
        <v>1702</v>
      </c>
      <c r="D176" s="10">
        <f>SUM(D164:D175)</f>
        <v>1185</v>
      </c>
    </row>
    <row r="177" spans="1:4" ht="17.25" customHeight="1" x14ac:dyDescent="0.2">
      <c r="A177" s="3" t="s">
        <v>48</v>
      </c>
      <c r="B177" s="16">
        <f>C177+D177</f>
        <v>2291</v>
      </c>
      <c r="C177" s="16">
        <v>2118</v>
      </c>
      <c r="D177" s="18">
        <v>173</v>
      </c>
    </row>
    <row r="178" spans="1:4" ht="15" customHeight="1" x14ac:dyDescent="0.2">
      <c r="A178" s="6" t="s">
        <v>7</v>
      </c>
      <c r="B178" s="19">
        <f t="shared" ref="B178:B188" si="13">C178+D178</f>
        <v>-540</v>
      </c>
      <c r="C178" s="19">
        <v>-239</v>
      </c>
      <c r="D178" s="17">
        <v>-301</v>
      </c>
    </row>
    <row r="179" spans="1:4" ht="15" customHeight="1" x14ac:dyDescent="0.2">
      <c r="A179" s="6" t="s">
        <v>8</v>
      </c>
      <c r="B179" s="19">
        <f t="shared" si="13"/>
        <v>-416</v>
      </c>
      <c r="C179" s="19">
        <v>-411</v>
      </c>
      <c r="D179" s="17">
        <v>-5</v>
      </c>
    </row>
    <row r="180" spans="1:4" ht="15" customHeight="1" x14ac:dyDescent="0.2">
      <c r="A180" s="6" t="s">
        <v>9</v>
      </c>
      <c r="B180" s="19">
        <f t="shared" si="13"/>
        <v>-777</v>
      </c>
      <c r="C180" s="19">
        <v>-632</v>
      </c>
      <c r="D180" s="17">
        <v>-145</v>
      </c>
    </row>
    <row r="181" spans="1:4" ht="15" customHeight="1" x14ac:dyDescent="0.2">
      <c r="A181" s="6" t="s">
        <v>10</v>
      </c>
      <c r="B181" s="19">
        <f t="shared" si="13"/>
        <v>445</v>
      </c>
      <c r="C181" s="19">
        <v>378</v>
      </c>
      <c r="D181" s="17">
        <v>67</v>
      </c>
    </row>
    <row r="182" spans="1:4" ht="15" customHeight="1" x14ac:dyDescent="0.2">
      <c r="A182" s="6" t="s">
        <v>11</v>
      </c>
      <c r="B182" s="19">
        <f t="shared" si="13"/>
        <v>-1839</v>
      </c>
      <c r="C182" s="19">
        <v>-1773</v>
      </c>
      <c r="D182" s="17">
        <v>-66</v>
      </c>
    </row>
    <row r="183" spans="1:4" ht="15" customHeight="1" x14ac:dyDescent="0.2">
      <c r="A183" s="6" t="s">
        <v>12</v>
      </c>
      <c r="B183" s="19">
        <f t="shared" si="13"/>
        <v>-1229</v>
      </c>
      <c r="C183" s="19">
        <v>-1428</v>
      </c>
      <c r="D183" s="17">
        <v>199</v>
      </c>
    </row>
    <row r="184" spans="1:4" ht="15" customHeight="1" x14ac:dyDescent="0.2">
      <c r="A184" s="6" t="s">
        <v>13</v>
      </c>
      <c r="B184" s="19">
        <f t="shared" si="13"/>
        <v>-768</v>
      </c>
      <c r="C184" s="19">
        <v>-876</v>
      </c>
      <c r="D184" s="17">
        <v>108</v>
      </c>
    </row>
    <row r="185" spans="1:4" ht="15" customHeight="1" x14ac:dyDescent="0.2">
      <c r="A185" s="6" t="s">
        <v>14</v>
      </c>
      <c r="B185" s="19">
        <f t="shared" si="13"/>
        <v>-863</v>
      </c>
      <c r="C185" s="19">
        <v>-884</v>
      </c>
      <c r="D185" s="17">
        <v>21</v>
      </c>
    </row>
    <row r="186" spans="1:4" ht="15" customHeight="1" x14ac:dyDescent="0.2">
      <c r="A186" s="6" t="s">
        <v>15</v>
      </c>
      <c r="B186" s="19">
        <f t="shared" si="13"/>
        <v>-2664</v>
      </c>
      <c r="C186" s="19">
        <v>-2685</v>
      </c>
      <c r="D186" s="17">
        <v>21</v>
      </c>
    </row>
    <row r="187" spans="1:4" ht="15" customHeight="1" x14ac:dyDescent="0.2">
      <c r="A187" s="6" t="s">
        <v>16</v>
      </c>
      <c r="B187" s="19">
        <f t="shared" si="13"/>
        <v>-2849</v>
      </c>
      <c r="C187" s="19">
        <v>-2675</v>
      </c>
      <c r="D187" s="17">
        <v>-174</v>
      </c>
    </row>
    <row r="188" spans="1:4" ht="15" customHeight="1" x14ac:dyDescent="0.2">
      <c r="A188" s="6" t="s">
        <v>17</v>
      </c>
      <c r="B188" s="19">
        <f t="shared" si="13"/>
        <v>-6850</v>
      </c>
      <c r="C188" s="19">
        <v>-6414</v>
      </c>
      <c r="D188" s="17">
        <v>-436</v>
      </c>
    </row>
    <row r="189" spans="1:4" ht="15" customHeight="1" x14ac:dyDescent="0.2">
      <c r="A189" s="9" t="s">
        <v>51</v>
      </c>
      <c r="B189" s="10">
        <f>SUM(B177:B188)</f>
        <v>-16059</v>
      </c>
      <c r="C189" s="10">
        <f>SUM(C177:C188)</f>
        <v>-15521</v>
      </c>
      <c r="D189" s="11">
        <f>SUM(D177:D188)</f>
        <v>-538</v>
      </c>
    </row>
    <row r="190" spans="1:4" ht="15" customHeight="1" x14ac:dyDescent="0.2">
      <c r="A190" s="3" t="s">
        <v>50</v>
      </c>
      <c r="B190" s="16">
        <f t="shared" ref="B190:B201" si="14">C190+D190</f>
        <v>1434</v>
      </c>
      <c r="C190" s="16">
        <v>1412</v>
      </c>
      <c r="D190" s="18">
        <v>22</v>
      </c>
    </row>
    <row r="191" spans="1:4" ht="15" customHeight="1" x14ac:dyDescent="0.2">
      <c r="A191" s="6" t="s">
        <v>7</v>
      </c>
      <c r="B191" s="19">
        <f t="shared" si="14"/>
        <v>-921</v>
      </c>
      <c r="C191" s="19">
        <v>-888</v>
      </c>
      <c r="D191" s="17">
        <v>-33</v>
      </c>
    </row>
    <row r="192" spans="1:4" ht="15" customHeight="1" x14ac:dyDescent="0.2">
      <c r="A192" s="6" t="s">
        <v>8</v>
      </c>
      <c r="B192" s="19">
        <f t="shared" si="14"/>
        <v>-2780</v>
      </c>
      <c r="C192" s="19">
        <v>-2389</v>
      </c>
      <c r="D192" s="17">
        <v>-391</v>
      </c>
    </row>
    <row r="193" spans="1:4" ht="15" customHeight="1" x14ac:dyDescent="0.2">
      <c r="A193" s="6" t="s">
        <v>9</v>
      </c>
      <c r="B193" s="19">
        <f t="shared" si="14"/>
        <v>-520</v>
      </c>
      <c r="C193" s="19">
        <v>-456</v>
      </c>
      <c r="D193" s="17">
        <v>-64</v>
      </c>
    </row>
    <row r="194" spans="1:4" ht="15" customHeight="1" x14ac:dyDescent="0.2">
      <c r="A194" s="6" t="s">
        <v>10</v>
      </c>
      <c r="B194" s="19">
        <f t="shared" si="14"/>
        <v>1192</v>
      </c>
      <c r="C194" s="19">
        <v>1033</v>
      </c>
      <c r="D194" s="17">
        <v>159</v>
      </c>
    </row>
    <row r="195" spans="1:4" ht="15" customHeight="1" x14ac:dyDescent="0.2">
      <c r="A195" s="6" t="s">
        <v>11</v>
      </c>
      <c r="B195" s="19">
        <f t="shared" si="14"/>
        <v>-1571</v>
      </c>
      <c r="C195" s="19">
        <v>-1473</v>
      </c>
      <c r="D195" s="17">
        <v>-98</v>
      </c>
    </row>
    <row r="196" spans="1:4" ht="15" customHeight="1" x14ac:dyDescent="0.2">
      <c r="A196" s="6" t="s">
        <v>12</v>
      </c>
      <c r="B196" s="19">
        <f t="shared" si="14"/>
        <v>-124</v>
      </c>
      <c r="C196" s="19">
        <v>7</v>
      </c>
      <c r="D196" s="17">
        <v>-131</v>
      </c>
    </row>
    <row r="197" spans="1:4" ht="12.75" customHeight="1" x14ac:dyDescent="0.2">
      <c r="A197" s="6" t="s">
        <v>13</v>
      </c>
      <c r="B197" s="19">
        <f t="shared" si="14"/>
        <v>-76</v>
      </c>
      <c r="C197" s="19">
        <v>-30</v>
      </c>
      <c r="D197" s="17">
        <v>-46</v>
      </c>
    </row>
    <row r="198" spans="1:4" ht="15" customHeight="1" x14ac:dyDescent="0.2">
      <c r="A198" s="6" t="s">
        <v>14</v>
      </c>
      <c r="B198" s="19">
        <f t="shared" si="14"/>
        <v>-1879</v>
      </c>
      <c r="C198" s="19">
        <v>-1792</v>
      </c>
      <c r="D198" s="17">
        <v>-87</v>
      </c>
    </row>
    <row r="199" spans="1:4" ht="15" customHeight="1" x14ac:dyDescent="0.2">
      <c r="A199" s="6" t="s">
        <v>15</v>
      </c>
      <c r="B199" s="19">
        <f t="shared" si="14"/>
        <v>-1634</v>
      </c>
      <c r="C199" s="19">
        <v>-1367</v>
      </c>
      <c r="D199" s="17">
        <v>-267</v>
      </c>
    </row>
    <row r="200" spans="1:4" ht="15" customHeight="1" x14ac:dyDescent="0.2">
      <c r="A200" s="6" t="s">
        <v>16</v>
      </c>
      <c r="B200" s="19">
        <f t="shared" si="14"/>
        <v>-3081</v>
      </c>
      <c r="C200" s="19">
        <v>-2945</v>
      </c>
      <c r="D200" s="17">
        <v>-136</v>
      </c>
    </row>
    <row r="201" spans="1:4" ht="15" customHeight="1" x14ac:dyDescent="0.2">
      <c r="A201" s="6" t="s">
        <v>17</v>
      </c>
      <c r="B201" s="19">
        <f t="shared" si="14"/>
        <v>-5266</v>
      </c>
      <c r="C201" s="19">
        <v>-4856</v>
      </c>
      <c r="D201" s="17">
        <v>-410</v>
      </c>
    </row>
    <row r="202" spans="1:4" ht="15" customHeight="1" x14ac:dyDescent="0.2">
      <c r="A202" s="9" t="s">
        <v>52</v>
      </c>
      <c r="B202" s="10">
        <f>SUM(B190:B201)</f>
        <v>-15226</v>
      </c>
      <c r="C202" s="10">
        <f>SUM(C190:C201)</f>
        <v>-13744</v>
      </c>
      <c r="D202" s="11">
        <f>SUM(D190:D201)</f>
        <v>-1482</v>
      </c>
    </row>
    <row r="203" spans="1:4" ht="15" customHeight="1" x14ac:dyDescent="0.2">
      <c r="A203" s="3" t="s">
        <v>53</v>
      </c>
      <c r="B203" s="16">
        <f t="shared" ref="B203:B207" si="15">C203+D203</f>
        <v>1573</v>
      </c>
      <c r="C203" s="16">
        <v>1548</v>
      </c>
      <c r="D203" s="18">
        <v>25</v>
      </c>
    </row>
    <row r="204" spans="1:4" ht="15" customHeight="1" x14ac:dyDescent="0.2">
      <c r="A204" s="6" t="s">
        <v>7</v>
      </c>
      <c r="B204" s="19">
        <f t="shared" si="15"/>
        <v>1151</v>
      </c>
      <c r="C204" s="19">
        <v>1159</v>
      </c>
      <c r="D204" s="21">
        <v>-8</v>
      </c>
    </row>
    <row r="205" spans="1:4" ht="15" customHeight="1" x14ac:dyDescent="0.2">
      <c r="A205" s="6" t="s">
        <v>8</v>
      </c>
      <c r="B205" s="19">
        <f t="shared" si="15"/>
        <v>-254</v>
      </c>
      <c r="C205" s="19">
        <v>-445</v>
      </c>
      <c r="D205" s="17">
        <v>191</v>
      </c>
    </row>
    <row r="206" spans="1:4" ht="15" customHeight="1" x14ac:dyDescent="0.2">
      <c r="A206" s="6" t="s">
        <v>9</v>
      </c>
      <c r="B206" s="19">
        <f t="shared" si="15"/>
        <v>-312</v>
      </c>
      <c r="C206" s="19">
        <v>-209</v>
      </c>
      <c r="D206" s="17">
        <v>-103</v>
      </c>
    </row>
    <row r="207" spans="1:4" ht="15" customHeight="1" x14ac:dyDescent="0.2">
      <c r="A207" s="6" t="s">
        <v>10</v>
      </c>
      <c r="B207" s="19">
        <f t="shared" si="15"/>
        <v>869</v>
      </c>
      <c r="C207" s="19">
        <v>794</v>
      </c>
      <c r="D207" s="17">
        <v>75</v>
      </c>
    </row>
    <row r="208" spans="1:4" ht="15" customHeight="1" x14ac:dyDescent="0.2">
      <c r="A208" s="6" t="s">
        <v>11</v>
      </c>
      <c r="B208" s="19">
        <f t="shared" ref="B208:B214" si="16">C208+D208</f>
        <v>-2085</v>
      </c>
      <c r="C208" s="19">
        <v>-1890</v>
      </c>
      <c r="D208" s="17">
        <v>-195</v>
      </c>
    </row>
    <row r="209" spans="1:4" ht="15" customHeight="1" x14ac:dyDescent="0.2">
      <c r="A209" s="6" t="s">
        <v>12</v>
      </c>
      <c r="B209" s="19">
        <f t="shared" si="16"/>
        <v>-621</v>
      </c>
      <c r="C209" s="19">
        <v>-730</v>
      </c>
      <c r="D209" s="17">
        <v>109</v>
      </c>
    </row>
    <row r="210" spans="1:4" ht="15" customHeight="1" x14ac:dyDescent="0.2">
      <c r="A210" s="6" t="s">
        <v>13</v>
      </c>
      <c r="B210" s="19">
        <f t="shared" si="16"/>
        <v>-1528</v>
      </c>
      <c r="C210" s="19">
        <v>-1592</v>
      </c>
      <c r="D210" s="17">
        <v>64</v>
      </c>
    </row>
    <row r="211" spans="1:4" ht="15" customHeight="1" x14ac:dyDescent="0.2">
      <c r="A211" s="6" t="s">
        <v>14</v>
      </c>
      <c r="B211" s="19">
        <f t="shared" si="16"/>
        <v>225</v>
      </c>
      <c r="C211" s="19">
        <v>137</v>
      </c>
      <c r="D211" s="17">
        <v>88</v>
      </c>
    </row>
    <row r="212" spans="1:4" ht="15" customHeight="1" x14ac:dyDescent="0.2">
      <c r="A212" s="6" t="s">
        <v>15</v>
      </c>
      <c r="B212" s="19">
        <f t="shared" si="16"/>
        <v>-412</v>
      </c>
      <c r="C212" s="19">
        <v>-512</v>
      </c>
      <c r="D212" s="17">
        <v>100</v>
      </c>
    </row>
    <row r="213" spans="1:4" ht="15" customHeight="1" x14ac:dyDescent="0.2">
      <c r="A213" s="6" t="s">
        <v>16</v>
      </c>
      <c r="B213" s="19">
        <f t="shared" si="16"/>
        <v>-1813</v>
      </c>
      <c r="C213" s="19">
        <v>-1770</v>
      </c>
      <c r="D213" s="17">
        <v>-43</v>
      </c>
    </row>
    <row r="214" spans="1:4" ht="15" customHeight="1" x14ac:dyDescent="0.2">
      <c r="A214" s="6" t="s">
        <v>17</v>
      </c>
      <c r="B214" s="19">
        <f t="shared" si="16"/>
        <v>-4065</v>
      </c>
      <c r="C214" s="19">
        <v>-3880</v>
      </c>
      <c r="D214" s="17">
        <v>-185</v>
      </c>
    </row>
    <row r="215" spans="1:4" ht="15" customHeight="1" x14ac:dyDescent="0.2">
      <c r="A215" s="9" t="s">
        <v>56</v>
      </c>
      <c r="B215" s="10">
        <f>SUM(B203:B214)</f>
        <v>-7272</v>
      </c>
      <c r="C215" s="10">
        <f>SUM(C203:C214)</f>
        <v>-7390</v>
      </c>
      <c r="D215" s="11">
        <f>SUM(D203:D214)</f>
        <v>118</v>
      </c>
    </row>
    <row r="216" spans="1:4" ht="15" customHeight="1" x14ac:dyDescent="0.2">
      <c r="A216" s="3" t="s">
        <v>55</v>
      </c>
      <c r="B216" s="16">
        <f t="shared" ref="B216:B225" si="17">C216+D216</f>
        <v>1603</v>
      </c>
      <c r="C216" s="16">
        <v>1389</v>
      </c>
      <c r="D216" s="23">
        <v>214</v>
      </c>
    </row>
    <row r="217" spans="1:4" ht="15" customHeight="1" x14ac:dyDescent="0.2">
      <c r="A217" s="6" t="s">
        <v>7</v>
      </c>
      <c r="B217" s="19">
        <f t="shared" si="17"/>
        <v>474</v>
      </c>
      <c r="C217" s="19">
        <v>355</v>
      </c>
      <c r="D217" s="17">
        <v>119</v>
      </c>
    </row>
    <row r="218" spans="1:4" ht="15" customHeight="1" x14ac:dyDescent="0.2">
      <c r="A218" s="6" t="s">
        <v>8</v>
      </c>
      <c r="B218" s="19">
        <f t="shared" si="17"/>
        <v>646</v>
      </c>
      <c r="C218" s="19">
        <v>27</v>
      </c>
      <c r="D218" s="17">
        <v>619</v>
      </c>
    </row>
    <row r="219" spans="1:4" ht="15" customHeight="1" x14ac:dyDescent="0.2">
      <c r="A219" s="6" t="s">
        <v>9</v>
      </c>
      <c r="B219" s="19">
        <f t="shared" si="17"/>
        <v>138</v>
      </c>
      <c r="C219" s="19">
        <v>254</v>
      </c>
      <c r="D219" s="17">
        <v>-116</v>
      </c>
    </row>
    <row r="220" spans="1:4" ht="15" customHeight="1" x14ac:dyDescent="0.2">
      <c r="A220" s="6" t="s">
        <v>10</v>
      </c>
      <c r="B220" s="19">
        <f t="shared" si="17"/>
        <v>705</v>
      </c>
      <c r="C220" s="19">
        <v>773</v>
      </c>
      <c r="D220" s="17">
        <v>-68</v>
      </c>
    </row>
    <row r="221" spans="1:4" ht="15" customHeight="1" x14ac:dyDescent="0.2">
      <c r="A221" s="6" t="s">
        <v>11</v>
      </c>
      <c r="B221" s="19">
        <f t="shared" si="17"/>
        <v>-1169</v>
      </c>
      <c r="C221" s="19">
        <v>-1047</v>
      </c>
      <c r="D221" s="17">
        <v>-122</v>
      </c>
    </row>
    <row r="222" spans="1:4" ht="15" customHeight="1" x14ac:dyDescent="0.2">
      <c r="A222" s="6" t="s">
        <v>12</v>
      </c>
      <c r="B222" s="19">
        <f t="shared" si="17"/>
        <v>1282</v>
      </c>
      <c r="C222" s="19">
        <v>1252</v>
      </c>
      <c r="D222" s="17">
        <v>30</v>
      </c>
    </row>
    <row r="223" spans="1:4" ht="15" customHeight="1" x14ac:dyDescent="0.2">
      <c r="A223" s="6" t="s">
        <v>13</v>
      </c>
      <c r="B223" s="19">
        <f t="shared" si="17"/>
        <v>442</v>
      </c>
      <c r="C223" s="19">
        <v>357</v>
      </c>
      <c r="D223" s="17">
        <v>85</v>
      </c>
    </row>
    <row r="224" spans="1:4" ht="15" customHeight="1" x14ac:dyDescent="0.2">
      <c r="A224" s="6" t="s">
        <v>14</v>
      </c>
      <c r="B224" s="19">
        <f t="shared" si="17"/>
        <v>968</v>
      </c>
      <c r="C224" s="19">
        <v>936</v>
      </c>
      <c r="D224" s="17">
        <v>32</v>
      </c>
    </row>
    <row r="225" spans="1:4" ht="15" customHeight="1" x14ac:dyDescent="0.2">
      <c r="A225" s="6" t="s">
        <v>15</v>
      </c>
      <c r="B225" s="19">
        <f t="shared" si="17"/>
        <v>152</v>
      </c>
      <c r="C225" s="19">
        <v>43</v>
      </c>
      <c r="D225" s="17">
        <v>109</v>
      </c>
    </row>
    <row r="226" spans="1:4" ht="15.75" customHeight="1" x14ac:dyDescent="0.2">
      <c r="A226" s="6" t="s">
        <v>16</v>
      </c>
      <c r="B226" s="19">
        <f>C226+D226</f>
        <v>255</v>
      </c>
      <c r="C226" s="19">
        <v>286</v>
      </c>
      <c r="D226" s="17">
        <v>-31</v>
      </c>
    </row>
    <row r="227" spans="1:4" ht="15" customHeight="1" x14ac:dyDescent="0.2">
      <c r="A227" s="6" t="s">
        <v>17</v>
      </c>
      <c r="B227" s="19">
        <f>C227+D227</f>
        <v>-3090</v>
      </c>
      <c r="C227" s="19">
        <v>-3086</v>
      </c>
      <c r="D227" s="17">
        <v>-4</v>
      </c>
    </row>
    <row r="228" spans="1:4" ht="15" customHeight="1" x14ac:dyDescent="0.2">
      <c r="A228" s="9" t="s">
        <v>60</v>
      </c>
      <c r="B228" s="11">
        <f>SUM(B216:B227)</f>
        <v>2406</v>
      </c>
      <c r="C228" s="10">
        <f>SUM(C216:C227)</f>
        <v>1539</v>
      </c>
      <c r="D228" s="22">
        <f>SUM(D216:D227)</f>
        <v>867</v>
      </c>
    </row>
    <row r="229" spans="1:4" ht="15" customHeight="1" x14ac:dyDescent="0.2">
      <c r="A229" s="3" t="s">
        <v>59</v>
      </c>
      <c r="B229" s="19">
        <f t="shared" ref="B229:B239" si="18">C229+D229</f>
        <v>2756</v>
      </c>
      <c r="C229" s="16">
        <v>2595</v>
      </c>
      <c r="D229" s="17">
        <v>161</v>
      </c>
    </row>
    <row r="230" spans="1:4" ht="15" customHeight="1" x14ac:dyDescent="0.2">
      <c r="A230" s="6" t="s">
        <v>7</v>
      </c>
      <c r="B230" s="19">
        <f t="shared" si="18"/>
        <v>593</v>
      </c>
      <c r="C230" s="19">
        <v>697</v>
      </c>
      <c r="D230" s="17">
        <v>-104</v>
      </c>
    </row>
    <row r="231" spans="1:4" ht="15" customHeight="1" x14ac:dyDescent="0.2">
      <c r="A231" s="6" t="s">
        <v>8</v>
      </c>
      <c r="B231" s="19">
        <f t="shared" si="18"/>
        <v>-490</v>
      </c>
      <c r="C231" s="19">
        <v>-462</v>
      </c>
      <c r="D231" s="17">
        <v>-28</v>
      </c>
    </row>
    <row r="232" spans="1:4" ht="15" customHeight="1" x14ac:dyDescent="0.2">
      <c r="A232" s="6" t="s">
        <v>9</v>
      </c>
      <c r="B232" s="19">
        <f t="shared" si="18"/>
        <v>1885</v>
      </c>
      <c r="C232" s="19">
        <v>1739</v>
      </c>
      <c r="D232" s="17">
        <v>146</v>
      </c>
    </row>
    <row r="233" spans="1:4" ht="15" customHeight="1" x14ac:dyDescent="0.2">
      <c r="A233" s="6" t="s">
        <v>10</v>
      </c>
      <c r="B233" s="19">
        <f t="shared" si="18"/>
        <v>2473</v>
      </c>
      <c r="C233" s="19">
        <v>2355</v>
      </c>
      <c r="D233" s="17">
        <v>118</v>
      </c>
    </row>
    <row r="234" spans="1:4" ht="15" customHeight="1" x14ac:dyDescent="0.2">
      <c r="A234" s="6" t="s">
        <v>11</v>
      </c>
      <c r="B234" s="19">
        <f t="shared" si="18"/>
        <v>270</v>
      </c>
      <c r="C234" s="19">
        <v>250</v>
      </c>
      <c r="D234" s="17">
        <v>20</v>
      </c>
    </row>
    <row r="235" spans="1:4" ht="15" customHeight="1" x14ac:dyDescent="0.2">
      <c r="A235" s="6" t="s">
        <v>12</v>
      </c>
      <c r="B235" s="19">
        <f t="shared" si="18"/>
        <v>745</v>
      </c>
      <c r="C235" s="19">
        <v>663</v>
      </c>
      <c r="D235" s="17">
        <v>82</v>
      </c>
    </row>
    <row r="236" spans="1:4" ht="15" customHeight="1" x14ac:dyDescent="0.2">
      <c r="A236" s="6" t="s">
        <v>13</v>
      </c>
      <c r="B236" s="19">
        <f t="shared" si="18"/>
        <v>746</v>
      </c>
      <c r="C236" s="19">
        <v>620</v>
      </c>
      <c r="D236" s="17">
        <v>126</v>
      </c>
    </row>
    <row r="237" spans="1:4" ht="15" customHeight="1" x14ac:dyDescent="0.2">
      <c r="A237" s="6" t="s">
        <v>14</v>
      </c>
      <c r="B237" s="19">
        <f t="shared" si="18"/>
        <v>1001</v>
      </c>
      <c r="C237" s="19">
        <v>985</v>
      </c>
      <c r="D237" s="17">
        <v>16</v>
      </c>
    </row>
    <row r="238" spans="1:4" ht="15" customHeight="1" x14ac:dyDescent="0.2">
      <c r="A238" s="6" t="s">
        <v>15</v>
      </c>
      <c r="B238" s="19">
        <f t="shared" si="18"/>
        <v>779</v>
      </c>
      <c r="C238" s="19">
        <v>767</v>
      </c>
      <c r="D238" s="17">
        <v>12</v>
      </c>
    </row>
    <row r="239" spans="1:4" ht="15" customHeight="1" x14ac:dyDescent="0.2">
      <c r="A239" s="6" t="s">
        <v>16</v>
      </c>
      <c r="B239" s="19">
        <f t="shared" si="18"/>
        <v>-663</v>
      </c>
      <c r="C239" s="19">
        <v>-586</v>
      </c>
      <c r="D239" s="17">
        <v>-77</v>
      </c>
    </row>
    <row r="240" spans="1:4" ht="15" customHeight="1" x14ac:dyDescent="0.2">
      <c r="A240" s="6" t="s">
        <v>54</v>
      </c>
      <c r="B240" s="19">
        <v>-4059</v>
      </c>
      <c r="C240" s="19">
        <v>-4059</v>
      </c>
      <c r="D240" s="17" t="s">
        <v>36</v>
      </c>
    </row>
    <row r="241" spans="1:4" ht="15" customHeight="1" x14ac:dyDescent="0.2">
      <c r="A241" s="9" t="s">
        <v>61</v>
      </c>
      <c r="B241" s="10">
        <f>SUM(B229:B240)</f>
        <v>6036</v>
      </c>
      <c r="C241" s="10">
        <f>SUM(C229:C240)</f>
        <v>5564</v>
      </c>
      <c r="D241" s="22">
        <f>SUM(D229:D240)</f>
        <v>472</v>
      </c>
    </row>
    <row r="242" spans="1:4" x14ac:dyDescent="0.2">
      <c r="A242" s="24" t="s">
        <v>57</v>
      </c>
    </row>
    <row r="243" spans="1:4" x14ac:dyDescent="0.2">
      <c r="A243" s="14" t="s">
        <v>37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x14ac:dyDescent="0.2">
      <c r="A245" s="15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 B180" evalError="1"/>
    <ignoredError sqref="A215" numberStoredAsText="1"/>
    <ignoredError sqref="B215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2" activePane="bottomLeft" state="frozen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40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547</v>
      </c>
      <c r="C8" s="4">
        <v>502</v>
      </c>
      <c r="D8" s="5">
        <v>45</v>
      </c>
    </row>
    <row r="9" spans="1:4" ht="15" customHeight="1" x14ac:dyDescent="0.2">
      <c r="A9" s="6" t="s">
        <v>7</v>
      </c>
      <c r="B9" s="7">
        <f t="shared" si="0"/>
        <v>-78</v>
      </c>
      <c r="C9" s="7">
        <v>-115</v>
      </c>
      <c r="D9" s="8">
        <v>37</v>
      </c>
    </row>
    <row r="10" spans="1:4" ht="15" customHeight="1" x14ac:dyDescent="0.2">
      <c r="A10" s="6" t="s">
        <v>8</v>
      </c>
      <c r="B10" s="7">
        <f t="shared" si="0"/>
        <v>195</v>
      </c>
      <c r="C10" s="7">
        <v>153</v>
      </c>
      <c r="D10" s="8">
        <v>42</v>
      </c>
    </row>
    <row r="11" spans="1:4" ht="15" customHeight="1" x14ac:dyDescent="0.2">
      <c r="A11" s="6" t="s">
        <v>9</v>
      </c>
      <c r="B11" s="7">
        <f t="shared" si="0"/>
        <v>624</v>
      </c>
      <c r="C11" s="7">
        <v>513</v>
      </c>
      <c r="D11" s="8">
        <v>111</v>
      </c>
    </row>
    <row r="12" spans="1:4" ht="15" customHeight="1" x14ac:dyDescent="0.2">
      <c r="A12" s="6" t="s">
        <v>10</v>
      </c>
      <c r="B12" s="7">
        <f t="shared" si="0"/>
        <v>457</v>
      </c>
      <c r="C12" s="7">
        <v>329</v>
      </c>
      <c r="D12" s="8">
        <v>128</v>
      </c>
    </row>
    <row r="13" spans="1:4" ht="15" customHeight="1" x14ac:dyDescent="0.2">
      <c r="A13" s="6" t="s">
        <v>11</v>
      </c>
      <c r="B13" s="7">
        <f t="shared" si="0"/>
        <v>458</v>
      </c>
      <c r="C13" s="7">
        <v>462</v>
      </c>
      <c r="D13" s="8">
        <v>-4</v>
      </c>
    </row>
    <row r="14" spans="1:4" ht="15" customHeight="1" x14ac:dyDescent="0.2">
      <c r="A14" s="6" t="s">
        <v>12</v>
      </c>
      <c r="B14" s="7">
        <f t="shared" si="0"/>
        <v>506</v>
      </c>
      <c r="C14" s="7">
        <v>442</v>
      </c>
      <c r="D14" s="8">
        <v>64</v>
      </c>
    </row>
    <row r="15" spans="1:4" ht="15" customHeight="1" x14ac:dyDescent="0.2">
      <c r="A15" s="6" t="s">
        <v>13</v>
      </c>
      <c r="B15" s="7">
        <f t="shared" si="0"/>
        <v>-128</v>
      </c>
      <c r="C15" s="7">
        <v>-250</v>
      </c>
      <c r="D15" s="8">
        <v>122</v>
      </c>
    </row>
    <row r="16" spans="1:4" ht="15" customHeight="1" x14ac:dyDescent="0.2">
      <c r="A16" s="6" t="s">
        <v>14</v>
      </c>
      <c r="B16" s="7">
        <f t="shared" si="0"/>
        <v>111</v>
      </c>
      <c r="C16" s="7">
        <v>8</v>
      </c>
      <c r="D16" s="8">
        <v>103</v>
      </c>
    </row>
    <row r="17" spans="1:4" ht="15" customHeight="1" x14ac:dyDescent="0.2">
      <c r="A17" s="6" t="s">
        <v>15</v>
      </c>
      <c r="B17" s="7">
        <f t="shared" si="0"/>
        <v>554</v>
      </c>
      <c r="C17" s="7">
        <v>537</v>
      </c>
      <c r="D17" s="8">
        <v>17</v>
      </c>
    </row>
    <row r="18" spans="1:4" ht="15" customHeight="1" x14ac:dyDescent="0.2">
      <c r="A18" s="6" t="s">
        <v>16</v>
      </c>
      <c r="B18" s="7">
        <f t="shared" si="0"/>
        <v>74</v>
      </c>
      <c r="C18" s="7">
        <v>67</v>
      </c>
      <c r="D18" s="8">
        <v>7</v>
      </c>
    </row>
    <row r="19" spans="1:4" ht="15" customHeight="1" x14ac:dyDescent="0.2">
      <c r="A19" s="6" t="s">
        <v>17</v>
      </c>
      <c r="B19" s="7">
        <f t="shared" si="0"/>
        <v>-2075</v>
      </c>
      <c r="C19" s="7">
        <v>-2025</v>
      </c>
      <c r="D19" s="8">
        <v>-50</v>
      </c>
    </row>
    <row r="20" spans="1:4" ht="15" customHeight="1" x14ac:dyDescent="0.2">
      <c r="A20" s="9" t="s">
        <v>18</v>
      </c>
      <c r="B20" s="10">
        <f>SUM(B8:B19)</f>
        <v>1245</v>
      </c>
      <c r="C20" s="10">
        <f>SUM(C8:C19)</f>
        <v>623</v>
      </c>
      <c r="D20" s="11">
        <f>SUM(D8:D19)</f>
        <v>622</v>
      </c>
    </row>
    <row r="21" spans="1:4" ht="15" customHeight="1" x14ac:dyDescent="0.2">
      <c r="A21" s="3" t="s">
        <v>19</v>
      </c>
      <c r="B21" s="4">
        <f t="shared" ref="B21:B32" si="1">C21+D21</f>
        <v>411</v>
      </c>
      <c r="C21" s="4">
        <v>389</v>
      </c>
      <c r="D21" s="5">
        <v>22</v>
      </c>
    </row>
    <row r="22" spans="1:4" ht="15" customHeight="1" x14ac:dyDescent="0.2">
      <c r="A22" s="6" t="s">
        <v>7</v>
      </c>
      <c r="B22" s="7">
        <f t="shared" si="1"/>
        <v>250</v>
      </c>
      <c r="C22" s="7">
        <v>111</v>
      </c>
      <c r="D22" s="8">
        <v>139</v>
      </c>
    </row>
    <row r="23" spans="1:4" ht="15" customHeight="1" x14ac:dyDescent="0.2">
      <c r="A23" s="6" t="s">
        <v>8</v>
      </c>
      <c r="B23" s="7">
        <f t="shared" si="1"/>
        <v>-332</v>
      </c>
      <c r="C23" s="7">
        <v>-408</v>
      </c>
      <c r="D23" s="8">
        <v>76</v>
      </c>
    </row>
    <row r="24" spans="1:4" ht="15" customHeight="1" x14ac:dyDescent="0.2">
      <c r="A24" s="6" t="s">
        <v>9</v>
      </c>
      <c r="B24" s="7">
        <f t="shared" si="1"/>
        <v>388</v>
      </c>
      <c r="C24" s="7">
        <v>348</v>
      </c>
      <c r="D24" s="8">
        <v>40</v>
      </c>
    </row>
    <row r="25" spans="1:4" ht="15" customHeight="1" x14ac:dyDescent="0.2">
      <c r="A25" s="6" t="s">
        <v>10</v>
      </c>
      <c r="B25" s="7">
        <f t="shared" si="1"/>
        <v>395</v>
      </c>
      <c r="C25" s="12">
        <v>278</v>
      </c>
      <c r="D25" s="8">
        <v>117</v>
      </c>
    </row>
    <row r="26" spans="1:4" ht="15" customHeight="1" x14ac:dyDescent="0.2">
      <c r="A26" s="6" t="s">
        <v>11</v>
      </c>
      <c r="B26" s="7">
        <f t="shared" si="1"/>
        <v>426</v>
      </c>
      <c r="C26" s="12">
        <v>383</v>
      </c>
      <c r="D26" s="8">
        <v>43</v>
      </c>
    </row>
    <row r="27" spans="1:4" ht="15" customHeight="1" x14ac:dyDescent="0.2">
      <c r="A27" s="6" t="s">
        <v>12</v>
      </c>
      <c r="B27" s="7">
        <f t="shared" si="1"/>
        <v>-404</v>
      </c>
      <c r="C27" s="12">
        <v>-401</v>
      </c>
      <c r="D27" s="8">
        <v>-3</v>
      </c>
    </row>
    <row r="28" spans="1:4" ht="15" customHeight="1" x14ac:dyDescent="0.2">
      <c r="A28" s="6" t="s">
        <v>13</v>
      </c>
      <c r="B28" s="7">
        <f t="shared" si="1"/>
        <v>-438</v>
      </c>
      <c r="C28" s="12">
        <v>-436</v>
      </c>
      <c r="D28" s="8">
        <v>-2</v>
      </c>
    </row>
    <row r="29" spans="1:4" ht="15" customHeight="1" x14ac:dyDescent="0.2">
      <c r="A29" s="6" t="s">
        <v>14</v>
      </c>
      <c r="B29" s="7">
        <f t="shared" si="1"/>
        <v>-204</v>
      </c>
      <c r="C29" s="12">
        <v>-305</v>
      </c>
      <c r="D29" s="8">
        <v>101</v>
      </c>
    </row>
    <row r="30" spans="1:4" ht="15" customHeight="1" x14ac:dyDescent="0.2">
      <c r="A30" s="6" t="s">
        <v>15</v>
      </c>
      <c r="B30" s="7">
        <f t="shared" si="1"/>
        <v>-20</v>
      </c>
      <c r="C30" s="12">
        <v>-82</v>
      </c>
      <c r="D30" s="8">
        <v>62</v>
      </c>
    </row>
    <row r="31" spans="1:4" ht="15" customHeight="1" x14ac:dyDescent="0.2">
      <c r="A31" s="6" t="s">
        <v>16</v>
      </c>
      <c r="B31" s="7">
        <f t="shared" si="1"/>
        <v>-158</v>
      </c>
      <c r="C31" s="12">
        <v>-193</v>
      </c>
      <c r="D31" s="8">
        <v>35</v>
      </c>
    </row>
    <row r="32" spans="1:4" ht="15" customHeight="1" x14ac:dyDescent="0.2">
      <c r="A32" s="6" t="s">
        <v>17</v>
      </c>
      <c r="B32" s="7">
        <f t="shared" si="1"/>
        <v>-1540</v>
      </c>
      <c r="C32" s="13">
        <v>-1488</v>
      </c>
      <c r="D32" s="8">
        <v>-52</v>
      </c>
    </row>
    <row r="33" spans="1:4" ht="15" customHeight="1" x14ac:dyDescent="0.2">
      <c r="A33" s="9" t="s">
        <v>20</v>
      </c>
      <c r="B33" s="10">
        <f>SUM(B21:B32)</f>
        <v>-1226</v>
      </c>
      <c r="C33" s="10">
        <f>SUM(C21:C32)</f>
        <v>-1804</v>
      </c>
      <c r="D33" s="11">
        <f>SUM(D21:D32)</f>
        <v>578</v>
      </c>
    </row>
    <row r="34" spans="1:4" ht="15" customHeight="1" x14ac:dyDescent="0.2">
      <c r="A34" s="3" t="s">
        <v>21</v>
      </c>
      <c r="B34" s="4">
        <f t="shared" ref="B34:B45" si="2">C34+D34</f>
        <v>990</v>
      </c>
      <c r="C34" s="4">
        <v>705</v>
      </c>
      <c r="D34" s="5">
        <v>285</v>
      </c>
    </row>
    <row r="35" spans="1:4" ht="15" customHeight="1" x14ac:dyDescent="0.2">
      <c r="A35" s="6" t="s">
        <v>7</v>
      </c>
      <c r="B35" s="7">
        <f t="shared" si="2"/>
        <v>605</v>
      </c>
      <c r="C35" s="7">
        <v>422</v>
      </c>
      <c r="D35" s="8">
        <v>183</v>
      </c>
    </row>
    <row r="36" spans="1:4" ht="15" customHeight="1" x14ac:dyDescent="0.2">
      <c r="A36" s="6" t="s">
        <v>8</v>
      </c>
      <c r="B36" s="7">
        <f t="shared" si="2"/>
        <v>-120</v>
      </c>
      <c r="C36" s="7">
        <v>-88</v>
      </c>
      <c r="D36" s="8">
        <v>-32</v>
      </c>
    </row>
    <row r="37" spans="1:4" ht="15" customHeight="1" x14ac:dyDescent="0.2">
      <c r="A37" s="6" t="s">
        <v>9</v>
      </c>
      <c r="B37" s="7">
        <f t="shared" si="2"/>
        <v>508</v>
      </c>
      <c r="C37" s="7">
        <v>377</v>
      </c>
      <c r="D37" s="8">
        <v>131</v>
      </c>
    </row>
    <row r="38" spans="1:4" ht="15" customHeight="1" x14ac:dyDescent="0.2">
      <c r="A38" s="6" t="s">
        <v>10</v>
      </c>
      <c r="B38" s="7">
        <f t="shared" si="2"/>
        <v>201</v>
      </c>
      <c r="C38" s="7">
        <v>211</v>
      </c>
      <c r="D38" s="8">
        <v>-10</v>
      </c>
    </row>
    <row r="39" spans="1:4" ht="15" customHeight="1" x14ac:dyDescent="0.2">
      <c r="A39" s="6" t="s">
        <v>11</v>
      </c>
      <c r="B39" s="7">
        <f t="shared" si="2"/>
        <v>509</v>
      </c>
      <c r="C39" s="7">
        <v>483</v>
      </c>
      <c r="D39" s="8">
        <v>26</v>
      </c>
    </row>
    <row r="40" spans="1:4" ht="15" customHeight="1" x14ac:dyDescent="0.2">
      <c r="A40" s="6" t="s">
        <v>12</v>
      </c>
      <c r="B40" s="7">
        <f t="shared" si="2"/>
        <v>232</v>
      </c>
      <c r="C40" s="7">
        <v>281</v>
      </c>
      <c r="D40" s="8">
        <v>-49</v>
      </c>
    </row>
    <row r="41" spans="1:4" ht="15" customHeight="1" x14ac:dyDescent="0.2">
      <c r="A41" s="6" t="s">
        <v>13</v>
      </c>
      <c r="B41" s="7">
        <f t="shared" si="2"/>
        <v>69</v>
      </c>
      <c r="C41" s="7">
        <v>22</v>
      </c>
      <c r="D41" s="8">
        <v>47</v>
      </c>
    </row>
    <row r="42" spans="1:4" ht="15" customHeight="1" x14ac:dyDescent="0.2">
      <c r="A42" s="6" t="s">
        <v>14</v>
      </c>
      <c r="B42" s="7">
        <f t="shared" si="2"/>
        <v>89</v>
      </c>
      <c r="C42" s="7">
        <v>42</v>
      </c>
      <c r="D42" s="8">
        <v>47</v>
      </c>
    </row>
    <row r="43" spans="1:4" ht="15" customHeight="1" x14ac:dyDescent="0.2">
      <c r="A43" s="6" t="s">
        <v>15</v>
      </c>
      <c r="B43" s="7">
        <f t="shared" si="2"/>
        <v>-377</v>
      </c>
      <c r="C43" s="7">
        <v>-422</v>
      </c>
      <c r="D43" s="8">
        <v>45</v>
      </c>
    </row>
    <row r="44" spans="1:4" ht="15" customHeight="1" x14ac:dyDescent="0.2">
      <c r="A44" s="6" t="s">
        <v>16</v>
      </c>
      <c r="B44" s="7">
        <f t="shared" si="2"/>
        <v>-406</v>
      </c>
      <c r="C44" s="7">
        <v>-428</v>
      </c>
      <c r="D44" s="8">
        <v>22</v>
      </c>
    </row>
    <row r="45" spans="1:4" ht="15" customHeight="1" x14ac:dyDescent="0.2">
      <c r="A45" s="6" t="s">
        <v>17</v>
      </c>
      <c r="B45" s="7">
        <f t="shared" si="2"/>
        <v>-1388</v>
      </c>
      <c r="C45" s="7">
        <v>-1335</v>
      </c>
      <c r="D45" s="8">
        <v>-53</v>
      </c>
    </row>
    <row r="46" spans="1:4" ht="15" customHeight="1" x14ac:dyDescent="0.2">
      <c r="A46" s="9" t="s">
        <v>22</v>
      </c>
      <c r="B46" s="10">
        <f>SUM(B34:B45)</f>
        <v>912</v>
      </c>
      <c r="C46" s="10">
        <f>SUM(C34:C45)</f>
        <v>270</v>
      </c>
      <c r="D46" s="11">
        <f>SUM(D34:D45)</f>
        <v>642</v>
      </c>
    </row>
    <row r="47" spans="1:4" ht="15" customHeight="1" x14ac:dyDescent="0.2">
      <c r="A47" s="3" t="s">
        <v>23</v>
      </c>
      <c r="B47" s="4">
        <f t="shared" ref="B47:B58" si="3">C47+D47</f>
        <v>944</v>
      </c>
      <c r="C47" s="4">
        <v>921</v>
      </c>
      <c r="D47" s="5">
        <v>23</v>
      </c>
    </row>
    <row r="48" spans="1:4" ht="15" customHeight="1" x14ac:dyDescent="0.2">
      <c r="A48" s="6" t="s">
        <v>7</v>
      </c>
      <c r="B48" s="7">
        <f t="shared" si="3"/>
        <v>245</v>
      </c>
      <c r="C48" s="7">
        <v>237</v>
      </c>
      <c r="D48" s="8">
        <v>8</v>
      </c>
    </row>
    <row r="49" spans="1:4" ht="15" customHeight="1" x14ac:dyDescent="0.2">
      <c r="A49" s="6" t="s">
        <v>8</v>
      </c>
      <c r="B49" s="7">
        <f t="shared" si="3"/>
        <v>-23</v>
      </c>
      <c r="C49" s="7">
        <v>-183</v>
      </c>
      <c r="D49" s="8">
        <v>160</v>
      </c>
    </row>
    <row r="50" spans="1:4" ht="15" customHeight="1" x14ac:dyDescent="0.2">
      <c r="A50" s="6" t="s">
        <v>9</v>
      </c>
      <c r="B50" s="7">
        <f t="shared" si="3"/>
        <v>759</v>
      </c>
      <c r="C50" s="7">
        <v>697</v>
      </c>
      <c r="D50" s="8">
        <v>62</v>
      </c>
    </row>
    <row r="51" spans="1:4" ht="15" customHeight="1" x14ac:dyDescent="0.2">
      <c r="A51" s="6" t="s">
        <v>10</v>
      </c>
      <c r="B51" s="7">
        <f t="shared" si="3"/>
        <v>463</v>
      </c>
      <c r="C51" s="7">
        <v>429</v>
      </c>
      <c r="D51" s="8">
        <v>34</v>
      </c>
    </row>
    <row r="52" spans="1:4" ht="15" customHeight="1" x14ac:dyDescent="0.2">
      <c r="A52" s="6" t="s">
        <v>11</v>
      </c>
      <c r="B52" s="7">
        <f t="shared" si="3"/>
        <v>504</v>
      </c>
      <c r="C52" s="7">
        <v>448</v>
      </c>
      <c r="D52" s="8">
        <v>56</v>
      </c>
    </row>
    <row r="53" spans="1:4" ht="15" customHeight="1" x14ac:dyDescent="0.2">
      <c r="A53" s="6" t="s">
        <v>12</v>
      </c>
      <c r="B53" s="7">
        <f t="shared" si="3"/>
        <v>538</v>
      </c>
      <c r="C53" s="7">
        <v>372</v>
      </c>
      <c r="D53" s="8">
        <v>166</v>
      </c>
    </row>
    <row r="54" spans="1:4" ht="15" customHeight="1" x14ac:dyDescent="0.2">
      <c r="A54" s="6" t="s">
        <v>13</v>
      </c>
      <c r="B54" s="7">
        <f t="shared" si="3"/>
        <v>356</v>
      </c>
      <c r="C54" s="7">
        <v>245</v>
      </c>
      <c r="D54" s="8">
        <v>111</v>
      </c>
    </row>
    <row r="55" spans="1:4" ht="15" customHeight="1" x14ac:dyDescent="0.2">
      <c r="A55" s="6" t="s">
        <v>14</v>
      </c>
      <c r="B55" s="7">
        <f t="shared" si="3"/>
        <v>453</v>
      </c>
      <c r="C55" s="7">
        <v>384</v>
      </c>
      <c r="D55" s="8">
        <v>69</v>
      </c>
    </row>
    <row r="56" spans="1:4" ht="15" customHeight="1" x14ac:dyDescent="0.2">
      <c r="A56" s="6" t="s">
        <v>15</v>
      </c>
      <c r="B56" s="7">
        <f t="shared" si="3"/>
        <v>880</v>
      </c>
      <c r="C56" s="7">
        <v>743</v>
      </c>
      <c r="D56" s="8">
        <v>137</v>
      </c>
    </row>
    <row r="57" spans="1:4" ht="15" customHeight="1" x14ac:dyDescent="0.2">
      <c r="A57" s="6" t="s">
        <v>16</v>
      </c>
      <c r="B57" s="7">
        <f t="shared" si="3"/>
        <v>68</v>
      </c>
      <c r="C57" s="7">
        <v>7</v>
      </c>
      <c r="D57" s="8">
        <v>61</v>
      </c>
    </row>
    <row r="58" spans="1:4" ht="15" customHeight="1" x14ac:dyDescent="0.2">
      <c r="A58" s="6" t="s">
        <v>17</v>
      </c>
      <c r="B58" s="7">
        <f t="shared" si="3"/>
        <v>-896</v>
      </c>
      <c r="C58" s="7">
        <v>-889</v>
      </c>
      <c r="D58" s="8">
        <v>-7</v>
      </c>
    </row>
    <row r="59" spans="1:4" ht="15" customHeight="1" x14ac:dyDescent="0.2">
      <c r="A59" s="9" t="s">
        <v>24</v>
      </c>
      <c r="B59" s="10">
        <f>SUM(B47:B58)</f>
        <v>4291</v>
      </c>
      <c r="C59" s="10">
        <f>SUM(C47:C58)</f>
        <v>3411</v>
      </c>
      <c r="D59" s="11">
        <f>SUM(D47:D58)</f>
        <v>880</v>
      </c>
    </row>
    <row r="60" spans="1:4" ht="15" customHeight="1" x14ac:dyDescent="0.2">
      <c r="A60" s="3" t="s">
        <v>25</v>
      </c>
      <c r="B60" s="4">
        <f t="shared" ref="B60:B71" si="4">C60+D60</f>
        <v>1032</v>
      </c>
      <c r="C60" s="4">
        <v>895</v>
      </c>
      <c r="D60" s="5">
        <v>137</v>
      </c>
    </row>
    <row r="61" spans="1:4" ht="15" customHeight="1" x14ac:dyDescent="0.2">
      <c r="A61" s="6" t="s">
        <v>7</v>
      </c>
      <c r="B61" s="7">
        <f t="shared" si="4"/>
        <v>-102</v>
      </c>
      <c r="C61" s="7">
        <v>-229</v>
      </c>
      <c r="D61" s="8">
        <v>127</v>
      </c>
    </row>
    <row r="62" spans="1:4" ht="15" customHeight="1" x14ac:dyDescent="0.2">
      <c r="A62" s="6" t="s">
        <v>8</v>
      </c>
      <c r="B62" s="7">
        <f t="shared" si="4"/>
        <v>208</v>
      </c>
      <c r="C62" s="7">
        <v>89</v>
      </c>
      <c r="D62" s="8">
        <v>119</v>
      </c>
    </row>
    <row r="63" spans="1:4" ht="15" customHeight="1" x14ac:dyDescent="0.2">
      <c r="A63" s="6" t="s">
        <v>9</v>
      </c>
      <c r="B63" s="7">
        <f t="shared" si="4"/>
        <v>659</v>
      </c>
      <c r="C63" s="7">
        <v>559</v>
      </c>
      <c r="D63" s="8">
        <v>100</v>
      </c>
    </row>
    <row r="64" spans="1:4" ht="15" customHeight="1" x14ac:dyDescent="0.2">
      <c r="A64" s="6" t="s">
        <v>10</v>
      </c>
      <c r="B64" s="7">
        <f t="shared" si="4"/>
        <v>127</v>
      </c>
      <c r="C64" s="7">
        <v>156</v>
      </c>
      <c r="D64" s="8">
        <v>-29</v>
      </c>
    </row>
    <row r="65" spans="1:4" ht="15" customHeight="1" x14ac:dyDescent="0.2">
      <c r="A65" s="6" t="s">
        <v>11</v>
      </c>
      <c r="B65" s="7">
        <f t="shared" si="4"/>
        <v>703</v>
      </c>
      <c r="C65" s="7">
        <v>-4</v>
      </c>
      <c r="D65" s="8">
        <v>707</v>
      </c>
    </row>
    <row r="66" spans="1:4" ht="15" customHeight="1" x14ac:dyDescent="0.2">
      <c r="A66" s="6" t="s">
        <v>12</v>
      </c>
      <c r="B66" s="7">
        <f t="shared" si="4"/>
        <v>503</v>
      </c>
      <c r="C66" s="7">
        <v>467</v>
      </c>
      <c r="D66" s="8">
        <v>36</v>
      </c>
    </row>
    <row r="67" spans="1:4" ht="15" customHeight="1" x14ac:dyDescent="0.2">
      <c r="A67" s="6" t="s">
        <v>13</v>
      </c>
      <c r="B67" s="7">
        <f t="shared" si="4"/>
        <v>746</v>
      </c>
      <c r="C67" s="7">
        <v>673</v>
      </c>
      <c r="D67" s="8">
        <v>73</v>
      </c>
    </row>
    <row r="68" spans="1:4" ht="15" customHeight="1" x14ac:dyDescent="0.2">
      <c r="A68" s="6" t="s">
        <v>14</v>
      </c>
      <c r="B68" s="7">
        <f t="shared" si="4"/>
        <v>815</v>
      </c>
      <c r="C68" s="7">
        <v>734</v>
      </c>
      <c r="D68" s="8">
        <v>81</v>
      </c>
    </row>
    <row r="69" spans="1:4" ht="15" customHeight="1" x14ac:dyDescent="0.2">
      <c r="A69" s="6" t="s">
        <v>15</v>
      </c>
      <c r="B69" s="7">
        <f t="shared" si="4"/>
        <v>249</v>
      </c>
      <c r="C69" s="7">
        <v>228</v>
      </c>
      <c r="D69" s="8">
        <v>21</v>
      </c>
    </row>
    <row r="70" spans="1:4" ht="15" customHeight="1" x14ac:dyDescent="0.2">
      <c r="A70" s="6" t="s">
        <v>16</v>
      </c>
      <c r="B70" s="7">
        <f t="shared" si="4"/>
        <v>-467</v>
      </c>
      <c r="C70" s="7">
        <v>-471</v>
      </c>
      <c r="D70" s="8">
        <v>4</v>
      </c>
    </row>
    <row r="71" spans="1:4" ht="15" customHeight="1" x14ac:dyDescent="0.2">
      <c r="A71" s="6" t="s">
        <v>17</v>
      </c>
      <c r="B71" s="7">
        <f t="shared" si="4"/>
        <v>-1623</v>
      </c>
      <c r="C71" s="7">
        <v>-1589</v>
      </c>
      <c r="D71" s="8">
        <v>-34</v>
      </c>
    </row>
    <row r="72" spans="1:4" ht="15" customHeight="1" x14ac:dyDescent="0.2">
      <c r="A72" s="9" t="s">
        <v>26</v>
      </c>
      <c r="B72" s="10">
        <f>SUM(B60:B71)</f>
        <v>2850</v>
      </c>
      <c r="C72" s="10">
        <f>SUM(C60:C71)</f>
        <v>1508</v>
      </c>
      <c r="D72" s="11">
        <f>SUM(D60:D71)</f>
        <v>1342</v>
      </c>
    </row>
    <row r="73" spans="1:4" ht="15" customHeight="1" x14ac:dyDescent="0.2">
      <c r="A73" s="3" t="s">
        <v>27</v>
      </c>
      <c r="B73" s="7">
        <f t="shared" ref="B73:B84" si="5">C73+D73</f>
        <v>1266</v>
      </c>
      <c r="C73" s="4">
        <v>1160</v>
      </c>
      <c r="D73" s="5">
        <v>106</v>
      </c>
    </row>
    <row r="74" spans="1:4" ht="15" customHeight="1" x14ac:dyDescent="0.2">
      <c r="A74" s="6" t="s">
        <v>7</v>
      </c>
      <c r="B74" s="7">
        <f t="shared" si="5"/>
        <v>126</v>
      </c>
      <c r="C74" s="7">
        <v>169</v>
      </c>
      <c r="D74" s="8">
        <v>-43</v>
      </c>
    </row>
    <row r="75" spans="1:4" ht="15" customHeight="1" x14ac:dyDescent="0.2">
      <c r="A75" s="6" t="s">
        <v>8</v>
      </c>
      <c r="B75" s="7">
        <f t="shared" si="5"/>
        <v>739</v>
      </c>
      <c r="C75" s="7">
        <v>642</v>
      </c>
      <c r="D75" s="8">
        <v>97</v>
      </c>
    </row>
    <row r="76" spans="1:4" ht="15" customHeight="1" x14ac:dyDescent="0.2">
      <c r="A76" s="6" t="s">
        <v>9</v>
      </c>
      <c r="B76" s="7">
        <f t="shared" si="5"/>
        <v>1504</v>
      </c>
      <c r="C76" s="7">
        <v>1393</v>
      </c>
      <c r="D76" s="8">
        <v>111</v>
      </c>
    </row>
    <row r="77" spans="1:4" ht="15" customHeight="1" x14ac:dyDescent="0.2">
      <c r="A77" s="6" t="s">
        <v>10</v>
      </c>
      <c r="B77" s="7">
        <f t="shared" si="5"/>
        <v>433</v>
      </c>
      <c r="C77" s="7">
        <v>379</v>
      </c>
      <c r="D77" s="8">
        <v>54</v>
      </c>
    </row>
    <row r="78" spans="1:4" ht="15" customHeight="1" x14ac:dyDescent="0.2">
      <c r="A78" s="6" t="s">
        <v>11</v>
      </c>
      <c r="B78" s="7">
        <f t="shared" si="5"/>
        <v>741</v>
      </c>
      <c r="C78" s="7">
        <v>690</v>
      </c>
      <c r="D78" s="8">
        <v>51</v>
      </c>
    </row>
    <row r="79" spans="1:4" ht="15" customHeight="1" x14ac:dyDescent="0.2">
      <c r="A79" s="6" t="s">
        <v>12</v>
      </c>
      <c r="B79" s="7">
        <f t="shared" si="5"/>
        <v>971</v>
      </c>
      <c r="C79" s="7">
        <v>905</v>
      </c>
      <c r="D79" s="8">
        <v>66</v>
      </c>
    </row>
    <row r="80" spans="1:4" ht="15" customHeight="1" x14ac:dyDescent="0.2">
      <c r="A80" s="6" t="s">
        <v>13</v>
      </c>
      <c r="B80" s="7">
        <f t="shared" si="5"/>
        <v>558</v>
      </c>
      <c r="C80" s="7">
        <v>402</v>
      </c>
      <c r="D80" s="8">
        <v>156</v>
      </c>
    </row>
    <row r="81" spans="1:4" ht="15" customHeight="1" x14ac:dyDescent="0.2">
      <c r="A81" s="6" t="s">
        <v>14</v>
      </c>
      <c r="B81" s="7">
        <f t="shared" si="5"/>
        <v>490</v>
      </c>
      <c r="C81" s="7">
        <v>387</v>
      </c>
      <c r="D81" s="8">
        <v>103</v>
      </c>
    </row>
    <row r="82" spans="1:4" ht="15" customHeight="1" x14ac:dyDescent="0.2">
      <c r="A82" s="6" t="s">
        <v>15</v>
      </c>
      <c r="B82" s="7">
        <f t="shared" si="5"/>
        <v>711</v>
      </c>
      <c r="C82" s="7">
        <v>635</v>
      </c>
      <c r="D82" s="8">
        <v>76</v>
      </c>
    </row>
    <row r="83" spans="1:4" ht="15" customHeight="1" x14ac:dyDescent="0.2">
      <c r="A83" s="6" t="s">
        <v>16</v>
      </c>
      <c r="B83" s="7">
        <f t="shared" si="5"/>
        <v>754</v>
      </c>
      <c r="C83" s="7">
        <v>698</v>
      </c>
      <c r="D83" s="8">
        <v>56</v>
      </c>
    </row>
    <row r="84" spans="1:4" ht="15" customHeight="1" x14ac:dyDescent="0.2">
      <c r="A84" s="6" t="s">
        <v>17</v>
      </c>
      <c r="B84" s="7">
        <f t="shared" si="5"/>
        <v>-1436</v>
      </c>
      <c r="C84" s="7">
        <v>-1347</v>
      </c>
      <c r="D84" s="8">
        <v>-89</v>
      </c>
    </row>
    <row r="85" spans="1:4" ht="15" customHeight="1" x14ac:dyDescent="0.2">
      <c r="A85" s="9" t="s">
        <v>28</v>
      </c>
      <c r="B85" s="10">
        <f>SUM(B73:B84)</f>
        <v>6857</v>
      </c>
      <c r="C85" s="10">
        <f>SUM(C73:C84)</f>
        <v>6113</v>
      </c>
      <c r="D85" s="11">
        <f>SUM(D73:D84)</f>
        <v>744</v>
      </c>
    </row>
    <row r="86" spans="1:4" ht="15" customHeight="1" x14ac:dyDescent="0.2">
      <c r="A86" s="3" t="s">
        <v>29</v>
      </c>
      <c r="B86" s="7">
        <f t="shared" ref="B86:B97" si="6">C86+D86</f>
        <v>2079</v>
      </c>
      <c r="C86" s="4">
        <v>1871</v>
      </c>
      <c r="D86" s="5">
        <v>208</v>
      </c>
    </row>
    <row r="87" spans="1:4" ht="15" customHeight="1" x14ac:dyDescent="0.2">
      <c r="A87" s="6" t="s">
        <v>7</v>
      </c>
      <c r="B87" s="7">
        <f t="shared" si="6"/>
        <v>883</v>
      </c>
      <c r="C87" s="7">
        <v>817</v>
      </c>
      <c r="D87" s="8">
        <v>66</v>
      </c>
    </row>
    <row r="88" spans="1:4" ht="15" customHeight="1" x14ac:dyDescent="0.2">
      <c r="A88" s="6" t="s">
        <v>8</v>
      </c>
      <c r="B88" s="7">
        <f t="shared" si="6"/>
        <v>1363</v>
      </c>
      <c r="C88" s="7">
        <v>1354</v>
      </c>
      <c r="D88" s="8">
        <v>9</v>
      </c>
    </row>
    <row r="89" spans="1:4" ht="15" customHeight="1" x14ac:dyDescent="0.2">
      <c r="A89" s="6" t="s">
        <v>9</v>
      </c>
      <c r="B89" s="7">
        <f t="shared" si="6"/>
        <v>1852</v>
      </c>
      <c r="C89" s="7">
        <v>1748</v>
      </c>
      <c r="D89" s="8">
        <v>104</v>
      </c>
    </row>
    <row r="90" spans="1:4" ht="15" customHeight="1" x14ac:dyDescent="0.2">
      <c r="A90" s="6" t="s">
        <v>10</v>
      </c>
      <c r="B90" s="7">
        <f t="shared" si="6"/>
        <v>844</v>
      </c>
      <c r="C90" s="7">
        <v>773</v>
      </c>
      <c r="D90" s="8">
        <v>71</v>
      </c>
    </row>
    <row r="91" spans="1:4" ht="15" customHeight="1" x14ac:dyDescent="0.2">
      <c r="A91" s="6" t="s">
        <v>11</v>
      </c>
      <c r="B91" s="7">
        <f t="shared" si="6"/>
        <v>1541</v>
      </c>
      <c r="C91" s="7">
        <v>1456</v>
      </c>
      <c r="D91" s="8">
        <v>85</v>
      </c>
    </row>
    <row r="92" spans="1:4" ht="15" customHeight="1" x14ac:dyDescent="0.2">
      <c r="A92" s="6" t="s">
        <v>12</v>
      </c>
      <c r="B92" s="7">
        <f t="shared" si="6"/>
        <v>1508</v>
      </c>
      <c r="C92" s="7">
        <v>1404</v>
      </c>
      <c r="D92" s="8">
        <v>104</v>
      </c>
    </row>
    <row r="93" spans="1:4" ht="15" customHeight="1" x14ac:dyDescent="0.2">
      <c r="A93" s="6" t="s">
        <v>13</v>
      </c>
      <c r="B93" s="7">
        <f t="shared" si="6"/>
        <v>1999</v>
      </c>
      <c r="C93" s="7">
        <v>1970</v>
      </c>
      <c r="D93" s="8">
        <v>29</v>
      </c>
    </row>
    <row r="94" spans="1:4" ht="15" customHeight="1" x14ac:dyDescent="0.2">
      <c r="A94" s="6" t="s">
        <v>14</v>
      </c>
      <c r="B94" s="7">
        <f t="shared" si="6"/>
        <v>1090</v>
      </c>
      <c r="C94" s="7">
        <v>1066</v>
      </c>
      <c r="D94" s="8">
        <v>24</v>
      </c>
    </row>
    <row r="95" spans="1:4" ht="15" customHeight="1" x14ac:dyDescent="0.2">
      <c r="A95" s="6" t="s">
        <v>15</v>
      </c>
      <c r="B95" s="7">
        <f t="shared" si="6"/>
        <v>187</v>
      </c>
      <c r="C95" s="7">
        <v>182</v>
      </c>
      <c r="D95" s="8">
        <v>5</v>
      </c>
    </row>
    <row r="96" spans="1:4" ht="15" customHeight="1" x14ac:dyDescent="0.2">
      <c r="A96" s="6" t="s">
        <v>16</v>
      </c>
      <c r="B96" s="7">
        <f t="shared" si="6"/>
        <v>-478</v>
      </c>
      <c r="C96" s="7">
        <v>-495</v>
      </c>
      <c r="D96" s="8">
        <v>17</v>
      </c>
    </row>
    <row r="97" spans="1:4" ht="15" customHeight="1" x14ac:dyDescent="0.2">
      <c r="A97" s="6" t="s">
        <v>17</v>
      </c>
      <c r="B97" s="7">
        <f t="shared" si="6"/>
        <v>-2629</v>
      </c>
      <c r="C97" s="7">
        <v>-2376</v>
      </c>
      <c r="D97" s="8">
        <v>-253</v>
      </c>
    </row>
    <row r="98" spans="1:4" ht="15" customHeight="1" x14ac:dyDescent="0.2">
      <c r="A98" s="9" t="s">
        <v>30</v>
      </c>
      <c r="B98" s="10">
        <f>SUM(B86:B97)</f>
        <v>10239</v>
      </c>
      <c r="C98" s="10">
        <f>SUM(C86:C97)</f>
        <v>9770</v>
      </c>
      <c r="D98" s="11">
        <f>SUM(D86:D97)</f>
        <v>469</v>
      </c>
    </row>
    <row r="99" spans="1:4" ht="15" customHeight="1" x14ac:dyDescent="0.2">
      <c r="A99" s="3" t="s">
        <v>31</v>
      </c>
      <c r="B99" s="7">
        <f t="shared" ref="B99:B110" si="7">C99+D99</f>
        <v>2336</v>
      </c>
      <c r="C99" s="4">
        <v>2095</v>
      </c>
      <c r="D99" s="5">
        <v>241</v>
      </c>
    </row>
    <row r="100" spans="1:4" ht="15" customHeight="1" x14ac:dyDescent="0.2">
      <c r="A100" s="6" t="s">
        <v>7</v>
      </c>
      <c r="B100" s="7">
        <f t="shared" si="7"/>
        <v>148</v>
      </c>
      <c r="C100" s="7">
        <v>190</v>
      </c>
      <c r="D100" s="8">
        <v>-42</v>
      </c>
    </row>
    <row r="101" spans="1:4" ht="15" customHeight="1" x14ac:dyDescent="0.2">
      <c r="A101" s="6" t="s">
        <v>8</v>
      </c>
      <c r="B101" s="7">
        <f t="shared" si="7"/>
        <v>971</v>
      </c>
      <c r="C101" s="7">
        <v>853</v>
      </c>
      <c r="D101" s="8">
        <v>118</v>
      </c>
    </row>
    <row r="102" spans="1:4" ht="15" customHeight="1" x14ac:dyDescent="0.2">
      <c r="A102" s="6" t="s">
        <v>9</v>
      </c>
      <c r="B102" s="7">
        <f t="shared" si="7"/>
        <v>674</v>
      </c>
      <c r="C102" s="7">
        <v>644</v>
      </c>
      <c r="D102" s="8">
        <v>30</v>
      </c>
    </row>
    <row r="103" spans="1:4" ht="15" customHeight="1" x14ac:dyDescent="0.2">
      <c r="A103" s="6" t="s">
        <v>10</v>
      </c>
      <c r="B103" s="7">
        <f t="shared" si="7"/>
        <v>-43</v>
      </c>
      <c r="C103" s="7">
        <v>-322</v>
      </c>
      <c r="D103" s="8">
        <v>279</v>
      </c>
    </row>
    <row r="104" spans="1:4" ht="15" customHeight="1" x14ac:dyDescent="0.2">
      <c r="A104" s="6" t="s">
        <v>11</v>
      </c>
      <c r="B104" s="7">
        <f t="shared" si="7"/>
        <v>600</v>
      </c>
      <c r="C104" s="12">
        <v>449</v>
      </c>
      <c r="D104" s="8">
        <v>151</v>
      </c>
    </row>
    <row r="105" spans="1:4" ht="15" customHeight="1" x14ac:dyDescent="0.2">
      <c r="A105" s="6" t="s">
        <v>12</v>
      </c>
      <c r="B105" s="7">
        <f t="shared" si="7"/>
        <v>1061</v>
      </c>
      <c r="C105" s="7">
        <v>1038</v>
      </c>
      <c r="D105" s="8">
        <v>23</v>
      </c>
    </row>
    <row r="106" spans="1:4" ht="15" customHeight="1" x14ac:dyDescent="0.2">
      <c r="A106" s="6" t="s">
        <v>13</v>
      </c>
      <c r="B106" s="7">
        <f t="shared" si="7"/>
        <v>262</v>
      </c>
      <c r="C106" s="7">
        <v>73</v>
      </c>
      <c r="D106" s="8">
        <v>189</v>
      </c>
    </row>
    <row r="107" spans="1:4" ht="15" customHeight="1" x14ac:dyDescent="0.2">
      <c r="A107" s="6" t="s">
        <v>14</v>
      </c>
      <c r="B107" s="7">
        <f t="shared" si="7"/>
        <v>-16</v>
      </c>
      <c r="C107" s="7">
        <v>-55</v>
      </c>
      <c r="D107" s="8">
        <v>39</v>
      </c>
    </row>
    <row r="108" spans="1:4" ht="15" customHeight="1" x14ac:dyDescent="0.2">
      <c r="A108" s="6" t="s">
        <v>15</v>
      </c>
      <c r="B108" s="7">
        <f t="shared" si="7"/>
        <v>395</v>
      </c>
      <c r="C108" s="7">
        <v>270</v>
      </c>
      <c r="D108" s="8">
        <v>125</v>
      </c>
    </row>
    <row r="109" spans="1:4" ht="15" customHeight="1" x14ac:dyDescent="0.2">
      <c r="A109" s="6" t="s">
        <v>16</v>
      </c>
      <c r="B109" s="7">
        <f t="shared" si="7"/>
        <v>505</v>
      </c>
      <c r="C109" s="7">
        <v>552</v>
      </c>
      <c r="D109" s="8">
        <v>-47</v>
      </c>
    </row>
    <row r="110" spans="1:4" ht="15" customHeight="1" x14ac:dyDescent="0.2">
      <c r="A110" s="6" t="s">
        <v>17</v>
      </c>
      <c r="B110" s="7">
        <f t="shared" si="7"/>
        <v>-2689</v>
      </c>
      <c r="C110" s="7">
        <v>-2468</v>
      </c>
      <c r="D110" s="8">
        <v>-221</v>
      </c>
    </row>
    <row r="111" spans="1:4" ht="15" customHeight="1" x14ac:dyDescent="0.2">
      <c r="A111" s="9" t="s">
        <v>32</v>
      </c>
      <c r="B111" s="10">
        <f>SUM(B99:B110)</f>
        <v>4204</v>
      </c>
      <c r="C111" s="10">
        <f>SUM(C99:C110)</f>
        <v>3319</v>
      </c>
      <c r="D111" s="11">
        <f>SUM(D99:D110)</f>
        <v>885</v>
      </c>
    </row>
    <row r="112" spans="1:4" ht="15" customHeight="1" x14ac:dyDescent="0.2">
      <c r="A112" s="3" t="s">
        <v>33</v>
      </c>
      <c r="B112" s="7">
        <f t="shared" ref="B112:B123" si="8">C112+D112</f>
        <v>2844</v>
      </c>
      <c r="C112" s="4">
        <v>2470</v>
      </c>
      <c r="D112" s="5">
        <v>374</v>
      </c>
    </row>
    <row r="113" spans="1:4" ht="15" customHeight="1" x14ac:dyDescent="0.2">
      <c r="A113" s="6" t="s">
        <v>7</v>
      </c>
      <c r="B113" s="7">
        <f t="shared" si="8"/>
        <v>1328</v>
      </c>
      <c r="C113" s="7">
        <v>1117</v>
      </c>
      <c r="D113" s="8">
        <v>211</v>
      </c>
    </row>
    <row r="114" spans="1:4" ht="15" customHeight="1" x14ac:dyDescent="0.2">
      <c r="A114" s="6" t="s">
        <v>8</v>
      </c>
      <c r="B114" s="7">
        <f t="shared" si="8"/>
        <v>-1914</v>
      </c>
      <c r="C114" s="7">
        <v>-1947</v>
      </c>
      <c r="D114" s="8">
        <v>33</v>
      </c>
    </row>
    <row r="115" spans="1:4" ht="15" customHeight="1" x14ac:dyDescent="0.2">
      <c r="A115" s="6" t="s">
        <v>9</v>
      </c>
      <c r="B115" s="7">
        <f t="shared" si="8"/>
        <v>2295</v>
      </c>
      <c r="C115" s="7">
        <v>2155</v>
      </c>
      <c r="D115" s="8">
        <v>140</v>
      </c>
    </row>
    <row r="116" spans="1:4" ht="15" customHeight="1" x14ac:dyDescent="0.2">
      <c r="A116" s="6" t="s">
        <v>10</v>
      </c>
      <c r="B116" s="7">
        <f t="shared" si="8"/>
        <v>604</v>
      </c>
      <c r="C116" s="7">
        <v>425</v>
      </c>
      <c r="D116" s="8">
        <v>179</v>
      </c>
    </row>
    <row r="117" spans="1:4" ht="15" customHeight="1" x14ac:dyDescent="0.2">
      <c r="A117" s="6" t="s">
        <v>11</v>
      </c>
      <c r="B117" s="7">
        <f t="shared" si="8"/>
        <v>1216</v>
      </c>
      <c r="C117" s="7">
        <v>1065</v>
      </c>
      <c r="D117" s="8">
        <v>151</v>
      </c>
    </row>
    <row r="118" spans="1:4" ht="15" customHeight="1" x14ac:dyDescent="0.2">
      <c r="A118" s="6" t="s">
        <v>12</v>
      </c>
      <c r="B118" s="7">
        <f t="shared" si="8"/>
        <v>1471</v>
      </c>
      <c r="C118" s="7">
        <v>1237</v>
      </c>
      <c r="D118" s="8">
        <v>234</v>
      </c>
    </row>
    <row r="119" spans="1:4" ht="15" customHeight="1" x14ac:dyDescent="0.2">
      <c r="A119" s="6" t="s">
        <v>13</v>
      </c>
      <c r="B119" s="7">
        <f t="shared" si="8"/>
        <v>1817</v>
      </c>
      <c r="C119" s="7">
        <v>1645</v>
      </c>
      <c r="D119" s="8">
        <v>172</v>
      </c>
    </row>
    <row r="120" spans="1:4" ht="15" customHeight="1" x14ac:dyDescent="0.2">
      <c r="A120" s="6" t="s">
        <v>14</v>
      </c>
      <c r="B120" s="7">
        <f t="shared" si="8"/>
        <v>1123</v>
      </c>
      <c r="C120" s="7">
        <v>913</v>
      </c>
      <c r="D120" s="8">
        <v>210</v>
      </c>
    </row>
    <row r="121" spans="1:4" ht="15" customHeight="1" x14ac:dyDescent="0.2">
      <c r="A121" s="6" t="s">
        <v>15</v>
      </c>
      <c r="B121" s="7">
        <f t="shared" si="8"/>
        <v>947</v>
      </c>
      <c r="C121" s="7">
        <v>790</v>
      </c>
      <c r="D121" s="8">
        <v>157</v>
      </c>
    </row>
    <row r="122" spans="1:4" ht="15" customHeight="1" x14ac:dyDescent="0.2">
      <c r="A122" s="6" t="s">
        <v>16</v>
      </c>
      <c r="B122" s="7">
        <f t="shared" si="8"/>
        <v>381</v>
      </c>
      <c r="C122" s="7">
        <v>111</v>
      </c>
      <c r="D122" s="8">
        <v>270</v>
      </c>
    </row>
    <row r="123" spans="1:4" ht="15" customHeight="1" x14ac:dyDescent="0.2">
      <c r="A123" s="6" t="s">
        <v>17</v>
      </c>
      <c r="B123" s="7">
        <f t="shared" si="8"/>
        <v>-3147</v>
      </c>
      <c r="C123" s="7">
        <v>-3018</v>
      </c>
      <c r="D123" s="8">
        <v>-129</v>
      </c>
    </row>
    <row r="124" spans="1:4" ht="15" customHeight="1" x14ac:dyDescent="0.2">
      <c r="A124" s="9" t="s">
        <v>34</v>
      </c>
      <c r="B124" s="10">
        <f>SUM(B112:B123)</f>
        <v>8965</v>
      </c>
      <c r="C124" s="10">
        <f>SUM(C112:C123)</f>
        <v>6963</v>
      </c>
      <c r="D124" s="11">
        <f>SUM(D112:D123)</f>
        <v>2002</v>
      </c>
    </row>
    <row r="125" spans="1:4" ht="15" customHeight="1" x14ac:dyDescent="0.2">
      <c r="A125" s="3" t="s">
        <v>35</v>
      </c>
      <c r="B125" s="7">
        <f t="shared" ref="B125:B136" si="9">C125+D125</f>
        <v>3239</v>
      </c>
      <c r="C125" s="4">
        <v>3063</v>
      </c>
      <c r="D125" s="5">
        <v>176</v>
      </c>
    </row>
    <row r="126" spans="1:4" ht="15" customHeight="1" x14ac:dyDescent="0.2">
      <c r="A126" s="6" t="s">
        <v>7</v>
      </c>
      <c r="B126" s="7">
        <f t="shared" si="9"/>
        <v>1495</v>
      </c>
      <c r="C126" s="7">
        <v>1431</v>
      </c>
      <c r="D126" s="8">
        <v>64</v>
      </c>
    </row>
    <row r="127" spans="1:4" ht="15" customHeight="1" x14ac:dyDescent="0.2">
      <c r="A127" s="6" t="s">
        <v>8</v>
      </c>
      <c r="B127" s="7">
        <f t="shared" si="9"/>
        <v>256</v>
      </c>
      <c r="C127" s="7">
        <v>389</v>
      </c>
      <c r="D127" s="8">
        <v>-133</v>
      </c>
    </row>
    <row r="128" spans="1:4" ht="15" customHeight="1" x14ac:dyDescent="0.2">
      <c r="A128" s="6" t="s">
        <v>9</v>
      </c>
      <c r="B128" s="7">
        <f t="shared" si="9"/>
        <v>2060</v>
      </c>
      <c r="C128" s="7">
        <v>1953</v>
      </c>
      <c r="D128" s="8">
        <v>107</v>
      </c>
    </row>
    <row r="129" spans="1:4" ht="15" customHeight="1" x14ac:dyDescent="0.2">
      <c r="A129" s="6" t="s">
        <v>10</v>
      </c>
      <c r="B129" s="7">
        <f t="shared" si="9"/>
        <v>1286</v>
      </c>
      <c r="C129" s="7">
        <v>1059</v>
      </c>
      <c r="D129" s="8">
        <v>227</v>
      </c>
    </row>
    <row r="130" spans="1:4" ht="15" customHeight="1" x14ac:dyDescent="0.2">
      <c r="A130" s="6" t="s">
        <v>11</v>
      </c>
      <c r="B130" s="7">
        <f t="shared" si="9"/>
        <v>438</v>
      </c>
      <c r="C130" s="7">
        <v>540</v>
      </c>
      <c r="D130" s="8">
        <v>-102</v>
      </c>
    </row>
    <row r="131" spans="1:4" ht="15" customHeight="1" x14ac:dyDescent="0.2">
      <c r="A131" s="6" t="s">
        <v>12</v>
      </c>
      <c r="B131" s="7">
        <f t="shared" si="9"/>
        <v>1796</v>
      </c>
      <c r="C131" s="7">
        <v>1795</v>
      </c>
      <c r="D131" s="8">
        <v>1</v>
      </c>
    </row>
    <row r="132" spans="1:4" ht="15" customHeight="1" x14ac:dyDescent="0.2">
      <c r="A132" s="6" t="s">
        <v>13</v>
      </c>
      <c r="B132" s="7">
        <f t="shared" si="9"/>
        <v>1385</v>
      </c>
      <c r="C132" s="7">
        <v>1339</v>
      </c>
      <c r="D132" s="8">
        <v>46</v>
      </c>
    </row>
    <row r="133" spans="1:4" ht="15" customHeight="1" x14ac:dyDescent="0.2">
      <c r="A133" s="6" t="s">
        <v>14</v>
      </c>
      <c r="B133" s="7">
        <f t="shared" si="9"/>
        <v>890</v>
      </c>
      <c r="C133" s="7">
        <v>807</v>
      </c>
      <c r="D133" s="8">
        <v>83</v>
      </c>
    </row>
    <row r="134" spans="1:4" ht="15" customHeight="1" x14ac:dyDescent="0.2">
      <c r="A134" s="6" t="s">
        <v>15</v>
      </c>
      <c r="B134" s="7">
        <f t="shared" si="9"/>
        <v>349</v>
      </c>
      <c r="C134" s="7">
        <v>254</v>
      </c>
      <c r="D134" s="8">
        <v>95</v>
      </c>
    </row>
    <row r="135" spans="1:4" ht="15" customHeight="1" x14ac:dyDescent="0.2">
      <c r="A135" s="6" t="s">
        <v>16</v>
      </c>
      <c r="B135" s="7">
        <f t="shared" si="9"/>
        <v>-145</v>
      </c>
      <c r="C135" s="7">
        <v>-124</v>
      </c>
      <c r="D135" s="8">
        <v>-21</v>
      </c>
    </row>
    <row r="136" spans="1:4" ht="15" customHeight="1" x14ac:dyDescent="0.2">
      <c r="A136" s="6" t="s">
        <v>17</v>
      </c>
      <c r="B136" s="7">
        <f t="shared" si="9"/>
        <v>-4241</v>
      </c>
      <c r="C136" s="7">
        <v>-4090</v>
      </c>
      <c r="D136" s="8">
        <v>-151</v>
      </c>
    </row>
    <row r="137" spans="1:4" ht="15" customHeight="1" x14ac:dyDescent="0.2">
      <c r="A137" s="9" t="s">
        <v>43</v>
      </c>
      <c r="B137" s="10">
        <f>SUM(B125:B136)</f>
        <v>8808</v>
      </c>
      <c r="C137" s="10">
        <f>SUM(C125:C136)</f>
        <v>8416</v>
      </c>
      <c r="D137" s="11">
        <f>SUM(D125:D136)</f>
        <v>392</v>
      </c>
    </row>
    <row r="138" spans="1:4" ht="15" customHeight="1" x14ac:dyDescent="0.2">
      <c r="A138" s="3" t="s">
        <v>42</v>
      </c>
      <c r="B138" s="7">
        <f>C138+D138</f>
        <v>3132</v>
      </c>
      <c r="C138" s="4">
        <v>2835</v>
      </c>
      <c r="D138" s="5">
        <v>297</v>
      </c>
    </row>
    <row r="139" spans="1:4" ht="15" customHeight="1" x14ac:dyDescent="0.2">
      <c r="A139" s="6" t="s">
        <v>7</v>
      </c>
      <c r="B139" s="7">
        <f>C139+D139</f>
        <v>729</v>
      </c>
      <c r="C139" s="7">
        <v>557</v>
      </c>
      <c r="D139" s="8">
        <v>172</v>
      </c>
    </row>
    <row r="140" spans="1:4" ht="15" customHeight="1" x14ac:dyDescent="0.2">
      <c r="A140" s="6" t="s">
        <v>8</v>
      </c>
      <c r="B140" s="7">
        <f>C140+D140</f>
        <v>532</v>
      </c>
      <c r="C140" s="7">
        <v>478</v>
      </c>
      <c r="D140" s="8">
        <v>54</v>
      </c>
    </row>
    <row r="141" spans="1:4" ht="15" customHeight="1" x14ac:dyDescent="0.2">
      <c r="A141" s="6" t="s">
        <v>9</v>
      </c>
      <c r="B141" s="7">
        <f>C141+D141</f>
        <v>1745</v>
      </c>
      <c r="C141" s="7">
        <v>1625</v>
      </c>
      <c r="D141" s="8">
        <v>120</v>
      </c>
    </row>
    <row r="142" spans="1:4" ht="15" customHeight="1" x14ac:dyDescent="0.2">
      <c r="A142" s="6" t="s">
        <v>10</v>
      </c>
      <c r="B142" s="7">
        <f>C142+D142</f>
        <v>533</v>
      </c>
      <c r="C142" s="7">
        <v>416</v>
      </c>
      <c r="D142" s="8">
        <v>117</v>
      </c>
    </row>
    <row r="143" spans="1:4" ht="15" customHeight="1" x14ac:dyDescent="0.2">
      <c r="A143" s="6" t="s">
        <v>11</v>
      </c>
      <c r="B143" s="7">
        <f t="shared" ref="B143:B156" si="10">C143+D143</f>
        <v>414</v>
      </c>
      <c r="C143" s="7">
        <v>360</v>
      </c>
      <c r="D143" s="8">
        <v>54</v>
      </c>
    </row>
    <row r="144" spans="1:4" ht="15" customHeight="1" x14ac:dyDescent="0.2">
      <c r="A144" s="6" t="s">
        <v>12</v>
      </c>
      <c r="B144" s="7">
        <f t="shared" si="10"/>
        <v>1064</v>
      </c>
      <c r="C144" s="7">
        <v>1017</v>
      </c>
      <c r="D144" s="8">
        <v>47</v>
      </c>
    </row>
    <row r="145" spans="1:4" ht="15" customHeight="1" x14ac:dyDescent="0.2">
      <c r="A145" s="6" t="s">
        <v>13</v>
      </c>
      <c r="B145" s="7">
        <f t="shared" si="10"/>
        <v>156</v>
      </c>
      <c r="C145" s="7">
        <v>-14</v>
      </c>
      <c r="D145" s="8">
        <v>170</v>
      </c>
    </row>
    <row r="146" spans="1:4" ht="15" customHeight="1" x14ac:dyDescent="0.2">
      <c r="A146" s="6" t="s">
        <v>14</v>
      </c>
      <c r="B146" s="7">
        <f t="shared" si="10"/>
        <v>62</v>
      </c>
      <c r="C146" s="7">
        <v>-17</v>
      </c>
      <c r="D146" s="8">
        <v>79</v>
      </c>
    </row>
    <row r="147" spans="1:4" ht="15" customHeight="1" x14ac:dyDescent="0.2">
      <c r="A147" s="6" t="s">
        <v>15</v>
      </c>
      <c r="B147" s="7">
        <f t="shared" si="10"/>
        <v>-307</v>
      </c>
      <c r="C147" s="7">
        <v>-358</v>
      </c>
      <c r="D147" s="8">
        <v>51</v>
      </c>
    </row>
    <row r="148" spans="1:4" ht="15" customHeight="1" x14ac:dyDescent="0.2">
      <c r="A148" s="6" t="s">
        <v>16</v>
      </c>
      <c r="B148" s="7">
        <f t="shared" si="10"/>
        <v>-1024</v>
      </c>
      <c r="C148" s="7">
        <v>-1104</v>
      </c>
      <c r="D148" s="8">
        <v>80</v>
      </c>
    </row>
    <row r="149" spans="1:4" ht="15" customHeight="1" x14ac:dyDescent="0.2">
      <c r="A149" s="6" t="s">
        <v>17</v>
      </c>
      <c r="B149" s="7">
        <f t="shared" si="10"/>
        <v>-3861</v>
      </c>
      <c r="C149" s="7">
        <v>-3663</v>
      </c>
      <c r="D149" s="8">
        <v>-198</v>
      </c>
    </row>
    <row r="150" spans="1:4" ht="15" customHeight="1" x14ac:dyDescent="0.2">
      <c r="A150" s="9" t="s">
        <v>45</v>
      </c>
      <c r="B150" s="10">
        <f>SUM(B138:B149)</f>
        <v>3175</v>
      </c>
      <c r="C150" s="10">
        <f>SUM(C138:C149)</f>
        <v>2132</v>
      </c>
      <c r="D150" s="11">
        <f>SUM(D138:D149)</f>
        <v>1043</v>
      </c>
    </row>
    <row r="151" spans="1:4" ht="15" customHeight="1" x14ac:dyDescent="0.2">
      <c r="A151" s="3" t="s">
        <v>44</v>
      </c>
      <c r="B151" s="7">
        <f t="shared" si="10"/>
        <v>2567</v>
      </c>
      <c r="C151" s="4">
        <v>2490</v>
      </c>
      <c r="D151" s="5">
        <v>77</v>
      </c>
    </row>
    <row r="152" spans="1:4" ht="15" customHeight="1" x14ac:dyDescent="0.2">
      <c r="A152" s="6" t="s">
        <v>7</v>
      </c>
      <c r="B152" s="7">
        <f t="shared" si="10"/>
        <v>374</v>
      </c>
      <c r="C152" s="7">
        <v>358</v>
      </c>
      <c r="D152" s="8">
        <v>16</v>
      </c>
    </row>
    <row r="153" spans="1:4" ht="15" customHeight="1" x14ac:dyDescent="0.2">
      <c r="A153" s="6" t="s">
        <v>8</v>
      </c>
      <c r="B153" s="7">
        <f t="shared" si="10"/>
        <v>62</v>
      </c>
      <c r="C153" s="7">
        <v>-57</v>
      </c>
      <c r="D153" s="8">
        <v>119</v>
      </c>
    </row>
    <row r="154" spans="1:4" ht="15" customHeight="1" x14ac:dyDescent="0.2">
      <c r="A154" s="6" t="s">
        <v>9</v>
      </c>
      <c r="B154" s="7">
        <f t="shared" si="10"/>
        <v>3018</v>
      </c>
      <c r="C154" s="7">
        <v>2872</v>
      </c>
      <c r="D154" s="8">
        <v>146</v>
      </c>
    </row>
    <row r="155" spans="1:4" ht="15" customHeight="1" x14ac:dyDescent="0.2">
      <c r="A155" s="6" t="s">
        <v>10</v>
      </c>
      <c r="B155" s="7">
        <f t="shared" si="10"/>
        <v>1065</v>
      </c>
      <c r="C155" s="7">
        <v>867</v>
      </c>
      <c r="D155" s="8">
        <v>198</v>
      </c>
    </row>
    <row r="156" spans="1:4" ht="15" customHeight="1" x14ac:dyDescent="0.2">
      <c r="A156" s="6" t="s">
        <v>11</v>
      </c>
      <c r="B156" s="7">
        <f t="shared" si="10"/>
        <v>327</v>
      </c>
      <c r="C156" s="7">
        <v>312</v>
      </c>
      <c r="D156" s="8">
        <v>15</v>
      </c>
    </row>
    <row r="157" spans="1:4" ht="15" customHeight="1" x14ac:dyDescent="0.2">
      <c r="A157" s="6" t="s">
        <v>12</v>
      </c>
      <c r="B157" s="7">
        <f t="shared" ref="B157:B172" si="11">C157+D157</f>
        <v>612</v>
      </c>
      <c r="C157" s="7">
        <v>564</v>
      </c>
      <c r="D157" s="8">
        <v>48</v>
      </c>
    </row>
    <row r="158" spans="1:4" ht="15" customHeight="1" x14ac:dyDescent="0.2">
      <c r="A158" s="6" t="s">
        <v>13</v>
      </c>
      <c r="B158" s="7">
        <f t="shared" si="11"/>
        <v>841</v>
      </c>
      <c r="C158" s="7">
        <v>826</v>
      </c>
      <c r="D158" s="8">
        <v>15</v>
      </c>
    </row>
    <row r="159" spans="1:4" ht="15" customHeight="1" x14ac:dyDescent="0.2">
      <c r="A159" s="6" t="s">
        <v>14</v>
      </c>
      <c r="B159" s="7">
        <f t="shared" si="11"/>
        <v>317</v>
      </c>
      <c r="C159" s="7">
        <v>245</v>
      </c>
      <c r="D159" s="8">
        <v>72</v>
      </c>
    </row>
    <row r="160" spans="1:4" ht="15" customHeight="1" x14ac:dyDescent="0.2">
      <c r="A160" s="6" t="s">
        <v>15</v>
      </c>
      <c r="B160" s="7">
        <f t="shared" si="11"/>
        <v>205</v>
      </c>
      <c r="C160" s="7">
        <v>82</v>
      </c>
      <c r="D160" s="8">
        <v>123</v>
      </c>
    </row>
    <row r="161" spans="1:4" ht="15" customHeight="1" x14ac:dyDescent="0.2">
      <c r="A161" s="6" t="s">
        <v>16</v>
      </c>
      <c r="B161" s="7">
        <f t="shared" si="11"/>
        <v>-680</v>
      </c>
      <c r="C161" s="7">
        <v>-729</v>
      </c>
      <c r="D161" s="8">
        <v>49</v>
      </c>
    </row>
    <row r="162" spans="1:4" ht="15" customHeight="1" x14ac:dyDescent="0.2">
      <c r="A162" s="6" t="s">
        <v>17</v>
      </c>
      <c r="B162" s="7">
        <f t="shared" si="11"/>
        <v>-4654</v>
      </c>
      <c r="C162" s="7">
        <v>-4147</v>
      </c>
      <c r="D162" s="8">
        <v>-507</v>
      </c>
    </row>
    <row r="163" spans="1:4" ht="15" customHeight="1" x14ac:dyDescent="0.2">
      <c r="A163" s="9" t="s">
        <v>47</v>
      </c>
      <c r="B163" s="10">
        <f>SUM(B151:B162)</f>
        <v>4054</v>
      </c>
      <c r="C163" s="10">
        <f>SUM(C151:C162)</f>
        <v>3683</v>
      </c>
      <c r="D163" s="11">
        <f>SUM(D151:D162)</f>
        <v>371</v>
      </c>
    </row>
    <row r="164" spans="1:4" ht="15" customHeight="1" x14ac:dyDescent="0.2">
      <c r="A164" s="3" t="s">
        <v>46</v>
      </c>
      <c r="B164" s="7">
        <f t="shared" si="11"/>
        <v>3413</v>
      </c>
      <c r="C164" s="4">
        <v>3251</v>
      </c>
      <c r="D164" s="5">
        <v>162</v>
      </c>
    </row>
    <row r="165" spans="1:4" ht="15" customHeight="1" x14ac:dyDescent="0.2">
      <c r="A165" s="6" t="s">
        <v>7</v>
      </c>
      <c r="B165" s="7">
        <f t="shared" si="11"/>
        <v>2160</v>
      </c>
      <c r="C165" s="7">
        <v>2108</v>
      </c>
      <c r="D165" s="8">
        <v>52</v>
      </c>
    </row>
    <row r="166" spans="1:4" ht="15" customHeight="1" x14ac:dyDescent="0.2">
      <c r="A166" s="6" t="s">
        <v>8</v>
      </c>
      <c r="B166" s="7">
        <f t="shared" si="11"/>
        <v>914</v>
      </c>
      <c r="C166" s="7">
        <v>797</v>
      </c>
      <c r="D166" s="8">
        <v>117</v>
      </c>
    </row>
    <row r="167" spans="1:4" ht="15" customHeight="1" x14ac:dyDescent="0.2">
      <c r="A167" s="6" t="s">
        <v>9</v>
      </c>
      <c r="B167" s="7">
        <f t="shared" si="11"/>
        <v>2309</v>
      </c>
      <c r="C167" s="7">
        <v>2198</v>
      </c>
      <c r="D167" s="8">
        <v>111</v>
      </c>
    </row>
    <row r="168" spans="1:4" ht="15" customHeight="1" x14ac:dyDescent="0.2">
      <c r="A168" s="6" t="s">
        <v>10</v>
      </c>
      <c r="B168" s="7">
        <f t="shared" si="11"/>
        <v>539</v>
      </c>
      <c r="C168" s="7">
        <v>562</v>
      </c>
      <c r="D168" s="8">
        <v>-23</v>
      </c>
    </row>
    <row r="169" spans="1:4" ht="15" customHeight="1" x14ac:dyDescent="0.2">
      <c r="A169" s="6" t="s">
        <v>11</v>
      </c>
      <c r="B169" s="7">
        <f t="shared" si="11"/>
        <v>254</v>
      </c>
      <c r="C169" s="7">
        <v>237</v>
      </c>
      <c r="D169" s="8">
        <v>17</v>
      </c>
    </row>
    <row r="170" spans="1:4" ht="15" customHeight="1" x14ac:dyDescent="0.2">
      <c r="A170" s="6" t="s">
        <v>12</v>
      </c>
      <c r="B170" s="7">
        <f t="shared" si="11"/>
        <v>611</v>
      </c>
      <c r="C170" s="7">
        <v>483</v>
      </c>
      <c r="D170" s="8">
        <v>128</v>
      </c>
    </row>
    <row r="171" spans="1:4" ht="15" customHeight="1" x14ac:dyDescent="0.2">
      <c r="A171" s="6" t="s">
        <v>13</v>
      </c>
      <c r="B171" s="7">
        <f t="shared" si="11"/>
        <v>1072</v>
      </c>
      <c r="C171" s="7">
        <v>796</v>
      </c>
      <c r="D171" s="8">
        <v>276</v>
      </c>
    </row>
    <row r="172" spans="1:4" ht="15" customHeight="1" x14ac:dyDescent="0.2">
      <c r="A172" s="6" t="s">
        <v>14</v>
      </c>
      <c r="B172" s="7">
        <f t="shared" si="11"/>
        <v>-3</v>
      </c>
      <c r="C172" s="7">
        <v>-66</v>
      </c>
      <c r="D172" s="8">
        <v>63</v>
      </c>
    </row>
    <row r="173" spans="1:4" ht="15" customHeight="1" x14ac:dyDescent="0.2">
      <c r="A173" s="6" t="s">
        <v>15</v>
      </c>
      <c r="B173" s="7">
        <f>C173+D173</f>
        <v>-622</v>
      </c>
      <c r="C173" s="7">
        <v>-477</v>
      </c>
      <c r="D173" s="8">
        <v>-145</v>
      </c>
    </row>
    <row r="174" spans="1:4" ht="15" customHeight="1" x14ac:dyDescent="0.2">
      <c r="A174" s="6" t="s">
        <v>16</v>
      </c>
      <c r="B174" s="7">
        <f>C174+D174</f>
        <v>-1043</v>
      </c>
      <c r="C174" s="7">
        <v>-940</v>
      </c>
      <c r="D174" s="8">
        <v>-103</v>
      </c>
    </row>
    <row r="175" spans="1:4" ht="15" customHeight="1" x14ac:dyDescent="0.2">
      <c r="A175" s="6" t="s">
        <v>17</v>
      </c>
      <c r="B175" s="7">
        <f>C175+D175</f>
        <v>-5039</v>
      </c>
      <c r="C175" s="7">
        <v>-4722</v>
      </c>
      <c r="D175" s="8">
        <v>-317</v>
      </c>
    </row>
    <row r="176" spans="1:4" ht="15" customHeight="1" x14ac:dyDescent="0.2">
      <c r="A176" s="9" t="s">
        <v>49</v>
      </c>
      <c r="B176" s="10">
        <f>SUM(B164:B175)</f>
        <v>4565</v>
      </c>
      <c r="C176" s="10">
        <f>SUM(C164:C175)</f>
        <v>4227</v>
      </c>
      <c r="D176" s="10">
        <f>SUM(D164:D175)</f>
        <v>338</v>
      </c>
    </row>
    <row r="177" spans="1:4" ht="15" customHeight="1" x14ac:dyDescent="0.2">
      <c r="A177" s="3" t="s">
        <v>48</v>
      </c>
      <c r="B177" s="7">
        <f>C177+D177</f>
        <v>2413</v>
      </c>
      <c r="C177" s="16">
        <v>2314</v>
      </c>
      <c r="D177" s="17">
        <v>99</v>
      </c>
    </row>
    <row r="178" spans="1:4" ht="15" customHeight="1" x14ac:dyDescent="0.2">
      <c r="A178" s="6" t="s">
        <v>7</v>
      </c>
      <c r="B178" s="19">
        <f t="shared" ref="B178:B188" si="12">C178+D178</f>
        <v>152</v>
      </c>
      <c r="C178" s="19">
        <v>148</v>
      </c>
      <c r="D178" s="17">
        <v>4</v>
      </c>
    </row>
    <row r="179" spans="1:4" ht="15" customHeight="1" x14ac:dyDescent="0.2">
      <c r="A179" s="6" t="s">
        <v>8</v>
      </c>
      <c r="B179" s="19">
        <f t="shared" si="12"/>
        <v>380</v>
      </c>
      <c r="C179" s="19">
        <v>415</v>
      </c>
      <c r="D179" s="17">
        <v>-35</v>
      </c>
    </row>
    <row r="180" spans="1:4" ht="15" customHeight="1" x14ac:dyDescent="0.2">
      <c r="A180" s="6" t="s">
        <v>9</v>
      </c>
      <c r="B180" s="19">
        <f t="shared" si="12"/>
        <v>574</v>
      </c>
      <c r="C180" s="19">
        <v>440</v>
      </c>
      <c r="D180" s="17">
        <v>134</v>
      </c>
    </row>
    <row r="181" spans="1:4" ht="15" customHeight="1" x14ac:dyDescent="0.2">
      <c r="A181" s="6" t="s">
        <v>10</v>
      </c>
      <c r="B181" s="19">
        <f t="shared" si="12"/>
        <v>-831</v>
      </c>
      <c r="C181" s="19">
        <v>-802</v>
      </c>
      <c r="D181" s="17">
        <v>-29</v>
      </c>
    </row>
    <row r="182" spans="1:4" ht="15" customHeight="1" x14ac:dyDescent="0.2">
      <c r="A182" s="6" t="s">
        <v>11</v>
      </c>
      <c r="B182" s="19">
        <f t="shared" si="12"/>
        <v>-678</v>
      </c>
      <c r="C182" s="19">
        <v>-727</v>
      </c>
      <c r="D182" s="17">
        <v>49</v>
      </c>
    </row>
    <row r="183" spans="1:4" ht="15" customHeight="1" x14ac:dyDescent="0.2">
      <c r="A183" s="6" t="s">
        <v>12</v>
      </c>
      <c r="B183" s="19">
        <f t="shared" si="12"/>
        <v>-871</v>
      </c>
      <c r="C183" s="19">
        <v>-1048</v>
      </c>
      <c r="D183" s="17">
        <v>177</v>
      </c>
    </row>
    <row r="184" spans="1:4" ht="15" customHeight="1" x14ac:dyDescent="0.2">
      <c r="A184" s="6" t="s">
        <v>13</v>
      </c>
      <c r="B184" s="19">
        <f t="shared" si="12"/>
        <v>-462</v>
      </c>
      <c r="C184" s="19">
        <v>-518</v>
      </c>
      <c r="D184" s="17">
        <v>56</v>
      </c>
    </row>
    <row r="185" spans="1:4" ht="15" customHeight="1" x14ac:dyDescent="0.2">
      <c r="A185" s="6" t="s">
        <v>14</v>
      </c>
      <c r="B185" s="19">
        <f t="shared" si="12"/>
        <v>-817</v>
      </c>
      <c r="C185" s="19">
        <v>-934</v>
      </c>
      <c r="D185" s="17">
        <v>117</v>
      </c>
    </row>
    <row r="186" spans="1:4" ht="15" customHeight="1" x14ac:dyDescent="0.2">
      <c r="A186" s="6" t="s">
        <v>15</v>
      </c>
      <c r="B186" s="19">
        <f t="shared" si="12"/>
        <v>-2025</v>
      </c>
      <c r="C186" s="19">
        <v>-1863</v>
      </c>
      <c r="D186" s="17">
        <v>-162</v>
      </c>
    </row>
    <row r="187" spans="1:4" ht="15" customHeight="1" x14ac:dyDescent="0.2">
      <c r="A187" s="6" t="s">
        <v>16</v>
      </c>
      <c r="B187" s="19">
        <f t="shared" si="12"/>
        <v>-1824</v>
      </c>
      <c r="C187" s="19">
        <v>-1659</v>
      </c>
      <c r="D187" s="17">
        <v>-165</v>
      </c>
    </row>
    <row r="188" spans="1:4" ht="15" customHeight="1" x14ac:dyDescent="0.2">
      <c r="A188" s="6" t="s">
        <v>17</v>
      </c>
      <c r="B188" s="19">
        <f t="shared" si="12"/>
        <v>-4707</v>
      </c>
      <c r="C188" s="19">
        <v>-4537</v>
      </c>
      <c r="D188" s="17">
        <v>-170</v>
      </c>
    </row>
    <row r="189" spans="1:4" ht="15" customHeight="1" x14ac:dyDescent="0.2">
      <c r="A189" s="9" t="s">
        <v>51</v>
      </c>
      <c r="B189" s="10">
        <f>SUM(B177:B188)</f>
        <v>-8696</v>
      </c>
      <c r="C189" s="10">
        <f>SUM(C177:C188)</f>
        <v>-8771</v>
      </c>
      <c r="D189" s="11">
        <f>SUM(D177:D188)</f>
        <v>75</v>
      </c>
    </row>
    <row r="190" spans="1:4" s="20" customFormat="1" ht="15" customHeight="1" x14ac:dyDescent="0.2">
      <c r="A190" s="3" t="s">
        <v>50</v>
      </c>
      <c r="B190" s="7">
        <f t="shared" ref="B190:B201" si="13">C190+D190</f>
        <v>1516</v>
      </c>
      <c r="C190" s="16">
        <v>1437</v>
      </c>
      <c r="D190" s="17">
        <v>79</v>
      </c>
    </row>
    <row r="191" spans="1:4" s="20" customFormat="1" ht="15" customHeight="1" x14ac:dyDescent="0.2">
      <c r="A191" s="6" t="s">
        <v>7</v>
      </c>
      <c r="B191" s="7">
        <f t="shared" si="13"/>
        <v>-983</v>
      </c>
      <c r="C191" s="19">
        <v>-1003</v>
      </c>
      <c r="D191" s="17">
        <v>20</v>
      </c>
    </row>
    <row r="192" spans="1:4" s="20" customFormat="1" ht="15" customHeight="1" x14ac:dyDescent="0.2">
      <c r="A192" s="6" t="s">
        <v>8</v>
      </c>
      <c r="B192" s="7">
        <f t="shared" si="13"/>
        <v>-518</v>
      </c>
      <c r="C192" s="19">
        <v>-521</v>
      </c>
      <c r="D192" s="17">
        <v>3</v>
      </c>
    </row>
    <row r="193" spans="1:4" s="20" customFormat="1" ht="15" customHeight="1" x14ac:dyDescent="0.2">
      <c r="A193" s="6" t="s">
        <v>9</v>
      </c>
      <c r="B193" s="7">
        <f t="shared" si="13"/>
        <v>670</v>
      </c>
      <c r="C193" s="19">
        <v>580</v>
      </c>
      <c r="D193" s="17">
        <v>90</v>
      </c>
    </row>
    <row r="194" spans="1:4" s="20" customFormat="1" ht="15" customHeight="1" x14ac:dyDescent="0.2">
      <c r="A194" s="6" t="s">
        <v>10</v>
      </c>
      <c r="B194" s="7">
        <f t="shared" si="13"/>
        <v>-670</v>
      </c>
      <c r="C194" s="19">
        <v>-680</v>
      </c>
      <c r="D194" s="17">
        <v>10</v>
      </c>
    </row>
    <row r="195" spans="1:4" s="20" customFormat="1" ht="15" customHeight="1" x14ac:dyDescent="0.2">
      <c r="A195" s="6" t="s">
        <v>11</v>
      </c>
      <c r="B195" s="7">
        <f t="shared" si="13"/>
        <v>-654</v>
      </c>
      <c r="C195" s="19">
        <v>-802</v>
      </c>
      <c r="D195" s="17">
        <v>148</v>
      </c>
    </row>
    <row r="196" spans="1:4" s="20" customFormat="1" ht="15" customHeight="1" x14ac:dyDescent="0.2">
      <c r="A196" s="6" t="s">
        <v>12</v>
      </c>
      <c r="B196" s="7">
        <f t="shared" si="13"/>
        <v>-332</v>
      </c>
      <c r="C196" s="19">
        <v>-325</v>
      </c>
      <c r="D196" s="17">
        <v>-7</v>
      </c>
    </row>
    <row r="197" spans="1:4" s="20" customFormat="1" ht="15" customHeight="1" x14ac:dyDescent="0.2">
      <c r="A197" s="6" t="s">
        <v>13</v>
      </c>
      <c r="B197" s="7">
        <f t="shared" si="13"/>
        <v>-494</v>
      </c>
      <c r="C197" s="19">
        <v>-509</v>
      </c>
      <c r="D197" s="17">
        <v>15</v>
      </c>
    </row>
    <row r="198" spans="1:4" s="20" customFormat="1" ht="15" customHeight="1" x14ac:dyDescent="0.2">
      <c r="A198" s="6" t="s">
        <v>14</v>
      </c>
      <c r="B198" s="7">
        <f t="shared" si="13"/>
        <v>-580</v>
      </c>
      <c r="C198" s="19">
        <v>-493</v>
      </c>
      <c r="D198" s="17">
        <v>-87</v>
      </c>
    </row>
    <row r="199" spans="1:4" s="20" customFormat="1" ht="15" customHeight="1" x14ac:dyDescent="0.2">
      <c r="A199" s="6" t="s">
        <v>15</v>
      </c>
      <c r="B199" s="7">
        <f t="shared" si="13"/>
        <v>-794</v>
      </c>
      <c r="C199" s="19">
        <v>-808</v>
      </c>
      <c r="D199" s="17">
        <v>14</v>
      </c>
    </row>
    <row r="200" spans="1:4" s="20" customFormat="1" ht="15" customHeight="1" x14ac:dyDescent="0.2">
      <c r="A200" s="6" t="s">
        <v>16</v>
      </c>
      <c r="B200" s="7">
        <f t="shared" si="13"/>
        <v>-1973</v>
      </c>
      <c r="C200" s="19">
        <v>-2012</v>
      </c>
      <c r="D200" s="17">
        <v>39</v>
      </c>
    </row>
    <row r="201" spans="1:4" s="20" customFormat="1" ht="15" customHeight="1" x14ac:dyDescent="0.2">
      <c r="A201" s="6" t="s">
        <v>17</v>
      </c>
      <c r="B201" s="7">
        <f t="shared" si="13"/>
        <v>-3607</v>
      </c>
      <c r="C201" s="19">
        <v>-3542</v>
      </c>
      <c r="D201" s="17">
        <v>-65</v>
      </c>
    </row>
    <row r="202" spans="1:4" s="20" customFormat="1" ht="15" customHeight="1" x14ac:dyDescent="0.2">
      <c r="A202" s="9" t="s">
        <v>52</v>
      </c>
      <c r="B202" s="10">
        <f>SUM(B190:B201)</f>
        <v>-8419</v>
      </c>
      <c r="C202" s="10">
        <f>SUM(C190:C201)</f>
        <v>-8678</v>
      </c>
      <c r="D202" s="11">
        <f>SUM(D190:D201)</f>
        <v>259</v>
      </c>
    </row>
    <row r="203" spans="1:4" s="20" customFormat="1" ht="15" customHeight="1" x14ac:dyDescent="0.2">
      <c r="A203" s="3" t="s">
        <v>53</v>
      </c>
      <c r="B203" s="16">
        <f t="shared" ref="B203:B214" si="14">C203+D203</f>
        <v>1681</v>
      </c>
      <c r="C203" s="16">
        <v>1542</v>
      </c>
      <c r="D203" s="18">
        <v>139</v>
      </c>
    </row>
    <row r="204" spans="1:4" s="20" customFormat="1" ht="15" customHeight="1" x14ac:dyDescent="0.2">
      <c r="A204" s="6" t="s">
        <v>7</v>
      </c>
      <c r="B204" s="19">
        <f t="shared" si="14"/>
        <v>546</v>
      </c>
      <c r="C204" s="19">
        <v>487</v>
      </c>
      <c r="D204" s="17">
        <v>59</v>
      </c>
    </row>
    <row r="205" spans="1:4" s="20" customFormat="1" ht="15" customHeight="1" x14ac:dyDescent="0.2">
      <c r="A205" s="6" t="s">
        <v>8</v>
      </c>
      <c r="B205" s="19">
        <f t="shared" si="14"/>
        <v>-4</v>
      </c>
      <c r="C205" s="19">
        <v>3</v>
      </c>
      <c r="D205" s="17">
        <v>-7</v>
      </c>
    </row>
    <row r="206" spans="1:4" s="20" customFormat="1" ht="15" customHeight="1" x14ac:dyDescent="0.2">
      <c r="A206" s="6" t="s">
        <v>9</v>
      </c>
      <c r="B206" s="19">
        <f t="shared" si="14"/>
        <v>496</v>
      </c>
      <c r="C206" s="19">
        <v>384</v>
      </c>
      <c r="D206" s="17">
        <v>112</v>
      </c>
    </row>
    <row r="207" spans="1:4" s="20" customFormat="1" ht="15" customHeight="1" x14ac:dyDescent="0.2">
      <c r="A207" s="6" t="s">
        <v>10</v>
      </c>
      <c r="B207" s="19">
        <f t="shared" si="14"/>
        <v>-61</v>
      </c>
      <c r="C207" s="19">
        <v>-153</v>
      </c>
      <c r="D207" s="17">
        <v>92</v>
      </c>
    </row>
    <row r="208" spans="1:4" s="20" customFormat="1" ht="15" customHeight="1" x14ac:dyDescent="0.2">
      <c r="A208" s="6" t="s">
        <v>11</v>
      </c>
      <c r="B208" s="19">
        <f t="shared" si="14"/>
        <v>-314</v>
      </c>
      <c r="C208" s="19">
        <v>-357</v>
      </c>
      <c r="D208" s="17">
        <v>43</v>
      </c>
    </row>
    <row r="209" spans="1:4" s="20" customFormat="1" ht="15" customHeight="1" x14ac:dyDescent="0.2">
      <c r="A209" s="6" t="s">
        <v>12</v>
      </c>
      <c r="B209" s="19">
        <f t="shared" si="14"/>
        <v>518</v>
      </c>
      <c r="C209" s="19">
        <v>303</v>
      </c>
      <c r="D209" s="17">
        <v>215</v>
      </c>
    </row>
    <row r="210" spans="1:4" s="20" customFormat="1" ht="15" customHeight="1" x14ac:dyDescent="0.2">
      <c r="A210" s="6" t="s">
        <v>13</v>
      </c>
      <c r="B210" s="19">
        <f t="shared" si="14"/>
        <v>955</v>
      </c>
      <c r="C210" s="19">
        <v>845</v>
      </c>
      <c r="D210" s="17">
        <v>110</v>
      </c>
    </row>
    <row r="211" spans="1:4" s="20" customFormat="1" ht="15" customHeight="1" x14ac:dyDescent="0.2">
      <c r="A211" s="6" t="s">
        <v>14</v>
      </c>
      <c r="B211" s="19">
        <f t="shared" si="14"/>
        <v>371</v>
      </c>
      <c r="C211" s="19">
        <v>386</v>
      </c>
      <c r="D211" s="17">
        <v>-15</v>
      </c>
    </row>
    <row r="212" spans="1:4" s="20" customFormat="1" ht="15" customHeight="1" x14ac:dyDescent="0.2">
      <c r="A212" s="6" t="s">
        <v>15</v>
      </c>
      <c r="B212" s="19">
        <f t="shared" si="14"/>
        <v>-433</v>
      </c>
      <c r="C212" s="19">
        <v>-410</v>
      </c>
      <c r="D212" s="17">
        <v>-23</v>
      </c>
    </row>
    <row r="213" spans="1:4" s="20" customFormat="1" ht="15" customHeight="1" x14ac:dyDescent="0.2">
      <c r="A213" s="6" t="s">
        <v>16</v>
      </c>
      <c r="B213" s="19">
        <f t="shared" si="14"/>
        <v>-1124</v>
      </c>
      <c r="C213" s="19">
        <v>-1074</v>
      </c>
      <c r="D213" s="17">
        <v>-50</v>
      </c>
    </row>
    <row r="214" spans="1:4" s="20" customFormat="1" ht="15" customHeight="1" x14ac:dyDescent="0.2">
      <c r="A214" s="6" t="s">
        <v>17</v>
      </c>
      <c r="B214" s="19">
        <f t="shared" si="14"/>
        <v>-3207</v>
      </c>
      <c r="C214" s="19">
        <v>-3043</v>
      </c>
      <c r="D214" s="17">
        <v>-164</v>
      </c>
    </row>
    <row r="215" spans="1:4" s="20" customFormat="1" ht="15" customHeight="1" x14ac:dyDescent="0.2">
      <c r="A215" s="9" t="s">
        <v>56</v>
      </c>
      <c r="B215" s="10">
        <f>SUM(B203:B214)</f>
        <v>-576</v>
      </c>
      <c r="C215" s="10">
        <f>SUM(C203:C214)</f>
        <v>-1087</v>
      </c>
      <c r="D215" s="11">
        <f>SUM(D203:D214)</f>
        <v>511</v>
      </c>
    </row>
    <row r="216" spans="1:4" s="20" customFormat="1" ht="15" customHeight="1" x14ac:dyDescent="0.2">
      <c r="A216" s="3" t="s">
        <v>55</v>
      </c>
      <c r="B216" s="16">
        <f t="shared" ref="B216:B227" si="15">C216+D216</f>
        <v>1748</v>
      </c>
      <c r="C216" s="16">
        <v>1646</v>
      </c>
      <c r="D216" s="23">
        <v>102</v>
      </c>
    </row>
    <row r="217" spans="1:4" s="20" customFormat="1" ht="15" customHeight="1" x14ac:dyDescent="0.2">
      <c r="A217" s="6" t="s">
        <v>7</v>
      </c>
      <c r="B217" s="19">
        <f t="shared" si="15"/>
        <v>495</v>
      </c>
      <c r="C217" s="19">
        <v>539</v>
      </c>
      <c r="D217" s="17">
        <v>-44</v>
      </c>
    </row>
    <row r="218" spans="1:4" s="20" customFormat="1" ht="15" customHeight="1" x14ac:dyDescent="0.2">
      <c r="A218" s="6" t="s">
        <v>8</v>
      </c>
      <c r="B218" s="19">
        <f t="shared" si="15"/>
        <v>131</v>
      </c>
      <c r="C218" s="19">
        <v>245</v>
      </c>
      <c r="D218" s="17">
        <v>-114</v>
      </c>
    </row>
    <row r="219" spans="1:4" s="20" customFormat="1" ht="15" customHeight="1" x14ac:dyDescent="0.2">
      <c r="A219" s="6" t="s">
        <v>9</v>
      </c>
      <c r="B219" s="19">
        <f t="shared" si="15"/>
        <v>1406</v>
      </c>
      <c r="C219" s="19">
        <v>1287</v>
      </c>
      <c r="D219" s="17">
        <v>119</v>
      </c>
    </row>
    <row r="220" spans="1:4" s="20" customFormat="1" ht="15" customHeight="1" x14ac:dyDescent="0.2">
      <c r="A220" s="6" t="s">
        <v>10</v>
      </c>
      <c r="B220" s="19">
        <f t="shared" si="15"/>
        <v>-128</v>
      </c>
      <c r="C220" s="19">
        <v>-179</v>
      </c>
      <c r="D220" s="17">
        <v>51</v>
      </c>
    </row>
    <row r="221" spans="1:4" s="20" customFormat="1" ht="15" customHeight="1" x14ac:dyDescent="0.2">
      <c r="A221" s="6" t="s">
        <v>11</v>
      </c>
      <c r="B221" s="19">
        <f t="shared" si="15"/>
        <v>21</v>
      </c>
      <c r="C221" s="19">
        <v>55</v>
      </c>
      <c r="D221" s="17">
        <v>-34</v>
      </c>
    </row>
    <row r="222" spans="1:4" s="20" customFormat="1" ht="15" customHeight="1" x14ac:dyDescent="0.2">
      <c r="A222" s="6" t="s">
        <v>12</v>
      </c>
      <c r="B222" s="19">
        <f t="shared" si="15"/>
        <v>58</v>
      </c>
      <c r="C222" s="19">
        <v>60</v>
      </c>
      <c r="D222" s="17">
        <v>-2</v>
      </c>
    </row>
    <row r="223" spans="1:4" s="20" customFormat="1" ht="15" customHeight="1" x14ac:dyDescent="0.2">
      <c r="A223" s="6" t="s">
        <v>13</v>
      </c>
      <c r="B223" s="19">
        <f t="shared" si="15"/>
        <v>523</v>
      </c>
      <c r="C223" s="19">
        <v>544</v>
      </c>
      <c r="D223" s="17">
        <v>-21</v>
      </c>
    </row>
    <row r="224" spans="1:4" s="20" customFormat="1" ht="15" customHeight="1" x14ac:dyDescent="0.2">
      <c r="A224" s="6" t="s">
        <v>14</v>
      </c>
      <c r="B224" s="19">
        <f t="shared" si="15"/>
        <v>-51</v>
      </c>
      <c r="C224" s="19">
        <v>-58</v>
      </c>
      <c r="D224" s="17">
        <v>7</v>
      </c>
    </row>
    <row r="225" spans="1:4" s="20" customFormat="1" ht="15" customHeight="1" x14ac:dyDescent="0.2">
      <c r="A225" s="6" t="s">
        <v>15</v>
      </c>
      <c r="B225" s="19">
        <f t="shared" si="15"/>
        <v>-13</v>
      </c>
      <c r="C225" s="19">
        <v>-42</v>
      </c>
      <c r="D225" s="17">
        <v>29</v>
      </c>
    </row>
    <row r="226" spans="1:4" s="20" customFormat="1" ht="15" customHeight="1" x14ac:dyDescent="0.2">
      <c r="A226" s="6" t="s">
        <v>16</v>
      </c>
      <c r="B226" s="19">
        <f t="shared" si="15"/>
        <v>-601</v>
      </c>
      <c r="C226" s="19">
        <v>-625</v>
      </c>
      <c r="D226" s="17">
        <v>24</v>
      </c>
    </row>
    <row r="227" spans="1:4" s="20" customFormat="1" ht="15" customHeight="1" x14ac:dyDescent="0.2">
      <c r="A227" s="6" t="s">
        <v>17</v>
      </c>
      <c r="B227" s="19">
        <f t="shared" si="15"/>
        <v>-2924</v>
      </c>
      <c r="C227" s="19">
        <v>-2880</v>
      </c>
      <c r="D227" s="17">
        <v>-44</v>
      </c>
    </row>
    <row r="228" spans="1:4" s="20" customFormat="1" ht="15" customHeight="1" x14ac:dyDescent="0.2">
      <c r="A228" s="9" t="s">
        <v>60</v>
      </c>
      <c r="B228" s="11">
        <f>SUM(B216:B227)</f>
        <v>665</v>
      </c>
      <c r="C228" s="10">
        <f>SUM(C216:C227)</f>
        <v>592</v>
      </c>
      <c r="D228" s="11">
        <f>SUM(D216:D227)</f>
        <v>73</v>
      </c>
    </row>
    <row r="229" spans="1:4" s="20" customFormat="1" ht="15" customHeight="1" x14ac:dyDescent="0.2">
      <c r="A229" s="3" t="s">
        <v>59</v>
      </c>
      <c r="B229" s="19">
        <f t="shared" ref="B229:B239" si="16">C229+D229</f>
        <v>1881</v>
      </c>
      <c r="C229" s="16">
        <v>1841</v>
      </c>
      <c r="D229" s="17">
        <v>40</v>
      </c>
    </row>
    <row r="230" spans="1:4" s="20" customFormat="1" ht="15" customHeight="1" x14ac:dyDescent="0.2">
      <c r="A230" s="6" t="s">
        <v>7</v>
      </c>
      <c r="B230" s="19">
        <f t="shared" si="16"/>
        <v>1543</v>
      </c>
      <c r="C230" s="19">
        <v>1374</v>
      </c>
      <c r="D230" s="17">
        <v>169</v>
      </c>
    </row>
    <row r="231" spans="1:4" s="20" customFormat="1" ht="15" customHeight="1" x14ac:dyDescent="0.2">
      <c r="A231" s="6" t="s">
        <v>8</v>
      </c>
      <c r="B231" s="19">
        <f t="shared" si="16"/>
        <v>105</v>
      </c>
      <c r="C231" s="19">
        <v>121</v>
      </c>
      <c r="D231" s="17">
        <v>-16</v>
      </c>
    </row>
    <row r="232" spans="1:4" s="20" customFormat="1" ht="15" customHeight="1" x14ac:dyDescent="0.2">
      <c r="A232" s="6" t="s">
        <v>9</v>
      </c>
      <c r="B232" s="19">
        <f t="shared" si="16"/>
        <v>1656</v>
      </c>
      <c r="C232" s="19">
        <v>1638</v>
      </c>
      <c r="D232" s="17">
        <v>18</v>
      </c>
    </row>
    <row r="233" spans="1:4" s="20" customFormat="1" ht="15" customHeight="1" x14ac:dyDescent="0.2">
      <c r="A233" s="6" t="s">
        <v>10</v>
      </c>
      <c r="B233" s="19">
        <f t="shared" si="16"/>
        <v>406</v>
      </c>
      <c r="C233" s="19">
        <v>345</v>
      </c>
      <c r="D233" s="17">
        <v>61</v>
      </c>
    </row>
    <row r="234" spans="1:4" s="20" customFormat="1" ht="15" customHeight="1" x14ac:dyDescent="0.2">
      <c r="A234" s="6" t="s">
        <v>11</v>
      </c>
      <c r="B234" s="19">
        <f t="shared" si="16"/>
        <v>317</v>
      </c>
      <c r="C234" s="19">
        <v>342</v>
      </c>
      <c r="D234" s="17">
        <v>-25</v>
      </c>
    </row>
    <row r="235" spans="1:4" s="20" customFormat="1" ht="15" customHeight="1" x14ac:dyDescent="0.2">
      <c r="A235" s="6" t="s">
        <v>12</v>
      </c>
      <c r="B235" s="19">
        <f t="shared" si="16"/>
        <v>1107</v>
      </c>
      <c r="C235" s="19">
        <v>1094</v>
      </c>
      <c r="D235" s="17">
        <v>13</v>
      </c>
    </row>
    <row r="236" spans="1:4" s="20" customFormat="1" ht="15" customHeight="1" x14ac:dyDescent="0.2">
      <c r="A236" s="6" t="s">
        <v>13</v>
      </c>
      <c r="B236" s="19">
        <f t="shared" si="16"/>
        <v>939</v>
      </c>
      <c r="C236" s="19">
        <v>961</v>
      </c>
      <c r="D236" s="17">
        <v>-22</v>
      </c>
    </row>
    <row r="237" spans="1:4" s="20" customFormat="1" ht="15" customHeight="1" x14ac:dyDescent="0.2">
      <c r="A237" s="6" t="s">
        <v>14</v>
      </c>
      <c r="B237" s="19">
        <f t="shared" si="16"/>
        <v>1366</v>
      </c>
      <c r="C237" s="19">
        <v>1357</v>
      </c>
      <c r="D237" s="17">
        <v>9</v>
      </c>
    </row>
    <row r="238" spans="1:4" s="20" customFormat="1" ht="15" customHeight="1" x14ac:dyDescent="0.2">
      <c r="A238" s="6" t="s">
        <v>15</v>
      </c>
      <c r="B238" s="19">
        <f t="shared" si="16"/>
        <v>677</v>
      </c>
      <c r="C238" s="19">
        <v>694</v>
      </c>
      <c r="D238" s="17">
        <v>-17</v>
      </c>
    </row>
    <row r="239" spans="1:4" s="20" customFormat="1" ht="15" customHeight="1" x14ac:dyDescent="0.2">
      <c r="A239" s="6" t="s">
        <v>16</v>
      </c>
      <c r="B239" s="19">
        <f t="shared" si="16"/>
        <v>-450</v>
      </c>
      <c r="C239" s="19">
        <v>-453</v>
      </c>
      <c r="D239" s="17">
        <v>3</v>
      </c>
    </row>
    <row r="240" spans="1:4" s="20" customFormat="1" ht="15" customHeight="1" x14ac:dyDescent="0.2">
      <c r="A240" s="6" t="s">
        <v>54</v>
      </c>
      <c r="B240" s="19">
        <v>-2863</v>
      </c>
      <c r="C240" s="19">
        <v>-2863</v>
      </c>
      <c r="D240" s="17" t="s">
        <v>36</v>
      </c>
    </row>
    <row r="241" spans="1:4" s="20" customFormat="1" ht="15" customHeight="1" x14ac:dyDescent="0.2">
      <c r="A241" s="9" t="s">
        <v>61</v>
      </c>
      <c r="B241" s="10">
        <f>SUM(B229:B240)</f>
        <v>6684</v>
      </c>
      <c r="C241" s="10">
        <f>SUM(C229:C240)</f>
        <v>6451</v>
      </c>
      <c r="D241" s="22">
        <f>SUM(D229:D240)</f>
        <v>233</v>
      </c>
    </row>
    <row r="242" spans="1:4" x14ac:dyDescent="0.2">
      <c r="A242" s="24" t="s">
        <v>57</v>
      </c>
    </row>
    <row r="243" spans="1:4" x14ac:dyDescent="0.2">
      <c r="A243" s="14" t="s">
        <v>37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x14ac:dyDescent="0.2">
      <c r="A245" s="15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 B180" evalError="1"/>
    <ignoredError sqref="A215" numberStoredAsText="1"/>
    <ignoredError sqref="B215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Normal="100" workbookViewId="0">
      <pane ySplit="7" topLeftCell="A237" activePane="bottomLeft" state="frozen"/>
      <selection pane="bottomLeft" activeCell="C246" sqref="C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41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1191</v>
      </c>
      <c r="C8" s="4">
        <v>924</v>
      </c>
      <c r="D8" s="5">
        <v>267</v>
      </c>
    </row>
    <row r="9" spans="1:4" ht="15" customHeight="1" x14ac:dyDescent="0.2">
      <c r="A9" s="6" t="s">
        <v>7</v>
      </c>
      <c r="B9" s="7">
        <f t="shared" si="0"/>
        <v>-902</v>
      </c>
      <c r="C9" s="7">
        <v>-918</v>
      </c>
      <c r="D9" s="8">
        <v>16</v>
      </c>
    </row>
    <row r="10" spans="1:4" ht="15" customHeight="1" x14ac:dyDescent="0.2">
      <c r="A10" s="6" t="s">
        <v>8</v>
      </c>
      <c r="B10" s="7">
        <f t="shared" si="0"/>
        <v>-761</v>
      </c>
      <c r="C10" s="7">
        <v>-591</v>
      </c>
      <c r="D10" s="8">
        <v>-170</v>
      </c>
    </row>
    <row r="11" spans="1:4" ht="15" customHeight="1" x14ac:dyDescent="0.2">
      <c r="A11" s="6" t="s">
        <v>9</v>
      </c>
      <c r="B11" s="7">
        <f t="shared" si="0"/>
        <v>-11</v>
      </c>
      <c r="C11" s="7">
        <v>-136</v>
      </c>
      <c r="D11" s="8">
        <v>125</v>
      </c>
    </row>
    <row r="12" spans="1:4" ht="15" customHeight="1" x14ac:dyDescent="0.2">
      <c r="A12" s="6" t="s">
        <v>10</v>
      </c>
      <c r="B12" s="7">
        <f t="shared" si="0"/>
        <v>-447</v>
      </c>
      <c r="C12" s="7">
        <v>-465</v>
      </c>
      <c r="D12" s="8">
        <v>18</v>
      </c>
    </row>
    <row r="13" spans="1:4" ht="15" customHeight="1" x14ac:dyDescent="0.2">
      <c r="A13" s="6" t="s">
        <v>11</v>
      </c>
      <c r="B13" s="7">
        <f t="shared" si="0"/>
        <v>90</v>
      </c>
      <c r="C13" s="7">
        <v>45</v>
      </c>
      <c r="D13" s="8">
        <v>45</v>
      </c>
    </row>
    <row r="14" spans="1:4" ht="15" customHeight="1" x14ac:dyDescent="0.2">
      <c r="A14" s="6" t="s">
        <v>12</v>
      </c>
      <c r="B14" s="7">
        <f t="shared" si="0"/>
        <v>87</v>
      </c>
      <c r="C14" s="7">
        <v>-3</v>
      </c>
      <c r="D14" s="8">
        <v>90</v>
      </c>
    </row>
    <row r="15" spans="1:4" ht="15" customHeight="1" x14ac:dyDescent="0.2">
      <c r="A15" s="6" t="s">
        <v>13</v>
      </c>
      <c r="B15" s="7">
        <f t="shared" si="0"/>
        <v>-665</v>
      </c>
      <c r="C15" s="7">
        <v>-902</v>
      </c>
      <c r="D15" s="8">
        <v>237</v>
      </c>
    </row>
    <row r="16" spans="1:4" ht="15" customHeight="1" x14ac:dyDescent="0.2">
      <c r="A16" s="6" t="s">
        <v>14</v>
      </c>
      <c r="B16" s="7">
        <f t="shared" si="0"/>
        <v>693</v>
      </c>
      <c r="C16" s="7">
        <v>588</v>
      </c>
      <c r="D16" s="8">
        <v>105</v>
      </c>
    </row>
    <row r="17" spans="1:4" ht="15" customHeight="1" x14ac:dyDescent="0.2">
      <c r="A17" s="6" t="s">
        <v>15</v>
      </c>
      <c r="B17" s="7">
        <f t="shared" si="0"/>
        <v>351</v>
      </c>
      <c r="C17" s="7">
        <v>250</v>
      </c>
      <c r="D17" s="8">
        <v>101</v>
      </c>
    </row>
    <row r="18" spans="1:4" ht="15" customHeight="1" x14ac:dyDescent="0.2">
      <c r="A18" s="6" t="s">
        <v>16</v>
      </c>
      <c r="B18" s="7">
        <f t="shared" si="0"/>
        <v>335</v>
      </c>
      <c r="C18" s="7">
        <v>307</v>
      </c>
      <c r="D18" s="8">
        <v>28</v>
      </c>
    </row>
    <row r="19" spans="1:4" ht="15" customHeight="1" x14ac:dyDescent="0.2">
      <c r="A19" s="6" t="s">
        <v>17</v>
      </c>
      <c r="B19" s="7">
        <f t="shared" si="0"/>
        <v>-1560</v>
      </c>
      <c r="C19" s="7">
        <v>-1576</v>
      </c>
      <c r="D19" s="8">
        <v>16</v>
      </c>
    </row>
    <row r="20" spans="1:4" ht="15" customHeight="1" x14ac:dyDescent="0.2">
      <c r="A20" s="9" t="s">
        <v>18</v>
      </c>
      <c r="B20" s="10">
        <f>SUM(B8:B19)</f>
        <v>-1599</v>
      </c>
      <c r="C20" s="10">
        <f>SUM(C8:C19)</f>
        <v>-2477</v>
      </c>
      <c r="D20" s="11">
        <f>SUM(D8:D19)</f>
        <v>878</v>
      </c>
    </row>
    <row r="21" spans="1:4" ht="15" customHeight="1" x14ac:dyDescent="0.2">
      <c r="A21" s="3" t="s">
        <v>19</v>
      </c>
      <c r="B21" s="4">
        <f t="shared" ref="B21:B32" si="1">C21+D21</f>
        <v>833</v>
      </c>
      <c r="C21" s="4">
        <v>657</v>
      </c>
      <c r="D21" s="5">
        <v>176</v>
      </c>
    </row>
    <row r="22" spans="1:4" ht="15" customHeight="1" x14ac:dyDescent="0.2">
      <c r="A22" s="6" t="s">
        <v>7</v>
      </c>
      <c r="B22" s="7">
        <f t="shared" si="1"/>
        <v>-41</v>
      </c>
      <c r="C22" s="7">
        <v>14</v>
      </c>
      <c r="D22" s="8">
        <v>-55</v>
      </c>
    </row>
    <row r="23" spans="1:4" ht="15" customHeight="1" x14ac:dyDescent="0.2">
      <c r="A23" s="6" t="s">
        <v>8</v>
      </c>
      <c r="B23" s="7">
        <f t="shared" si="1"/>
        <v>-138</v>
      </c>
      <c r="C23" s="7">
        <v>-228</v>
      </c>
      <c r="D23" s="8">
        <v>90</v>
      </c>
    </row>
    <row r="24" spans="1:4" ht="15" customHeight="1" x14ac:dyDescent="0.2">
      <c r="A24" s="6" t="s">
        <v>9</v>
      </c>
      <c r="B24" s="7">
        <f t="shared" si="1"/>
        <v>487</v>
      </c>
      <c r="C24" s="7">
        <v>410</v>
      </c>
      <c r="D24" s="8">
        <v>77</v>
      </c>
    </row>
    <row r="25" spans="1:4" ht="15" customHeight="1" x14ac:dyDescent="0.2">
      <c r="A25" s="6" t="s">
        <v>10</v>
      </c>
      <c r="B25" s="7">
        <f t="shared" si="1"/>
        <v>-178</v>
      </c>
      <c r="C25" s="12">
        <v>-263</v>
      </c>
      <c r="D25" s="8">
        <v>85</v>
      </c>
    </row>
    <row r="26" spans="1:4" ht="15" customHeight="1" x14ac:dyDescent="0.2">
      <c r="A26" s="6" t="s">
        <v>11</v>
      </c>
      <c r="B26" s="7">
        <f t="shared" si="1"/>
        <v>126</v>
      </c>
      <c r="C26" s="12">
        <v>49</v>
      </c>
      <c r="D26" s="8">
        <v>77</v>
      </c>
    </row>
    <row r="27" spans="1:4" ht="15" customHeight="1" x14ac:dyDescent="0.2">
      <c r="A27" s="6" t="s">
        <v>12</v>
      </c>
      <c r="B27" s="7">
        <f t="shared" si="1"/>
        <v>310</v>
      </c>
      <c r="C27" s="12">
        <v>246</v>
      </c>
      <c r="D27" s="8">
        <v>64</v>
      </c>
    </row>
    <row r="28" spans="1:4" ht="15" customHeight="1" x14ac:dyDescent="0.2">
      <c r="A28" s="6" t="s">
        <v>13</v>
      </c>
      <c r="B28" s="7">
        <f t="shared" si="1"/>
        <v>517</v>
      </c>
      <c r="C28" s="12">
        <v>504</v>
      </c>
      <c r="D28" s="8">
        <v>13</v>
      </c>
    </row>
    <row r="29" spans="1:4" ht="15" customHeight="1" x14ac:dyDescent="0.2">
      <c r="A29" s="6" t="s">
        <v>14</v>
      </c>
      <c r="B29" s="7">
        <f t="shared" si="1"/>
        <v>719</v>
      </c>
      <c r="C29" s="12">
        <v>614</v>
      </c>
      <c r="D29" s="8">
        <v>105</v>
      </c>
    </row>
    <row r="30" spans="1:4" ht="15" customHeight="1" x14ac:dyDescent="0.2">
      <c r="A30" s="6" t="s">
        <v>15</v>
      </c>
      <c r="B30" s="7">
        <f t="shared" si="1"/>
        <v>1139</v>
      </c>
      <c r="C30" s="13">
        <v>1072</v>
      </c>
      <c r="D30" s="8">
        <v>67</v>
      </c>
    </row>
    <row r="31" spans="1:4" ht="15" customHeight="1" x14ac:dyDescent="0.2">
      <c r="A31" s="6" t="s">
        <v>16</v>
      </c>
      <c r="B31" s="7">
        <f t="shared" si="1"/>
        <v>396</v>
      </c>
      <c r="C31" s="12">
        <v>455</v>
      </c>
      <c r="D31" s="8">
        <v>-59</v>
      </c>
    </row>
    <row r="32" spans="1:4" ht="15" customHeight="1" x14ac:dyDescent="0.2">
      <c r="A32" s="6" t="s">
        <v>17</v>
      </c>
      <c r="B32" s="7">
        <f t="shared" si="1"/>
        <v>-1720</v>
      </c>
      <c r="C32" s="13">
        <v>-1717</v>
      </c>
      <c r="D32" s="8">
        <v>-3</v>
      </c>
    </row>
    <row r="33" spans="1:4" ht="15" customHeight="1" x14ac:dyDescent="0.2">
      <c r="A33" s="9" t="s">
        <v>20</v>
      </c>
      <c r="B33" s="10">
        <f>SUM(B21:B32)</f>
        <v>2450</v>
      </c>
      <c r="C33" s="10">
        <f>SUM(C21:C32)</f>
        <v>1813</v>
      </c>
      <c r="D33" s="11">
        <f>SUM(D21:D32)</f>
        <v>637</v>
      </c>
    </row>
    <row r="34" spans="1:4" ht="15" customHeight="1" x14ac:dyDescent="0.2">
      <c r="A34" s="3" t="s">
        <v>21</v>
      </c>
      <c r="B34" s="4">
        <f t="shared" ref="B34:B45" si="2">C34+D34</f>
        <v>2412</v>
      </c>
      <c r="C34" s="4">
        <v>2273</v>
      </c>
      <c r="D34" s="5">
        <v>139</v>
      </c>
    </row>
    <row r="35" spans="1:4" ht="15" customHeight="1" x14ac:dyDescent="0.2">
      <c r="A35" s="6" t="s">
        <v>7</v>
      </c>
      <c r="B35" s="7">
        <f t="shared" si="2"/>
        <v>1830</v>
      </c>
      <c r="C35" s="7">
        <v>1300</v>
      </c>
      <c r="D35" s="8">
        <v>530</v>
      </c>
    </row>
    <row r="36" spans="1:4" ht="15" customHeight="1" x14ac:dyDescent="0.2">
      <c r="A36" s="6" t="s">
        <v>8</v>
      </c>
      <c r="B36" s="7">
        <f t="shared" si="2"/>
        <v>1669</v>
      </c>
      <c r="C36" s="7">
        <v>1627</v>
      </c>
      <c r="D36" s="8">
        <v>42</v>
      </c>
    </row>
    <row r="37" spans="1:4" ht="15" customHeight="1" x14ac:dyDescent="0.2">
      <c r="A37" s="6" t="s">
        <v>9</v>
      </c>
      <c r="B37" s="7">
        <f t="shared" si="2"/>
        <v>1016</v>
      </c>
      <c r="C37" s="7">
        <v>968</v>
      </c>
      <c r="D37" s="8">
        <v>48</v>
      </c>
    </row>
    <row r="38" spans="1:4" ht="15" customHeight="1" x14ac:dyDescent="0.2">
      <c r="A38" s="6" t="s">
        <v>10</v>
      </c>
      <c r="B38" s="7">
        <f t="shared" si="2"/>
        <v>600</v>
      </c>
      <c r="C38" s="7">
        <v>524</v>
      </c>
      <c r="D38" s="8">
        <v>76</v>
      </c>
    </row>
    <row r="39" spans="1:4" ht="15" customHeight="1" x14ac:dyDescent="0.2">
      <c r="A39" s="6" t="s">
        <v>11</v>
      </c>
      <c r="B39" s="7">
        <f t="shared" si="2"/>
        <v>355</v>
      </c>
      <c r="C39" s="7">
        <v>183</v>
      </c>
      <c r="D39" s="8">
        <v>172</v>
      </c>
    </row>
    <row r="40" spans="1:4" ht="15" customHeight="1" x14ac:dyDescent="0.2">
      <c r="A40" s="6" t="s">
        <v>12</v>
      </c>
      <c r="B40" s="7">
        <f t="shared" si="2"/>
        <v>722</v>
      </c>
      <c r="C40" s="7">
        <v>616</v>
      </c>
      <c r="D40" s="8">
        <v>106</v>
      </c>
    </row>
    <row r="41" spans="1:4" ht="15" customHeight="1" x14ac:dyDescent="0.2">
      <c r="A41" s="6" t="s">
        <v>13</v>
      </c>
      <c r="B41" s="7">
        <f t="shared" si="2"/>
        <v>1034</v>
      </c>
      <c r="C41" s="7">
        <v>928</v>
      </c>
      <c r="D41" s="8">
        <v>106</v>
      </c>
    </row>
    <row r="42" spans="1:4" ht="15" customHeight="1" x14ac:dyDescent="0.2">
      <c r="A42" s="6" t="s">
        <v>14</v>
      </c>
      <c r="B42" s="7">
        <f t="shared" si="2"/>
        <v>54</v>
      </c>
      <c r="C42" s="7">
        <v>-63</v>
      </c>
      <c r="D42" s="8">
        <v>117</v>
      </c>
    </row>
    <row r="43" spans="1:4" ht="15" customHeight="1" x14ac:dyDescent="0.2">
      <c r="A43" s="6" t="s">
        <v>15</v>
      </c>
      <c r="B43" s="7">
        <f t="shared" si="2"/>
        <v>679</v>
      </c>
      <c r="C43" s="7">
        <v>668</v>
      </c>
      <c r="D43" s="8">
        <v>11</v>
      </c>
    </row>
    <row r="44" spans="1:4" ht="15" customHeight="1" x14ac:dyDescent="0.2">
      <c r="A44" s="6" t="s">
        <v>16</v>
      </c>
      <c r="B44" s="7">
        <f t="shared" si="2"/>
        <v>-967</v>
      </c>
      <c r="C44" s="7">
        <v>-996</v>
      </c>
      <c r="D44" s="8">
        <v>29</v>
      </c>
    </row>
    <row r="45" spans="1:4" ht="15" customHeight="1" x14ac:dyDescent="0.2">
      <c r="A45" s="6" t="s">
        <v>17</v>
      </c>
      <c r="B45" s="7">
        <f t="shared" si="2"/>
        <v>-2467</v>
      </c>
      <c r="C45" s="7">
        <v>-2432</v>
      </c>
      <c r="D45" s="8">
        <v>-35</v>
      </c>
    </row>
    <row r="46" spans="1:4" ht="15" customHeight="1" x14ac:dyDescent="0.2">
      <c r="A46" s="9" t="s">
        <v>22</v>
      </c>
      <c r="B46" s="10">
        <f>SUM(B34:B45)</f>
        <v>6937</v>
      </c>
      <c r="C46" s="10">
        <f>SUM(C34:C45)</f>
        <v>5596</v>
      </c>
      <c r="D46" s="11">
        <f>SUM(D34:D45)</f>
        <v>1341</v>
      </c>
    </row>
    <row r="47" spans="1:4" ht="15" customHeight="1" x14ac:dyDescent="0.2">
      <c r="A47" s="3" t="s">
        <v>23</v>
      </c>
      <c r="B47" s="4">
        <f t="shared" ref="B47:B58" si="3">C47+D47</f>
        <v>-97</v>
      </c>
      <c r="C47" s="4">
        <v>-168</v>
      </c>
      <c r="D47" s="5">
        <v>71</v>
      </c>
    </row>
    <row r="48" spans="1:4" ht="15" customHeight="1" x14ac:dyDescent="0.2">
      <c r="A48" s="6" t="s">
        <v>7</v>
      </c>
      <c r="B48" s="7">
        <f t="shared" si="3"/>
        <v>-616</v>
      </c>
      <c r="C48" s="7">
        <v>-618</v>
      </c>
      <c r="D48" s="8">
        <v>2</v>
      </c>
    </row>
    <row r="49" spans="1:4" ht="15" customHeight="1" x14ac:dyDescent="0.2">
      <c r="A49" s="6" t="s">
        <v>8</v>
      </c>
      <c r="B49" s="7">
        <f t="shared" si="3"/>
        <v>-565</v>
      </c>
      <c r="C49" s="7">
        <v>-690</v>
      </c>
      <c r="D49" s="8">
        <v>125</v>
      </c>
    </row>
    <row r="50" spans="1:4" ht="15" customHeight="1" x14ac:dyDescent="0.2">
      <c r="A50" s="6" t="s">
        <v>9</v>
      </c>
      <c r="B50" s="7">
        <f t="shared" si="3"/>
        <v>-6</v>
      </c>
      <c r="C50" s="7">
        <v>-103</v>
      </c>
      <c r="D50" s="8">
        <v>97</v>
      </c>
    </row>
    <row r="51" spans="1:4" ht="15" customHeight="1" x14ac:dyDescent="0.2">
      <c r="A51" s="6" t="s">
        <v>10</v>
      </c>
      <c r="B51" s="7">
        <f t="shared" si="3"/>
        <v>174</v>
      </c>
      <c r="C51" s="7">
        <v>89</v>
      </c>
      <c r="D51" s="8">
        <v>85</v>
      </c>
    </row>
    <row r="52" spans="1:4" ht="15" customHeight="1" x14ac:dyDescent="0.2">
      <c r="A52" s="6" t="s">
        <v>11</v>
      </c>
      <c r="B52" s="7">
        <f t="shared" si="3"/>
        <v>321</v>
      </c>
      <c r="C52" s="7">
        <v>270</v>
      </c>
      <c r="D52" s="8">
        <v>51</v>
      </c>
    </row>
    <row r="53" spans="1:4" ht="15" customHeight="1" x14ac:dyDescent="0.2">
      <c r="A53" s="6" t="s">
        <v>12</v>
      </c>
      <c r="B53" s="7">
        <f t="shared" si="3"/>
        <v>-272</v>
      </c>
      <c r="C53" s="7">
        <v>-314</v>
      </c>
      <c r="D53" s="8">
        <v>42</v>
      </c>
    </row>
    <row r="54" spans="1:4" ht="15" customHeight="1" x14ac:dyDescent="0.2">
      <c r="A54" s="6" t="s">
        <v>13</v>
      </c>
      <c r="B54" s="7">
        <f t="shared" si="3"/>
        <v>-14</v>
      </c>
      <c r="C54" s="7">
        <v>-61</v>
      </c>
      <c r="D54" s="8">
        <v>47</v>
      </c>
    </row>
    <row r="55" spans="1:4" ht="15" customHeight="1" x14ac:dyDescent="0.2">
      <c r="A55" s="6" t="s">
        <v>14</v>
      </c>
      <c r="B55" s="7">
        <f t="shared" si="3"/>
        <v>192</v>
      </c>
      <c r="C55" s="7">
        <v>111</v>
      </c>
      <c r="D55" s="8">
        <v>81</v>
      </c>
    </row>
    <row r="56" spans="1:4" ht="15" customHeight="1" x14ac:dyDescent="0.2">
      <c r="A56" s="6" t="s">
        <v>15</v>
      </c>
      <c r="B56" s="7">
        <f t="shared" si="3"/>
        <v>563</v>
      </c>
      <c r="C56" s="7">
        <v>466</v>
      </c>
      <c r="D56" s="8">
        <v>97</v>
      </c>
    </row>
    <row r="57" spans="1:4" ht="15" customHeight="1" x14ac:dyDescent="0.2">
      <c r="A57" s="6" t="s">
        <v>16</v>
      </c>
      <c r="B57" s="7">
        <f t="shared" si="3"/>
        <v>177</v>
      </c>
      <c r="C57" s="7">
        <v>43</v>
      </c>
      <c r="D57" s="8">
        <v>134</v>
      </c>
    </row>
    <row r="58" spans="1:4" ht="15" customHeight="1" x14ac:dyDescent="0.2">
      <c r="A58" s="6" t="s">
        <v>17</v>
      </c>
      <c r="B58" s="7">
        <f t="shared" si="3"/>
        <v>-1519</v>
      </c>
      <c r="C58" s="7">
        <v>-1546</v>
      </c>
      <c r="D58" s="8">
        <v>27</v>
      </c>
    </row>
    <row r="59" spans="1:4" ht="15" customHeight="1" x14ac:dyDescent="0.2">
      <c r="A59" s="9" t="s">
        <v>24</v>
      </c>
      <c r="B59" s="10">
        <f>SUM(B47:B58)</f>
        <v>-1662</v>
      </c>
      <c r="C59" s="10">
        <f>SUM(C47:C58)</f>
        <v>-2521</v>
      </c>
      <c r="D59" s="11">
        <f>SUM(D47:D58)</f>
        <v>859</v>
      </c>
    </row>
    <row r="60" spans="1:4" ht="15" customHeight="1" x14ac:dyDescent="0.2">
      <c r="A60" s="3" t="s">
        <v>25</v>
      </c>
      <c r="B60" s="4">
        <f t="shared" ref="B60:B71" si="4">C60+D60</f>
        <v>913</v>
      </c>
      <c r="C60" s="4">
        <v>717</v>
      </c>
      <c r="D60" s="5">
        <v>196</v>
      </c>
    </row>
    <row r="61" spans="1:4" ht="15" customHeight="1" x14ac:dyDescent="0.2">
      <c r="A61" s="6" t="s">
        <v>7</v>
      </c>
      <c r="B61" s="7">
        <f t="shared" si="4"/>
        <v>1068</v>
      </c>
      <c r="C61" s="7">
        <v>913</v>
      </c>
      <c r="D61" s="8">
        <v>155</v>
      </c>
    </row>
    <row r="62" spans="1:4" ht="15" customHeight="1" x14ac:dyDescent="0.2">
      <c r="A62" s="6" t="s">
        <v>8</v>
      </c>
      <c r="B62" s="7">
        <f t="shared" si="4"/>
        <v>99</v>
      </c>
      <c r="C62" s="7">
        <v>50</v>
      </c>
      <c r="D62" s="8">
        <v>49</v>
      </c>
    </row>
    <row r="63" spans="1:4" ht="15" customHeight="1" x14ac:dyDescent="0.2">
      <c r="A63" s="6" t="s">
        <v>9</v>
      </c>
      <c r="B63" s="7">
        <f t="shared" si="4"/>
        <v>498</v>
      </c>
      <c r="C63" s="7">
        <v>434</v>
      </c>
      <c r="D63" s="8">
        <v>64</v>
      </c>
    </row>
    <row r="64" spans="1:4" ht="15" customHeight="1" x14ac:dyDescent="0.2">
      <c r="A64" s="6" t="s">
        <v>10</v>
      </c>
      <c r="B64" s="7">
        <f t="shared" si="4"/>
        <v>706</v>
      </c>
      <c r="C64" s="7">
        <v>556</v>
      </c>
      <c r="D64" s="8">
        <v>150</v>
      </c>
    </row>
    <row r="65" spans="1:4" ht="15" customHeight="1" x14ac:dyDescent="0.2">
      <c r="A65" s="6" t="s">
        <v>11</v>
      </c>
      <c r="B65" s="7">
        <f t="shared" si="4"/>
        <v>-227</v>
      </c>
      <c r="C65" s="7">
        <v>-361</v>
      </c>
      <c r="D65" s="8">
        <v>134</v>
      </c>
    </row>
    <row r="66" spans="1:4" ht="15" customHeight="1" x14ac:dyDescent="0.2">
      <c r="A66" s="6" t="s">
        <v>12</v>
      </c>
      <c r="B66" s="7">
        <f t="shared" si="4"/>
        <v>553</v>
      </c>
      <c r="C66" s="7">
        <v>381</v>
      </c>
      <c r="D66" s="8">
        <v>172</v>
      </c>
    </row>
    <row r="67" spans="1:4" ht="15" customHeight="1" x14ac:dyDescent="0.2">
      <c r="A67" s="6" t="s">
        <v>13</v>
      </c>
      <c r="B67" s="7">
        <f t="shared" si="4"/>
        <v>-639</v>
      </c>
      <c r="C67" s="7">
        <v>-709</v>
      </c>
      <c r="D67" s="8">
        <v>70</v>
      </c>
    </row>
    <row r="68" spans="1:4" ht="15" customHeight="1" x14ac:dyDescent="0.2">
      <c r="A68" s="6" t="s">
        <v>14</v>
      </c>
      <c r="B68" s="7">
        <f t="shared" si="4"/>
        <v>207</v>
      </c>
      <c r="C68" s="7">
        <v>154</v>
      </c>
      <c r="D68" s="8">
        <v>53</v>
      </c>
    </row>
    <row r="69" spans="1:4" ht="15" customHeight="1" x14ac:dyDescent="0.2">
      <c r="A69" s="6" t="s">
        <v>15</v>
      </c>
      <c r="B69" s="7">
        <f t="shared" si="4"/>
        <v>-284</v>
      </c>
      <c r="C69" s="7">
        <v>-310</v>
      </c>
      <c r="D69" s="8">
        <v>26</v>
      </c>
    </row>
    <row r="70" spans="1:4" ht="15" customHeight="1" x14ac:dyDescent="0.2">
      <c r="A70" s="6" t="s">
        <v>16</v>
      </c>
      <c r="B70" s="7">
        <f t="shared" si="4"/>
        <v>266</v>
      </c>
      <c r="C70" s="7">
        <v>215</v>
      </c>
      <c r="D70" s="8">
        <v>51</v>
      </c>
    </row>
    <row r="71" spans="1:4" ht="15" customHeight="1" x14ac:dyDescent="0.2">
      <c r="A71" s="6" t="s">
        <v>17</v>
      </c>
      <c r="B71" s="7">
        <f t="shared" si="4"/>
        <v>-1162</v>
      </c>
      <c r="C71" s="7">
        <v>-1167</v>
      </c>
      <c r="D71" s="8">
        <v>5</v>
      </c>
    </row>
    <row r="72" spans="1:4" ht="15" customHeight="1" x14ac:dyDescent="0.2">
      <c r="A72" s="9" t="s">
        <v>26</v>
      </c>
      <c r="B72" s="10">
        <f>SUM(B60:B71)</f>
        <v>1998</v>
      </c>
      <c r="C72" s="10">
        <f>SUM(C60:C71)</f>
        <v>873</v>
      </c>
      <c r="D72" s="11">
        <f>SUM(D60:D71)</f>
        <v>1125</v>
      </c>
    </row>
    <row r="73" spans="1:4" ht="15" customHeight="1" x14ac:dyDescent="0.2">
      <c r="A73" s="3" t="s">
        <v>27</v>
      </c>
      <c r="B73" s="7">
        <f t="shared" ref="B73:B84" si="5">C73+D73</f>
        <v>1230</v>
      </c>
      <c r="C73" s="4">
        <v>1100</v>
      </c>
      <c r="D73" s="5">
        <v>130</v>
      </c>
    </row>
    <row r="74" spans="1:4" ht="15" customHeight="1" x14ac:dyDescent="0.2">
      <c r="A74" s="6" t="s">
        <v>7</v>
      </c>
      <c r="B74" s="7">
        <f t="shared" si="5"/>
        <v>-558</v>
      </c>
      <c r="C74" s="7">
        <v>-675</v>
      </c>
      <c r="D74" s="8">
        <v>117</v>
      </c>
    </row>
    <row r="75" spans="1:4" ht="15" customHeight="1" x14ac:dyDescent="0.2">
      <c r="A75" s="6" t="s">
        <v>8</v>
      </c>
      <c r="B75" s="7">
        <f t="shared" si="5"/>
        <v>326</v>
      </c>
      <c r="C75" s="7">
        <v>268</v>
      </c>
      <c r="D75" s="8">
        <v>58</v>
      </c>
    </row>
    <row r="76" spans="1:4" ht="15" customHeight="1" x14ac:dyDescent="0.2">
      <c r="A76" s="6" t="s">
        <v>9</v>
      </c>
      <c r="B76" s="7">
        <f t="shared" si="5"/>
        <v>993</v>
      </c>
      <c r="C76" s="7">
        <v>863</v>
      </c>
      <c r="D76" s="8">
        <v>130</v>
      </c>
    </row>
    <row r="77" spans="1:4" ht="15" customHeight="1" x14ac:dyDescent="0.2">
      <c r="A77" s="6" t="s">
        <v>10</v>
      </c>
      <c r="B77" s="7">
        <f t="shared" si="5"/>
        <v>479</v>
      </c>
      <c r="C77" s="7">
        <v>318</v>
      </c>
      <c r="D77" s="8">
        <v>161</v>
      </c>
    </row>
    <row r="78" spans="1:4" ht="15" customHeight="1" x14ac:dyDescent="0.2">
      <c r="A78" s="6" t="s">
        <v>11</v>
      </c>
      <c r="B78" s="7">
        <f t="shared" si="5"/>
        <v>1060</v>
      </c>
      <c r="C78" s="7">
        <v>909</v>
      </c>
      <c r="D78" s="8">
        <v>151</v>
      </c>
    </row>
    <row r="79" spans="1:4" ht="15" customHeight="1" x14ac:dyDescent="0.2">
      <c r="A79" s="6" t="s">
        <v>12</v>
      </c>
      <c r="B79" s="7">
        <f t="shared" si="5"/>
        <v>1035</v>
      </c>
      <c r="C79" s="7">
        <v>1040</v>
      </c>
      <c r="D79" s="8">
        <v>-5</v>
      </c>
    </row>
    <row r="80" spans="1:4" ht="15" customHeight="1" x14ac:dyDescent="0.2">
      <c r="A80" s="6" t="s">
        <v>13</v>
      </c>
      <c r="B80" s="7">
        <f t="shared" si="5"/>
        <v>1862</v>
      </c>
      <c r="C80" s="7">
        <v>1794</v>
      </c>
      <c r="D80" s="8">
        <v>68</v>
      </c>
    </row>
    <row r="81" spans="1:4" ht="15" customHeight="1" x14ac:dyDescent="0.2">
      <c r="A81" s="6" t="s">
        <v>14</v>
      </c>
      <c r="B81" s="7">
        <f t="shared" si="5"/>
        <v>1402</v>
      </c>
      <c r="C81" s="7">
        <v>1284</v>
      </c>
      <c r="D81" s="8">
        <v>118</v>
      </c>
    </row>
    <row r="82" spans="1:4" ht="15" customHeight="1" x14ac:dyDescent="0.2">
      <c r="A82" s="6" t="s">
        <v>15</v>
      </c>
      <c r="B82" s="7">
        <f t="shared" si="5"/>
        <v>1172</v>
      </c>
      <c r="C82" s="7">
        <v>1172</v>
      </c>
      <c r="D82" s="8">
        <v>0</v>
      </c>
    </row>
    <row r="83" spans="1:4" ht="15" customHeight="1" x14ac:dyDescent="0.2">
      <c r="A83" s="6" t="s">
        <v>16</v>
      </c>
      <c r="B83" s="7">
        <f t="shared" si="5"/>
        <v>1023</v>
      </c>
      <c r="C83" s="7">
        <v>899</v>
      </c>
      <c r="D83" s="8">
        <v>124</v>
      </c>
    </row>
    <row r="84" spans="1:4" ht="15" customHeight="1" x14ac:dyDescent="0.2">
      <c r="A84" s="6" t="s">
        <v>17</v>
      </c>
      <c r="B84" s="7">
        <f t="shared" si="5"/>
        <v>-899</v>
      </c>
      <c r="C84" s="7">
        <v>-936</v>
      </c>
      <c r="D84" s="8">
        <v>37</v>
      </c>
    </row>
    <row r="85" spans="1:4" ht="15" customHeight="1" x14ac:dyDescent="0.2">
      <c r="A85" s="9" t="s">
        <v>28</v>
      </c>
      <c r="B85" s="10">
        <f>SUM(B73:B84)</f>
        <v>9125</v>
      </c>
      <c r="C85" s="10">
        <f>SUM(C73:C84)</f>
        <v>8036</v>
      </c>
      <c r="D85" s="11">
        <f>SUM(D73:D84)</f>
        <v>1089</v>
      </c>
    </row>
    <row r="86" spans="1:4" ht="15" customHeight="1" x14ac:dyDescent="0.2">
      <c r="A86" s="3" t="s">
        <v>29</v>
      </c>
      <c r="B86" s="7">
        <f t="shared" ref="B86:B97" si="6">C86+D86</f>
        <v>2312</v>
      </c>
      <c r="C86" s="4">
        <v>1889</v>
      </c>
      <c r="D86" s="5">
        <v>423</v>
      </c>
    </row>
    <row r="87" spans="1:4" ht="15" customHeight="1" x14ac:dyDescent="0.2">
      <c r="A87" s="6" t="s">
        <v>7</v>
      </c>
      <c r="B87" s="7">
        <f t="shared" si="6"/>
        <v>757</v>
      </c>
      <c r="C87" s="7">
        <v>623</v>
      </c>
      <c r="D87" s="8">
        <v>134</v>
      </c>
    </row>
    <row r="88" spans="1:4" ht="15" customHeight="1" x14ac:dyDescent="0.2">
      <c r="A88" s="6" t="s">
        <v>8</v>
      </c>
      <c r="B88" s="7">
        <f t="shared" si="6"/>
        <v>1560</v>
      </c>
      <c r="C88" s="7">
        <v>1275</v>
      </c>
      <c r="D88" s="8">
        <v>285</v>
      </c>
    </row>
    <row r="89" spans="1:4" ht="15" customHeight="1" x14ac:dyDescent="0.2">
      <c r="A89" s="6" t="s">
        <v>9</v>
      </c>
      <c r="B89" s="7">
        <f t="shared" si="6"/>
        <v>1437</v>
      </c>
      <c r="C89" s="7">
        <v>1203</v>
      </c>
      <c r="D89" s="8">
        <v>234</v>
      </c>
    </row>
    <row r="90" spans="1:4" ht="15" customHeight="1" x14ac:dyDescent="0.2">
      <c r="A90" s="6" t="s">
        <v>10</v>
      </c>
      <c r="B90" s="7">
        <f t="shared" si="6"/>
        <v>496</v>
      </c>
      <c r="C90" s="7">
        <v>255</v>
      </c>
      <c r="D90" s="8">
        <v>241</v>
      </c>
    </row>
    <row r="91" spans="1:4" ht="15" customHeight="1" x14ac:dyDescent="0.2">
      <c r="A91" s="6" t="s">
        <v>11</v>
      </c>
      <c r="B91" s="7">
        <f t="shared" si="6"/>
        <v>1085</v>
      </c>
      <c r="C91" s="7">
        <v>920</v>
      </c>
      <c r="D91" s="8">
        <v>165</v>
      </c>
    </row>
    <row r="92" spans="1:4" ht="15" customHeight="1" x14ac:dyDescent="0.2">
      <c r="A92" s="6" t="s">
        <v>12</v>
      </c>
      <c r="B92" s="7">
        <f t="shared" si="6"/>
        <v>1931</v>
      </c>
      <c r="C92" s="7">
        <v>1732</v>
      </c>
      <c r="D92" s="8">
        <v>199</v>
      </c>
    </row>
    <row r="93" spans="1:4" ht="15" customHeight="1" x14ac:dyDescent="0.2">
      <c r="A93" s="6" t="s">
        <v>13</v>
      </c>
      <c r="B93" s="7">
        <f t="shared" si="6"/>
        <v>1495</v>
      </c>
      <c r="C93" s="7">
        <v>1289</v>
      </c>
      <c r="D93" s="8">
        <v>206</v>
      </c>
    </row>
    <row r="94" spans="1:4" ht="15" customHeight="1" x14ac:dyDescent="0.2">
      <c r="A94" s="6" t="s">
        <v>14</v>
      </c>
      <c r="B94" s="7">
        <f t="shared" si="6"/>
        <v>1129</v>
      </c>
      <c r="C94" s="7">
        <v>1104</v>
      </c>
      <c r="D94" s="8">
        <v>25</v>
      </c>
    </row>
    <row r="95" spans="1:4" ht="15" customHeight="1" x14ac:dyDescent="0.2">
      <c r="A95" s="6" t="s">
        <v>15</v>
      </c>
      <c r="B95" s="7">
        <f t="shared" si="6"/>
        <v>46</v>
      </c>
      <c r="C95" s="7">
        <v>-23</v>
      </c>
      <c r="D95" s="8">
        <v>69</v>
      </c>
    </row>
    <row r="96" spans="1:4" ht="15" customHeight="1" x14ac:dyDescent="0.2">
      <c r="A96" s="6" t="s">
        <v>16</v>
      </c>
      <c r="B96" s="7">
        <f t="shared" si="6"/>
        <v>-321</v>
      </c>
      <c r="C96" s="7">
        <v>-350</v>
      </c>
      <c r="D96" s="8">
        <v>29</v>
      </c>
    </row>
    <row r="97" spans="1:4" ht="15" customHeight="1" x14ac:dyDescent="0.2">
      <c r="A97" s="6" t="s">
        <v>17</v>
      </c>
      <c r="B97" s="7">
        <f t="shared" si="6"/>
        <v>-2449</v>
      </c>
      <c r="C97" s="7">
        <v>-2161</v>
      </c>
      <c r="D97" s="8">
        <v>-288</v>
      </c>
    </row>
    <row r="98" spans="1:4" ht="15" customHeight="1" x14ac:dyDescent="0.2">
      <c r="A98" s="9" t="s">
        <v>30</v>
      </c>
      <c r="B98" s="10">
        <f>SUM(B86:B97)</f>
        <v>9478</v>
      </c>
      <c r="C98" s="10">
        <f>SUM(C86:C97)</f>
        <v>7756</v>
      </c>
      <c r="D98" s="11">
        <f>SUM(D86:D97)</f>
        <v>1722</v>
      </c>
    </row>
    <row r="99" spans="1:4" ht="15" customHeight="1" x14ac:dyDescent="0.2">
      <c r="A99" s="3" t="s">
        <v>31</v>
      </c>
      <c r="B99" s="7">
        <f t="shared" ref="B99:B110" si="7">C99+D99</f>
        <v>940</v>
      </c>
      <c r="C99" s="4">
        <v>801</v>
      </c>
      <c r="D99" s="5">
        <v>139</v>
      </c>
    </row>
    <row r="100" spans="1:4" ht="15" customHeight="1" x14ac:dyDescent="0.2">
      <c r="A100" s="6" t="s">
        <v>7</v>
      </c>
      <c r="B100" s="7">
        <f t="shared" si="7"/>
        <v>-359</v>
      </c>
      <c r="C100" s="7">
        <v>-503</v>
      </c>
      <c r="D100" s="8">
        <v>144</v>
      </c>
    </row>
    <row r="101" spans="1:4" ht="15" customHeight="1" x14ac:dyDescent="0.2">
      <c r="A101" s="6" t="s">
        <v>8</v>
      </c>
      <c r="B101" s="7">
        <f t="shared" si="7"/>
        <v>-62</v>
      </c>
      <c r="C101" s="7">
        <v>-171</v>
      </c>
      <c r="D101" s="8">
        <v>109</v>
      </c>
    </row>
    <row r="102" spans="1:4" ht="15" customHeight="1" x14ac:dyDescent="0.2">
      <c r="A102" s="6" t="s">
        <v>9</v>
      </c>
      <c r="B102" s="7">
        <f t="shared" si="7"/>
        <v>255</v>
      </c>
      <c r="C102" s="7">
        <v>53</v>
      </c>
      <c r="D102" s="8">
        <v>202</v>
      </c>
    </row>
    <row r="103" spans="1:4" ht="15" customHeight="1" x14ac:dyDescent="0.2">
      <c r="A103" s="6" t="s">
        <v>10</v>
      </c>
      <c r="B103" s="7">
        <f t="shared" si="7"/>
        <v>1415</v>
      </c>
      <c r="C103" s="7">
        <v>1161</v>
      </c>
      <c r="D103" s="8">
        <v>254</v>
      </c>
    </row>
    <row r="104" spans="1:4" ht="15" customHeight="1" x14ac:dyDescent="0.2">
      <c r="A104" s="6" t="s">
        <v>11</v>
      </c>
      <c r="B104" s="7">
        <f t="shared" si="7"/>
        <v>1113</v>
      </c>
      <c r="C104" s="12">
        <v>909</v>
      </c>
      <c r="D104" s="8">
        <v>204</v>
      </c>
    </row>
    <row r="105" spans="1:4" ht="15" customHeight="1" x14ac:dyDescent="0.2">
      <c r="A105" s="6" t="s">
        <v>12</v>
      </c>
      <c r="B105" s="7">
        <f t="shared" si="7"/>
        <v>796</v>
      </c>
      <c r="C105" s="7">
        <v>598</v>
      </c>
      <c r="D105" s="8">
        <v>198</v>
      </c>
    </row>
    <row r="106" spans="1:4" ht="15" customHeight="1" x14ac:dyDescent="0.2">
      <c r="A106" s="6" t="s">
        <v>13</v>
      </c>
      <c r="B106" s="7">
        <f t="shared" si="7"/>
        <v>2146</v>
      </c>
      <c r="C106" s="7">
        <v>1874</v>
      </c>
      <c r="D106" s="8">
        <v>272</v>
      </c>
    </row>
    <row r="107" spans="1:4" ht="15" customHeight="1" x14ac:dyDescent="0.2">
      <c r="A107" s="6" t="s">
        <v>14</v>
      </c>
      <c r="B107" s="7">
        <f t="shared" si="7"/>
        <v>1555</v>
      </c>
      <c r="C107" s="7">
        <v>1326</v>
      </c>
      <c r="D107" s="8">
        <v>229</v>
      </c>
    </row>
    <row r="108" spans="1:4" ht="15" customHeight="1" x14ac:dyDescent="0.2">
      <c r="A108" s="6" t="s">
        <v>15</v>
      </c>
      <c r="B108" s="7">
        <f t="shared" si="7"/>
        <v>2034</v>
      </c>
      <c r="C108" s="7">
        <v>1921</v>
      </c>
      <c r="D108" s="8">
        <v>113</v>
      </c>
    </row>
    <row r="109" spans="1:4" ht="15" customHeight="1" x14ac:dyDescent="0.2">
      <c r="A109" s="6" t="s">
        <v>16</v>
      </c>
      <c r="B109" s="7">
        <f t="shared" si="7"/>
        <v>1914</v>
      </c>
      <c r="C109" s="7">
        <v>1823</v>
      </c>
      <c r="D109" s="8">
        <v>91</v>
      </c>
    </row>
    <row r="110" spans="1:4" ht="15" customHeight="1" x14ac:dyDescent="0.2">
      <c r="A110" s="6" t="s">
        <v>17</v>
      </c>
      <c r="B110" s="7">
        <f t="shared" si="7"/>
        <v>-1168</v>
      </c>
      <c r="C110" s="7">
        <v>-1182</v>
      </c>
      <c r="D110" s="8">
        <v>14</v>
      </c>
    </row>
    <row r="111" spans="1:4" ht="15" customHeight="1" x14ac:dyDescent="0.2">
      <c r="A111" s="9" t="s">
        <v>32</v>
      </c>
      <c r="B111" s="10">
        <f>SUM(B99:B110)</f>
        <v>10579</v>
      </c>
      <c r="C111" s="10">
        <f>SUM(C99:C110)</f>
        <v>8610</v>
      </c>
      <c r="D111" s="11">
        <f>SUM(D99:D110)</f>
        <v>1969</v>
      </c>
    </row>
    <row r="112" spans="1:4" ht="15" customHeight="1" x14ac:dyDescent="0.2">
      <c r="A112" s="3" t="s">
        <v>33</v>
      </c>
      <c r="B112" s="7">
        <f t="shared" ref="B112:B123" si="8">C112+D112</f>
        <v>3528</v>
      </c>
      <c r="C112" s="4">
        <v>2819</v>
      </c>
      <c r="D112" s="5">
        <v>709</v>
      </c>
    </row>
    <row r="113" spans="1:4" ht="15" customHeight="1" x14ac:dyDescent="0.2">
      <c r="A113" s="6" t="s">
        <v>7</v>
      </c>
      <c r="B113" s="7">
        <f t="shared" si="8"/>
        <v>1810</v>
      </c>
      <c r="C113" s="7">
        <v>1674</v>
      </c>
      <c r="D113" s="8">
        <v>136</v>
      </c>
    </row>
    <row r="114" spans="1:4" ht="15" customHeight="1" x14ac:dyDescent="0.2">
      <c r="A114" s="6" t="s">
        <v>8</v>
      </c>
      <c r="B114" s="7">
        <f t="shared" si="8"/>
        <v>454</v>
      </c>
      <c r="C114" s="7">
        <v>94</v>
      </c>
      <c r="D114" s="8">
        <v>360</v>
      </c>
    </row>
    <row r="115" spans="1:4" ht="15" customHeight="1" x14ac:dyDescent="0.2">
      <c r="A115" s="6" t="s">
        <v>9</v>
      </c>
      <c r="B115" s="7">
        <f t="shared" si="8"/>
        <v>4846</v>
      </c>
      <c r="C115" s="7">
        <v>4539</v>
      </c>
      <c r="D115" s="8">
        <v>307</v>
      </c>
    </row>
    <row r="116" spans="1:4" ht="15" customHeight="1" x14ac:dyDescent="0.2">
      <c r="A116" s="6" t="s">
        <v>10</v>
      </c>
      <c r="B116" s="7">
        <f t="shared" si="8"/>
        <v>2875</v>
      </c>
      <c r="C116" s="7">
        <v>2573</v>
      </c>
      <c r="D116" s="8">
        <v>302</v>
      </c>
    </row>
    <row r="117" spans="1:4" ht="15" customHeight="1" x14ac:dyDescent="0.2">
      <c r="A117" s="6" t="s">
        <v>11</v>
      </c>
      <c r="B117" s="7">
        <f t="shared" si="8"/>
        <v>2812</v>
      </c>
      <c r="C117" s="7">
        <v>2420</v>
      </c>
      <c r="D117" s="8">
        <v>392</v>
      </c>
    </row>
    <row r="118" spans="1:4" ht="15" customHeight="1" x14ac:dyDescent="0.2">
      <c r="A118" s="6" t="s">
        <v>12</v>
      </c>
      <c r="B118" s="7">
        <f t="shared" si="8"/>
        <v>2286</v>
      </c>
      <c r="C118" s="7">
        <v>2041</v>
      </c>
      <c r="D118" s="8">
        <v>245</v>
      </c>
    </row>
    <row r="119" spans="1:4" ht="15" customHeight="1" x14ac:dyDescent="0.2">
      <c r="A119" s="6" t="s">
        <v>13</v>
      </c>
      <c r="B119" s="7">
        <f t="shared" si="8"/>
        <v>1582</v>
      </c>
      <c r="C119" s="7">
        <v>1323</v>
      </c>
      <c r="D119" s="8">
        <v>259</v>
      </c>
    </row>
    <row r="120" spans="1:4" ht="15" customHeight="1" x14ac:dyDescent="0.2">
      <c r="A120" s="6" t="s">
        <v>14</v>
      </c>
      <c r="B120" s="7">
        <f t="shared" si="8"/>
        <v>292</v>
      </c>
      <c r="C120" s="7">
        <v>150</v>
      </c>
      <c r="D120" s="8">
        <v>142</v>
      </c>
    </row>
    <row r="121" spans="1:4" ht="15" customHeight="1" x14ac:dyDescent="0.2">
      <c r="A121" s="6" t="s">
        <v>15</v>
      </c>
      <c r="B121" s="7">
        <f t="shared" si="8"/>
        <v>756</v>
      </c>
      <c r="C121" s="7">
        <v>518</v>
      </c>
      <c r="D121" s="8">
        <v>238</v>
      </c>
    </row>
    <row r="122" spans="1:4" ht="15" customHeight="1" x14ac:dyDescent="0.2">
      <c r="A122" s="6" t="s">
        <v>16</v>
      </c>
      <c r="B122" s="7">
        <f t="shared" si="8"/>
        <v>128</v>
      </c>
      <c r="C122" s="7">
        <v>-5</v>
      </c>
      <c r="D122" s="8">
        <v>133</v>
      </c>
    </row>
    <row r="123" spans="1:4" ht="15" customHeight="1" x14ac:dyDescent="0.2">
      <c r="A123" s="6" t="s">
        <v>17</v>
      </c>
      <c r="B123" s="7">
        <f t="shared" si="8"/>
        <v>-3149</v>
      </c>
      <c r="C123" s="7">
        <v>-3070</v>
      </c>
      <c r="D123" s="8">
        <v>-79</v>
      </c>
    </row>
    <row r="124" spans="1:4" ht="15" customHeight="1" x14ac:dyDescent="0.2">
      <c r="A124" s="9" t="s">
        <v>34</v>
      </c>
      <c r="B124" s="10">
        <f>SUM(B112:B123)</f>
        <v>18220</v>
      </c>
      <c r="C124" s="10">
        <f>SUM(C112:C123)</f>
        <v>15076</v>
      </c>
      <c r="D124" s="11">
        <f>SUM(D112:D123)</f>
        <v>3144</v>
      </c>
    </row>
    <row r="125" spans="1:4" ht="15" customHeight="1" x14ac:dyDescent="0.2">
      <c r="A125" s="3" t="s">
        <v>35</v>
      </c>
      <c r="B125" s="7">
        <f t="shared" ref="B125:B136" si="9">C125+D125</f>
        <v>2179</v>
      </c>
      <c r="C125" s="4">
        <v>2058</v>
      </c>
      <c r="D125" s="5">
        <v>121</v>
      </c>
    </row>
    <row r="126" spans="1:4" ht="15" customHeight="1" x14ac:dyDescent="0.2">
      <c r="A126" s="6" t="s">
        <v>7</v>
      </c>
      <c r="B126" s="7">
        <f t="shared" si="9"/>
        <v>1195</v>
      </c>
      <c r="C126" s="7">
        <v>1044</v>
      </c>
      <c r="D126" s="8">
        <v>151</v>
      </c>
    </row>
    <row r="127" spans="1:4" ht="15" customHeight="1" x14ac:dyDescent="0.2">
      <c r="A127" s="6" t="s">
        <v>8</v>
      </c>
      <c r="B127" s="7">
        <f t="shared" si="9"/>
        <v>904</v>
      </c>
      <c r="C127" s="7">
        <v>625</v>
      </c>
      <c r="D127" s="8">
        <v>279</v>
      </c>
    </row>
    <row r="128" spans="1:4" ht="15" customHeight="1" x14ac:dyDescent="0.2">
      <c r="A128" s="6" t="s">
        <v>9</v>
      </c>
      <c r="B128" s="7">
        <f t="shared" si="9"/>
        <v>1617</v>
      </c>
      <c r="C128" s="7">
        <v>1389</v>
      </c>
      <c r="D128" s="8">
        <v>228</v>
      </c>
    </row>
    <row r="129" spans="1:4" ht="15" customHeight="1" x14ac:dyDescent="0.2">
      <c r="A129" s="6" t="s">
        <v>10</v>
      </c>
      <c r="B129" s="7">
        <f t="shared" si="9"/>
        <v>1632</v>
      </c>
      <c r="C129" s="7">
        <v>1392</v>
      </c>
      <c r="D129" s="8">
        <v>240</v>
      </c>
    </row>
    <row r="130" spans="1:4" ht="15" customHeight="1" x14ac:dyDescent="0.2">
      <c r="A130" s="6" t="s">
        <v>11</v>
      </c>
      <c r="B130" s="7">
        <f t="shared" si="9"/>
        <v>1141</v>
      </c>
      <c r="C130" s="7">
        <v>657</v>
      </c>
      <c r="D130" s="8">
        <v>484</v>
      </c>
    </row>
    <row r="131" spans="1:4" ht="15" customHeight="1" x14ac:dyDescent="0.2">
      <c r="A131" s="6" t="s">
        <v>12</v>
      </c>
      <c r="B131" s="7">
        <f t="shared" si="9"/>
        <v>1178</v>
      </c>
      <c r="C131" s="7">
        <v>934</v>
      </c>
      <c r="D131" s="8">
        <v>244</v>
      </c>
    </row>
    <row r="132" spans="1:4" ht="15" customHeight="1" x14ac:dyDescent="0.2">
      <c r="A132" s="6" t="s">
        <v>13</v>
      </c>
      <c r="B132" s="7">
        <f t="shared" si="9"/>
        <v>1497</v>
      </c>
      <c r="C132" s="7">
        <v>1296</v>
      </c>
      <c r="D132" s="8">
        <v>201</v>
      </c>
    </row>
    <row r="133" spans="1:4" ht="15" customHeight="1" x14ac:dyDescent="0.2">
      <c r="A133" s="6" t="s">
        <v>14</v>
      </c>
      <c r="B133" s="7">
        <f t="shared" si="9"/>
        <v>1500</v>
      </c>
      <c r="C133" s="7">
        <v>1576</v>
      </c>
      <c r="D133" s="8">
        <v>-76</v>
      </c>
    </row>
    <row r="134" spans="1:4" ht="15" customHeight="1" x14ac:dyDescent="0.2">
      <c r="A134" s="6" t="s">
        <v>15</v>
      </c>
      <c r="B134" s="7">
        <f t="shared" si="9"/>
        <v>1705</v>
      </c>
      <c r="C134" s="7">
        <v>1564</v>
      </c>
      <c r="D134" s="8">
        <v>141</v>
      </c>
    </row>
    <row r="135" spans="1:4" ht="15" customHeight="1" x14ac:dyDescent="0.2">
      <c r="A135" s="6" t="s">
        <v>16</v>
      </c>
      <c r="B135" s="7">
        <f t="shared" si="9"/>
        <v>181</v>
      </c>
      <c r="C135" s="7">
        <v>-78</v>
      </c>
      <c r="D135" s="8">
        <v>259</v>
      </c>
    </row>
    <row r="136" spans="1:4" ht="15" customHeight="1" x14ac:dyDescent="0.2">
      <c r="A136" s="6" t="s">
        <v>17</v>
      </c>
      <c r="B136" s="7">
        <f t="shared" si="9"/>
        <v>-2725</v>
      </c>
      <c r="C136" s="7">
        <v>-2665</v>
      </c>
      <c r="D136" s="8">
        <v>-60</v>
      </c>
    </row>
    <row r="137" spans="1:4" ht="15" customHeight="1" x14ac:dyDescent="0.2">
      <c r="A137" s="9" t="s">
        <v>43</v>
      </c>
      <c r="B137" s="10">
        <f>SUM(B125:B136)</f>
        <v>12004</v>
      </c>
      <c r="C137" s="10">
        <f>SUM(C125:C136)</f>
        <v>9792</v>
      </c>
      <c r="D137" s="11">
        <f>SUM(D125:D136)</f>
        <v>2212</v>
      </c>
    </row>
    <row r="138" spans="1:4" ht="15" customHeight="1" x14ac:dyDescent="0.2">
      <c r="A138" s="3" t="s">
        <v>42</v>
      </c>
      <c r="B138" s="7">
        <f>C138+D138</f>
        <v>2907</v>
      </c>
      <c r="C138" s="4">
        <v>2665</v>
      </c>
      <c r="D138" s="5">
        <v>242</v>
      </c>
    </row>
    <row r="139" spans="1:4" ht="15" customHeight="1" x14ac:dyDescent="0.2">
      <c r="A139" s="6" t="s">
        <v>7</v>
      </c>
      <c r="B139" s="7">
        <f>C139+D139</f>
        <v>947</v>
      </c>
      <c r="C139" s="7">
        <v>749</v>
      </c>
      <c r="D139" s="8">
        <v>198</v>
      </c>
    </row>
    <row r="140" spans="1:4" ht="15" customHeight="1" x14ac:dyDescent="0.2">
      <c r="A140" s="6" t="s">
        <v>8</v>
      </c>
      <c r="B140" s="7">
        <f>C140+D140</f>
        <v>1325</v>
      </c>
      <c r="C140" s="7">
        <v>965</v>
      </c>
      <c r="D140" s="8">
        <v>360</v>
      </c>
    </row>
    <row r="141" spans="1:4" ht="15" customHeight="1" x14ac:dyDescent="0.2">
      <c r="A141" s="6" t="s">
        <v>9</v>
      </c>
      <c r="B141" s="7">
        <f>C141+D141</f>
        <v>2271</v>
      </c>
      <c r="C141" s="7">
        <v>2141</v>
      </c>
      <c r="D141" s="8">
        <v>130</v>
      </c>
    </row>
    <row r="142" spans="1:4" ht="15" customHeight="1" x14ac:dyDescent="0.2">
      <c r="A142" s="6" t="s">
        <v>10</v>
      </c>
      <c r="B142" s="7">
        <f>C142+D142</f>
        <v>1148</v>
      </c>
      <c r="C142" s="7">
        <v>928</v>
      </c>
      <c r="D142" s="8">
        <v>220</v>
      </c>
    </row>
    <row r="143" spans="1:4" ht="15" customHeight="1" x14ac:dyDescent="0.2">
      <c r="A143" s="6" t="s">
        <v>11</v>
      </c>
      <c r="B143" s="7">
        <f t="shared" ref="B143:B154" si="10">C143+D143</f>
        <v>400</v>
      </c>
      <c r="C143" s="7">
        <v>79</v>
      </c>
      <c r="D143" s="8">
        <v>321</v>
      </c>
    </row>
    <row r="144" spans="1:4" ht="15" customHeight="1" x14ac:dyDescent="0.2">
      <c r="A144" s="6" t="s">
        <v>12</v>
      </c>
      <c r="B144" s="7">
        <f t="shared" si="10"/>
        <v>1448</v>
      </c>
      <c r="C144" s="7">
        <v>1257</v>
      </c>
      <c r="D144" s="8">
        <v>191</v>
      </c>
    </row>
    <row r="145" spans="1:4" ht="15" customHeight="1" x14ac:dyDescent="0.2">
      <c r="A145" s="6" t="s">
        <v>13</v>
      </c>
      <c r="B145" s="7">
        <f t="shared" si="10"/>
        <v>1340</v>
      </c>
      <c r="C145" s="7">
        <v>999</v>
      </c>
      <c r="D145" s="8">
        <v>341</v>
      </c>
    </row>
    <row r="146" spans="1:4" ht="15" customHeight="1" x14ac:dyDescent="0.2">
      <c r="A146" s="6" t="s">
        <v>14</v>
      </c>
      <c r="B146" s="7">
        <f t="shared" si="10"/>
        <v>832</v>
      </c>
      <c r="C146" s="7">
        <v>675</v>
      </c>
      <c r="D146" s="8">
        <v>157</v>
      </c>
    </row>
    <row r="147" spans="1:4" ht="15" customHeight="1" x14ac:dyDescent="0.2">
      <c r="A147" s="6" t="s">
        <v>15</v>
      </c>
      <c r="B147" s="7">
        <f t="shared" si="10"/>
        <v>318</v>
      </c>
      <c r="C147" s="7">
        <v>151</v>
      </c>
      <c r="D147" s="8">
        <v>167</v>
      </c>
    </row>
    <row r="148" spans="1:4" ht="15" customHeight="1" x14ac:dyDescent="0.2">
      <c r="A148" s="6" t="s">
        <v>16</v>
      </c>
      <c r="B148" s="7">
        <f t="shared" si="10"/>
        <v>-199</v>
      </c>
      <c r="C148" s="7">
        <v>-346</v>
      </c>
      <c r="D148" s="8">
        <v>147</v>
      </c>
    </row>
    <row r="149" spans="1:4" ht="15" customHeight="1" x14ac:dyDescent="0.2">
      <c r="A149" s="6" t="s">
        <v>17</v>
      </c>
      <c r="B149" s="7">
        <f t="shared" si="10"/>
        <v>-3916</v>
      </c>
      <c r="C149" s="7">
        <v>-3952</v>
      </c>
      <c r="D149" s="8">
        <v>36</v>
      </c>
    </row>
    <row r="150" spans="1:4" ht="15" customHeight="1" x14ac:dyDescent="0.2">
      <c r="A150" s="9" t="s">
        <v>45</v>
      </c>
      <c r="B150" s="10">
        <f>SUM(B138:B149)</f>
        <v>8821</v>
      </c>
      <c r="C150" s="10">
        <f>SUM(C138:C149)</f>
        <v>6311</v>
      </c>
      <c r="D150" s="11">
        <f>SUM(D138:D149)</f>
        <v>2510</v>
      </c>
    </row>
    <row r="151" spans="1:4" ht="15" customHeight="1" x14ac:dyDescent="0.2">
      <c r="A151" s="3" t="s">
        <v>44</v>
      </c>
      <c r="B151" s="7">
        <f t="shared" si="10"/>
        <v>1604</v>
      </c>
      <c r="C151" s="4">
        <v>1422</v>
      </c>
      <c r="D151" s="5">
        <v>182</v>
      </c>
    </row>
    <row r="152" spans="1:4" ht="15" customHeight="1" x14ac:dyDescent="0.2">
      <c r="A152" s="6" t="s">
        <v>7</v>
      </c>
      <c r="B152" s="7">
        <f t="shared" si="10"/>
        <v>2588</v>
      </c>
      <c r="C152" s="7">
        <v>2247</v>
      </c>
      <c r="D152" s="8">
        <v>341</v>
      </c>
    </row>
    <row r="153" spans="1:4" ht="15" customHeight="1" x14ac:dyDescent="0.2">
      <c r="A153" s="6" t="s">
        <v>8</v>
      </c>
      <c r="B153" s="7">
        <f t="shared" si="10"/>
        <v>1968</v>
      </c>
      <c r="C153" s="7">
        <v>1737</v>
      </c>
      <c r="D153" s="8">
        <v>231</v>
      </c>
    </row>
    <row r="154" spans="1:4" ht="15" customHeight="1" x14ac:dyDescent="0.2">
      <c r="A154" s="6" t="s">
        <v>9</v>
      </c>
      <c r="B154" s="7">
        <f t="shared" si="10"/>
        <v>2162</v>
      </c>
      <c r="C154" s="7">
        <v>1875</v>
      </c>
      <c r="D154" s="8">
        <v>287</v>
      </c>
    </row>
    <row r="155" spans="1:4" ht="15" customHeight="1" x14ac:dyDescent="0.2">
      <c r="A155" s="6" t="s">
        <v>10</v>
      </c>
      <c r="B155" s="7">
        <f t="shared" ref="B155:B175" si="11">C155+D155</f>
        <v>-235</v>
      </c>
      <c r="C155" s="7">
        <v>-343</v>
      </c>
      <c r="D155" s="8">
        <v>108</v>
      </c>
    </row>
    <row r="156" spans="1:4" ht="15" customHeight="1" x14ac:dyDescent="0.2">
      <c r="A156" s="6" t="s">
        <v>11</v>
      </c>
      <c r="B156" s="7">
        <f t="shared" si="11"/>
        <v>845</v>
      </c>
      <c r="C156" s="7">
        <v>716</v>
      </c>
      <c r="D156" s="8">
        <v>129</v>
      </c>
    </row>
    <row r="157" spans="1:4" ht="15" customHeight="1" x14ac:dyDescent="0.2">
      <c r="A157" s="6" t="s">
        <v>12</v>
      </c>
      <c r="B157" s="7">
        <f t="shared" si="11"/>
        <v>1</v>
      </c>
      <c r="C157" s="7">
        <v>-48</v>
      </c>
      <c r="D157" s="8">
        <v>49</v>
      </c>
    </row>
    <row r="158" spans="1:4" ht="15" customHeight="1" x14ac:dyDescent="0.2">
      <c r="A158" s="6" t="s">
        <v>13</v>
      </c>
      <c r="B158" s="7">
        <f t="shared" si="11"/>
        <v>245</v>
      </c>
      <c r="C158" s="7">
        <v>162</v>
      </c>
      <c r="D158" s="8">
        <v>83</v>
      </c>
    </row>
    <row r="159" spans="1:4" ht="15" customHeight="1" x14ac:dyDescent="0.2">
      <c r="A159" s="6" t="s">
        <v>14</v>
      </c>
      <c r="B159" s="7">
        <f t="shared" si="11"/>
        <v>1464</v>
      </c>
      <c r="C159" s="7">
        <v>1263</v>
      </c>
      <c r="D159" s="8">
        <v>201</v>
      </c>
    </row>
    <row r="160" spans="1:4" ht="15" customHeight="1" x14ac:dyDescent="0.2">
      <c r="A160" s="6" t="s">
        <v>15</v>
      </c>
      <c r="B160" s="7">
        <f t="shared" si="11"/>
        <v>572</v>
      </c>
      <c r="C160" s="7">
        <v>530</v>
      </c>
      <c r="D160" s="8">
        <v>42</v>
      </c>
    </row>
    <row r="161" spans="1:4" ht="15" customHeight="1" x14ac:dyDescent="0.2">
      <c r="A161" s="6" t="s">
        <v>16</v>
      </c>
      <c r="B161" s="7">
        <f t="shared" si="11"/>
        <v>-1047</v>
      </c>
      <c r="C161" s="7">
        <v>-1002</v>
      </c>
      <c r="D161" s="8">
        <v>-45</v>
      </c>
    </row>
    <row r="162" spans="1:4" ht="15" customHeight="1" x14ac:dyDescent="0.2">
      <c r="A162" s="6" t="s">
        <v>17</v>
      </c>
      <c r="B162" s="7">
        <f t="shared" si="11"/>
        <v>-3249</v>
      </c>
      <c r="C162" s="7">
        <v>-2867</v>
      </c>
      <c r="D162" s="8">
        <v>-382</v>
      </c>
    </row>
    <row r="163" spans="1:4" ht="15" customHeight="1" x14ac:dyDescent="0.2">
      <c r="A163" s="9" t="s">
        <v>47</v>
      </c>
      <c r="B163" s="10">
        <f>SUM(B151:B162)</f>
        <v>6918</v>
      </c>
      <c r="C163" s="10">
        <f>SUM(C151:C162)</f>
        <v>5692</v>
      </c>
      <c r="D163" s="11">
        <f>SUM(D151:D162)</f>
        <v>1226</v>
      </c>
    </row>
    <row r="164" spans="1:4" ht="15" customHeight="1" x14ac:dyDescent="0.2">
      <c r="A164" s="3" t="s">
        <v>46</v>
      </c>
      <c r="B164" s="7">
        <f t="shared" si="11"/>
        <v>3106</v>
      </c>
      <c r="C164" s="4">
        <v>2947</v>
      </c>
      <c r="D164" s="5">
        <v>159</v>
      </c>
    </row>
    <row r="165" spans="1:4" ht="15" customHeight="1" x14ac:dyDescent="0.2">
      <c r="A165" s="6" t="s">
        <v>7</v>
      </c>
      <c r="B165" s="7">
        <f t="shared" si="11"/>
        <v>2497</v>
      </c>
      <c r="C165" s="7">
        <v>2378</v>
      </c>
      <c r="D165" s="8">
        <v>119</v>
      </c>
    </row>
    <row r="166" spans="1:4" ht="15" customHeight="1" x14ac:dyDescent="0.2">
      <c r="A166" s="6" t="s">
        <v>8</v>
      </c>
      <c r="B166" s="7">
        <f t="shared" si="11"/>
        <v>1368</v>
      </c>
      <c r="C166" s="7">
        <v>1301</v>
      </c>
      <c r="D166" s="8">
        <v>67</v>
      </c>
    </row>
    <row r="167" spans="1:4" ht="15" customHeight="1" x14ac:dyDescent="0.2">
      <c r="A167" s="6" t="s">
        <v>9</v>
      </c>
      <c r="B167" s="7">
        <f t="shared" si="11"/>
        <v>1440</v>
      </c>
      <c r="C167" s="7">
        <v>933</v>
      </c>
      <c r="D167" s="8">
        <v>507</v>
      </c>
    </row>
    <row r="168" spans="1:4" ht="15" customHeight="1" x14ac:dyDescent="0.2">
      <c r="A168" s="6" t="s">
        <v>10</v>
      </c>
      <c r="B168" s="7">
        <f t="shared" si="11"/>
        <v>-673</v>
      </c>
      <c r="C168" s="7">
        <v>-1040</v>
      </c>
      <c r="D168" s="8">
        <v>367</v>
      </c>
    </row>
    <row r="169" spans="1:4" ht="15" customHeight="1" x14ac:dyDescent="0.2">
      <c r="A169" s="6" t="s">
        <v>11</v>
      </c>
      <c r="B169" s="7">
        <f t="shared" si="11"/>
        <v>-1303</v>
      </c>
      <c r="C169" s="7">
        <v>-1511</v>
      </c>
      <c r="D169" s="8">
        <v>208</v>
      </c>
    </row>
    <row r="170" spans="1:4" ht="15" customHeight="1" x14ac:dyDescent="0.2">
      <c r="A170" s="6" t="s">
        <v>12</v>
      </c>
      <c r="B170" s="7">
        <f t="shared" si="11"/>
        <v>-640</v>
      </c>
      <c r="C170" s="7">
        <v>-957</v>
      </c>
      <c r="D170" s="8">
        <v>317</v>
      </c>
    </row>
    <row r="171" spans="1:4" ht="15" customHeight="1" x14ac:dyDescent="0.2">
      <c r="A171" s="6" t="s">
        <v>13</v>
      </c>
      <c r="B171" s="7">
        <f t="shared" si="11"/>
        <v>-797</v>
      </c>
      <c r="C171" s="7">
        <v>-954</v>
      </c>
      <c r="D171" s="8">
        <v>157</v>
      </c>
    </row>
    <row r="172" spans="1:4" ht="15" customHeight="1" x14ac:dyDescent="0.2">
      <c r="A172" s="6" t="s">
        <v>14</v>
      </c>
      <c r="B172" s="7">
        <f t="shared" si="11"/>
        <v>875</v>
      </c>
      <c r="C172" s="7">
        <v>801</v>
      </c>
      <c r="D172" s="8">
        <v>74</v>
      </c>
    </row>
    <row r="173" spans="1:4" ht="15" customHeight="1" x14ac:dyDescent="0.2">
      <c r="A173" s="6" t="s">
        <v>15</v>
      </c>
      <c r="B173" s="7">
        <f t="shared" si="11"/>
        <v>-673</v>
      </c>
      <c r="C173" s="7">
        <v>-751</v>
      </c>
      <c r="D173" s="8">
        <v>78</v>
      </c>
    </row>
    <row r="174" spans="1:4" ht="15" customHeight="1" x14ac:dyDescent="0.2">
      <c r="A174" s="6" t="s">
        <v>16</v>
      </c>
      <c r="B174" s="7">
        <f t="shared" si="11"/>
        <v>-573</v>
      </c>
      <c r="C174" s="7">
        <v>-489</v>
      </c>
      <c r="D174" s="8">
        <v>-84</v>
      </c>
    </row>
    <row r="175" spans="1:4" ht="15" customHeight="1" x14ac:dyDescent="0.2">
      <c r="A175" s="6" t="s">
        <v>17</v>
      </c>
      <c r="B175" s="7">
        <f t="shared" si="11"/>
        <v>-5483</v>
      </c>
      <c r="C175" s="7">
        <v>-5292</v>
      </c>
      <c r="D175" s="8">
        <v>-191</v>
      </c>
    </row>
    <row r="176" spans="1:4" ht="15" customHeight="1" x14ac:dyDescent="0.2">
      <c r="A176" s="9" t="s">
        <v>49</v>
      </c>
      <c r="B176" s="10">
        <f>SUM(B164:B175)</f>
        <v>-856</v>
      </c>
      <c r="C176" s="10">
        <f>SUM(C164:C175)</f>
        <v>-2634</v>
      </c>
      <c r="D176" s="10">
        <f>SUM(D164:D175)</f>
        <v>1778</v>
      </c>
    </row>
    <row r="177" spans="1:4" ht="15" customHeight="1" x14ac:dyDescent="0.2">
      <c r="A177" s="3" t="s">
        <v>48</v>
      </c>
      <c r="B177" s="7">
        <f>C177+D177</f>
        <v>457</v>
      </c>
      <c r="C177" s="16">
        <v>254</v>
      </c>
      <c r="D177" s="17">
        <v>203</v>
      </c>
    </row>
    <row r="178" spans="1:4" ht="15" customHeight="1" x14ac:dyDescent="0.2">
      <c r="A178" s="6" t="s">
        <v>7</v>
      </c>
      <c r="B178" s="19">
        <f t="shared" ref="B178:B188" si="12">C178+D178</f>
        <v>-1122</v>
      </c>
      <c r="C178" s="19">
        <v>-861</v>
      </c>
      <c r="D178" s="17">
        <v>-261</v>
      </c>
    </row>
    <row r="179" spans="1:4" ht="15" customHeight="1" x14ac:dyDescent="0.2">
      <c r="A179" s="6" t="s">
        <v>8</v>
      </c>
      <c r="B179" s="19">
        <f t="shared" si="12"/>
        <v>-438</v>
      </c>
      <c r="C179" s="19">
        <v>-443</v>
      </c>
      <c r="D179" s="17">
        <v>5</v>
      </c>
    </row>
    <row r="180" spans="1:4" ht="15" customHeight="1" x14ac:dyDescent="0.2">
      <c r="A180" s="6" t="s">
        <v>9</v>
      </c>
      <c r="B180" s="19">
        <f t="shared" si="12"/>
        <v>372</v>
      </c>
      <c r="C180" s="19">
        <v>353</v>
      </c>
      <c r="D180" s="17">
        <v>19</v>
      </c>
    </row>
    <row r="181" spans="1:4" ht="15" customHeight="1" x14ac:dyDescent="0.2">
      <c r="A181" s="6" t="s">
        <v>10</v>
      </c>
      <c r="B181" s="19">
        <f t="shared" si="12"/>
        <v>-2306</v>
      </c>
      <c r="C181" s="19">
        <v>-2459</v>
      </c>
      <c r="D181" s="17">
        <v>153</v>
      </c>
    </row>
    <row r="182" spans="1:4" ht="15" customHeight="1" x14ac:dyDescent="0.2">
      <c r="A182" s="6" t="s">
        <v>11</v>
      </c>
      <c r="B182" s="19">
        <f t="shared" si="12"/>
        <v>-1994</v>
      </c>
      <c r="C182" s="19">
        <v>-2159</v>
      </c>
      <c r="D182" s="17">
        <v>165</v>
      </c>
    </row>
    <row r="183" spans="1:4" ht="15" customHeight="1" x14ac:dyDescent="0.2">
      <c r="A183" s="6" t="s">
        <v>12</v>
      </c>
      <c r="B183" s="19">
        <f t="shared" si="12"/>
        <v>-1277</v>
      </c>
      <c r="C183" s="19">
        <v>-1286</v>
      </c>
      <c r="D183" s="17">
        <v>9</v>
      </c>
    </row>
    <row r="184" spans="1:4" ht="15" customHeight="1" x14ac:dyDescent="0.2">
      <c r="A184" s="6" t="s">
        <v>13</v>
      </c>
      <c r="B184" s="19">
        <f t="shared" si="12"/>
        <v>-1031</v>
      </c>
      <c r="C184" s="19">
        <v>-1152</v>
      </c>
      <c r="D184" s="17">
        <v>121</v>
      </c>
    </row>
    <row r="185" spans="1:4" ht="15" customHeight="1" x14ac:dyDescent="0.2">
      <c r="A185" s="6" t="s">
        <v>14</v>
      </c>
      <c r="B185" s="19">
        <f t="shared" si="12"/>
        <v>-626</v>
      </c>
      <c r="C185" s="19">
        <v>-671</v>
      </c>
      <c r="D185" s="17">
        <v>45</v>
      </c>
    </row>
    <row r="186" spans="1:4" ht="15" customHeight="1" x14ac:dyDescent="0.2">
      <c r="A186" s="6" t="s">
        <v>15</v>
      </c>
      <c r="B186" s="19">
        <f t="shared" si="12"/>
        <v>-209</v>
      </c>
      <c r="C186" s="19">
        <v>-323</v>
      </c>
      <c r="D186" s="17">
        <v>114</v>
      </c>
    </row>
    <row r="187" spans="1:4" ht="15" customHeight="1" x14ac:dyDescent="0.2">
      <c r="A187" s="6" t="s">
        <v>16</v>
      </c>
      <c r="B187" s="19">
        <f t="shared" si="12"/>
        <v>-2316</v>
      </c>
      <c r="C187" s="19">
        <v>-2307</v>
      </c>
      <c r="D187" s="17">
        <v>-9</v>
      </c>
    </row>
    <row r="188" spans="1:4" ht="15" customHeight="1" x14ac:dyDescent="0.2">
      <c r="A188" s="6" t="s">
        <v>17</v>
      </c>
      <c r="B188" s="19">
        <f t="shared" si="12"/>
        <v>-3784</v>
      </c>
      <c r="C188" s="19">
        <v>-3850</v>
      </c>
      <c r="D188" s="17">
        <v>66</v>
      </c>
    </row>
    <row r="189" spans="1:4" ht="15" customHeight="1" x14ac:dyDescent="0.2">
      <c r="A189" s="9" t="s">
        <v>51</v>
      </c>
      <c r="B189" s="10">
        <f>SUM(B177:B188)</f>
        <v>-14274</v>
      </c>
      <c r="C189" s="10">
        <f>SUM(C177:C188)</f>
        <v>-14904</v>
      </c>
      <c r="D189" s="11">
        <f>SUM(D177:D188)</f>
        <v>630</v>
      </c>
    </row>
    <row r="190" spans="1:4" ht="15" customHeight="1" x14ac:dyDescent="0.2">
      <c r="A190" s="3" t="s">
        <v>50</v>
      </c>
      <c r="B190" s="7">
        <f t="shared" ref="B190:B201" si="13">C190+D190</f>
        <v>520</v>
      </c>
      <c r="C190" s="16">
        <v>406</v>
      </c>
      <c r="D190" s="17">
        <v>114</v>
      </c>
    </row>
    <row r="191" spans="1:4" ht="15" customHeight="1" x14ac:dyDescent="0.2">
      <c r="A191" s="6" t="s">
        <v>7</v>
      </c>
      <c r="B191" s="7">
        <f t="shared" si="13"/>
        <v>-119</v>
      </c>
      <c r="C191" s="19">
        <v>-84</v>
      </c>
      <c r="D191" s="17">
        <v>-35</v>
      </c>
    </row>
    <row r="192" spans="1:4" ht="15" customHeight="1" x14ac:dyDescent="0.2">
      <c r="A192" s="6" t="s">
        <v>8</v>
      </c>
      <c r="B192" s="7">
        <f t="shared" si="13"/>
        <v>-612</v>
      </c>
      <c r="C192" s="19">
        <v>-793</v>
      </c>
      <c r="D192" s="17">
        <v>181</v>
      </c>
    </row>
    <row r="193" spans="1:4" ht="15" customHeight="1" x14ac:dyDescent="0.2">
      <c r="A193" s="6" t="s">
        <v>9</v>
      </c>
      <c r="B193" s="7">
        <f t="shared" si="13"/>
        <v>15</v>
      </c>
      <c r="C193" s="19">
        <v>-110</v>
      </c>
      <c r="D193" s="17">
        <v>125</v>
      </c>
    </row>
    <row r="194" spans="1:4" ht="15" customHeight="1" x14ac:dyDescent="0.2">
      <c r="A194" s="6" t="s">
        <v>10</v>
      </c>
      <c r="B194" s="7">
        <f t="shared" si="13"/>
        <v>-786</v>
      </c>
      <c r="C194" s="19">
        <v>-912</v>
      </c>
      <c r="D194" s="17">
        <v>126</v>
      </c>
    </row>
    <row r="195" spans="1:4" ht="15" customHeight="1" x14ac:dyDescent="0.2">
      <c r="A195" s="6" t="s">
        <v>11</v>
      </c>
      <c r="B195" s="7">
        <f t="shared" si="13"/>
        <v>-323</v>
      </c>
      <c r="C195" s="19">
        <v>-393</v>
      </c>
      <c r="D195" s="17">
        <v>70</v>
      </c>
    </row>
    <row r="196" spans="1:4" ht="15" customHeight="1" x14ac:dyDescent="0.2">
      <c r="A196" s="6" t="s">
        <v>12</v>
      </c>
      <c r="B196" s="7">
        <f t="shared" si="13"/>
        <v>-1601</v>
      </c>
      <c r="C196" s="19">
        <v>-1702</v>
      </c>
      <c r="D196" s="17">
        <v>101</v>
      </c>
    </row>
    <row r="197" spans="1:4" ht="15" customHeight="1" x14ac:dyDescent="0.2">
      <c r="A197" s="6" t="s">
        <v>13</v>
      </c>
      <c r="B197" s="7">
        <f t="shared" si="13"/>
        <v>-718</v>
      </c>
      <c r="C197" s="19">
        <v>-794</v>
      </c>
      <c r="D197" s="17">
        <v>76</v>
      </c>
    </row>
    <row r="198" spans="1:4" ht="15" customHeight="1" x14ac:dyDescent="0.2">
      <c r="A198" s="6" t="s">
        <v>14</v>
      </c>
      <c r="B198" s="7">
        <f t="shared" si="13"/>
        <v>-748</v>
      </c>
      <c r="C198" s="19">
        <v>-815</v>
      </c>
      <c r="D198" s="17">
        <v>67</v>
      </c>
    </row>
    <row r="199" spans="1:4" ht="15" customHeight="1" x14ac:dyDescent="0.2">
      <c r="A199" s="6" t="s">
        <v>15</v>
      </c>
      <c r="B199" s="7">
        <f t="shared" si="13"/>
        <v>-913</v>
      </c>
      <c r="C199" s="19">
        <v>-919</v>
      </c>
      <c r="D199" s="17">
        <v>6</v>
      </c>
    </row>
    <row r="200" spans="1:4" ht="15" customHeight="1" x14ac:dyDescent="0.2">
      <c r="A200" s="6" t="s">
        <v>16</v>
      </c>
      <c r="B200" s="7">
        <f t="shared" si="13"/>
        <v>-2100</v>
      </c>
      <c r="C200" s="19">
        <v>-2107</v>
      </c>
      <c r="D200" s="17">
        <v>7</v>
      </c>
    </row>
    <row r="201" spans="1:4" ht="15" customHeight="1" x14ac:dyDescent="0.2">
      <c r="A201" s="6" t="s">
        <v>17</v>
      </c>
      <c r="B201" s="7">
        <f t="shared" si="13"/>
        <v>-2915</v>
      </c>
      <c r="C201" s="19">
        <v>-2928</v>
      </c>
      <c r="D201" s="17">
        <v>13</v>
      </c>
    </row>
    <row r="202" spans="1:4" ht="15" customHeight="1" x14ac:dyDescent="0.2">
      <c r="A202" s="9" t="s">
        <v>52</v>
      </c>
      <c r="B202" s="10">
        <f>SUM(B190:B201)</f>
        <v>-10300</v>
      </c>
      <c r="C202" s="10">
        <f>SUM(C190:C201)</f>
        <v>-11151</v>
      </c>
      <c r="D202" s="11">
        <f>SUM(D190:D201)</f>
        <v>851</v>
      </c>
    </row>
    <row r="203" spans="1:4" ht="15" customHeight="1" x14ac:dyDescent="0.2">
      <c r="A203" s="3" t="s">
        <v>53</v>
      </c>
      <c r="B203" s="16">
        <f t="shared" ref="B203:B214" si="14">C203+D203</f>
        <v>866</v>
      </c>
      <c r="C203" s="16">
        <v>835</v>
      </c>
      <c r="D203" s="18">
        <v>31</v>
      </c>
    </row>
    <row r="204" spans="1:4" ht="15" customHeight="1" x14ac:dyDescent="0.2">
      <c r="A204" s="6" t="s">
        <v>7</v>
      </c>
      <c r="B204" s="19">
        <f t="shared" si="14"/>
        <v>20</v>
      </c>
      <c r="C204" s="19">
        <v>60</v>
      </c>
      <c r="D204" s="17">
        <v>-40</v>
      </c>
    </row>
    <row r="205" spans="1:4" ht="15" customHeight="1" x14ac:dyDescent="0.2">
      <c r="A205" s="6" t="s">
        <v>8</v>
      </c>
      <c r="B205" s="19">
        <f t="shared" si="14"/>
        <v>-511</v>
      </c>
      <c r="C205" s="19">
        <v>-522</v>
      </c>
      <c r="D205" s="17">
        <v>11</v>
      </c>
    </row>
    <row r="206" spans="1:4" ht="15" customHeight="1" x14ac:dyDescent="0.2">
      <c r="A206" s="6" t="s">
        <v>9</v>
      </c>
      <c r="B206" s="19">
        <f t="shared" si="14"/>
        <v>125</v>
      </c>
      <c r="C206" s="19">
        <v>117</v>
      </c>
      <c r="D206" s="17">
        <v>8</v>
      </c>
    </row>
    <row r="207" spans="1:4" ht="15" customHeight="1" x14ac:dyDescent="0.2">
      <c r="A207" s="6" t="s">
        <v>10</v>
      </c>
      <c r="B207" s="19">
        <f t="shared" si="14"/>
        <v>-631</v>
      </c>
      <c r="C207" s="19">
        <v>-719</v>
      </c>
      <c r="D207" s="17">
        <v>88</v>
      </c>
    </row>
    <row r="208" spans="1:4" ht="15" customHeight="1" x14ac:dyDescent="0.2">
      <c r="A208" s="6" t="s">
        <v>11</v>
      </c>
      <c r="B208" s="19">
        <f t="shared" si="14"/>
        <v>-629</v>
      </c>
      <c r="C208" s="19">
        <v>-711</v>
      </c>
      <c r="D208" s="17">
        <v>82</v>
      </c>
    </row>
    <row r="209" spans="1:4" ht="15" customHeight="1" x14ac:dyDescent="0.2">
      <c r="A209" s="6" t="s">
        <v>12</v>
      </c>
      <c r="B209" s="19">
        <f t="shared" si="14"/>
        <v>444</v>
      </c>
      <c r="C209" s="19">
        <v>199</v>
      </c>
      <c r="D209" s="17">
        <v>245</v>
      </c>
    </row>
    <row r="210" spans="1:4" ht="15" customHeight="1" x14ac:dyDescent="0.2">
      <c r="A210" s="6" t="s">
        <v>13</v>
      </c>
      <c r="B210" s="19">
        <f t="shared" si="14"/>
        <v>1055</v>
      </c>
      <c r="C210" s="19">
        <v>874</v>
      </c>
      <c r="D210" s="17">
        <v>181</v>
      </c>
    </row>
    <row r="211" spans="1:4" ht="15" customHeight="1" x14ac:dyDescent="0.2">
      <c r="A211" s="6" t="s">
        <v>14</v>
      </c>
      <c r="B211" s="19">
        <f t="shared" si="14"/>
        <v>460</v>
      </c>
      <c r="C211" s="19">
        <v>323</v>
      </c>
      <c r="D211" s="17">
        <v>137</v>
      </c>
    </row>
    <row r="212" spans="1:4" ht="15" customHeight="1" x14ac:dyDescent="0.2">
      <c r="A212" s="6" t="s">
        <v>15</v>
      </c>
      <c r="B212" s="19">
        <f t="shared" si="14"/>
        <v>-836</v>
      </c>
      <c r="C212" s="19">
        <v>-897</v>
      </c>
      <c r="D212" s="17">
        <v>61</v>
      </c>
    </row>
    <row r="213" spans="1:4" ht="15" customHeight="1" x14ac:dyDescent="0.2">
      <c r="A213" s="6" t="s">
        <v>16</v>
      </c>
      <c r="B213" s="19">
        <f t="shared" si="14"/>
        <v>-667</v>
      </c>
      <c r="C213" s="19">
        <v>-733</v>
      </c>
      <c r="D213" s="17">
        <v>66</v>
      </c>
    </row>
    <row r="214" spans="1:4" ht="15" customHeight="1" x14ac:dyDescent="0.2">
      <c r="A214" s="6" t="s">
        <v>17</v>
      </c>
      <c r="B214" s="19">
        <f t="shared" si="14"/>
        <v>-2802</v>
      </c>
      <c r="C214" s="19">
        <v>-2745</v>
      </c>
      <c r="D214" s="17">
        <v>-57</v>
      </c>
    </row>
    <row r="215" spans="1:4" ht="15" customHeight="1" x14ac:dyDescent="0.2">
      <c r="A215" s="9" t="s">
        <v>56</v>
      </c>
      <c r="B215" s="10">
        <f>SUM(B203:B214)</f>
        <v>-3106</v>
      </c>
      <c r="C215" s="10">
        <f>SUM(C203:C214)</f>
        <v>-3919</v>
      </c>
      <c r="D215" s="11">
        <f>SUM(D203:D214)</f>
        <v>813</v>
      </c>
    </row>
    <row r="216" spans="1:4" ht="15" customHeight="1" x14ac:dyDescent="0.2">
      <c r="A216" s="3" t="s">
        <v>55</v>
      </c>
      <c r="B216" s="16">
        <f t="shared" ref="B216:B227" si="15">C216+D216</f>
        <v>1529</v>
      </c>
      <c r="C216" s="16">
        <v>1429</v>
      </c>
      <c r="D216" s="23">
        <v>100</v>
      </c>
    </row>
    <row r="217" spans="1:4" ht="15" customHeight="1" x14ac:dyDescent="0.2">
      <c r="A217" s="6" t="s">
        <v>7</v>
      </c>
      <c r="B217" s="19">
        <f t="shared" si="15"/>
        <v>1086</v>
      </c>
      <c r="C217" s="19">
        <v>1046</v>
      </c>
      <c r="D217" s="17">
        <v>40</v>
      </c>
    </row>
    <row r="218" spans="1:4" ht="15" customHeight="1" x14ac:dyDescent="0.2">
      <c r="A218" s="6" t="s">
        <v>8</v>
      </c>
      <c r="B218" s="19">
        <f t="shared" si="15"/>
        <v>1462</v>
      </c>
      <c r="C218" s="19">
        <v>1318</v>
      </c>
      <c r="D218" s="17">
        <v>144</v>
      </c>
    </row>
    <row r="219" spans="1:4" ht="15" customHeight="1" x14ac:dyDescent="0.2">
      <c r="A219" s="6" t="s">
        <v>9</v>
      </c>
      <c r="B219" s="19">
        <f t="shared" si="15"/>
        <v>892</v>
      </c>
      <c r="C219" s="19">
        <v>805</v>
      </c>
      <c r="D219" s="17">
        <v>87</v>
      </c>
    </row>
    <row r="220" spans="1:4" ht="15" customHeight="1" x14ac:dyDescent="0.2">
      <c r="A220" s="6" t="s">
        <v>10</v>
      </c>
      <c r="B220" s="19">
        <f t="shared" si="15"/>
        <v>70</v>
      </c>
      <c r="C220" s="19">
        <v>20</v>
      </c>
      <c r="D220" s="17">
        <v>50</v>
      </c>
    </row>
    <row r="221" spans="1:4" ht="15" customHeight="1" x14ac:dyDescent="0.2">
      <c r="A221" s="6" t="s">
        <v>11</v>
      </c>
      <c r="B221" s="19">
        <f t="shared" si="15"/>
        <v>-1304</v>
      </c>
      <c r="C221" s="19">
        <v>-1253</v>
      </c>
      <c r="D221" s="17">
        <v>-51</v>
      </c>
    </row>
    <row r="222" spans="1:4" ht="15" customHeight="1" x14ac:dyDescent="0.2">
      <c r="A222" s="6" t="s">
        <v>12</v>
      </c>
      <c r="B222" s="19">
        <f t="shared" si="15"/>
        <v>-15</v>
      </c>
      <c r="C222" s="19">
        <v>-100</v>
      </c>
      <c r="D222" s="17">
        <v>85</v>
      </c>
    </row>
    <row r="223" spans="1:4" ht="15" customHeight="1" x14ac:dyDescent="0.2">
      <c r="A223" s="6" t="s">
        <v>13</v>
      </c>
      <c r="B223" s="19">
        <f t="shared" si="15"/>
        <v>-60</v>
      </c>
      <c r="C223" s="19">
        <v>-43</v>
      </c>
      <c r="D223" s="17">
        <v>-17</v>
      </c>
    </row>
    <row r="224" spans="1:4" ht="15" customHeight="1" x14ac:dyDescent="0.2">
      <c r="A224" s="6" t="s">
        <v>14</v>
      </c>
      <c r="B224" s="19">
        <f t="shared" si="15"/>
        <v>-351</v>
      </c>
      <c r="C224" s="19">
        <v>-376</v>
      </c>
      <c r="D224" s="17">
        <v>25</v>
      </c>
    </row>
    <row r="225" spans="1:4" ht="15" customHeight="1" x14ac:dyDescent="0.2">
      <c r="A225" s="6" t="s">
        <v>15</v>
      </c>
      <c r="B225" s="19">
        <f t="shared" si="15"/>
        <v>298</v>
      </c>
      <c r="C225" s="19">
        <v>213</v>
      </c>
      <c r="D225" s="17">
        <v>85</v>
      </c>
    </row>
    <row r="226" spans="1:4" ht="15" customHeight="1" x14ac:dyDescent="0.2">
      <c r="A226" s="6" t="s">
        <v>16</v>
      </c>
      <c r="B226" s="19">
        <f t="shared" si="15"/>
        <v>-470</v>
      </c>
      <c r="C226" s="19">
        <v>-364</v>
      </c>
      <c r="D226" s="17">
        <v>-106</v>
      </c>
    </row>
    <row r="227" spans="1:4" ht="15" customHeight="1" x14ac:dyDescent="0.2">
      <c r="A227" s="6" t="s">
        <v>17</v>
      </c>
      <c r="B227" s="19">
        <f t="shared" si="15"/>
        <v>-1721</v>
      </c>
      <c r="C227" s="19">
        <v>-1664</v>
      </c>
      <c r="D227" s="17">
        <v>-57</v>
      </c>
    </row>
    <row r="228" spans="1:4" ht="15" customHeight="1" x14ac:dyDescent="0.2">
      <c r="A228" s="9" t="s">
        <v>60</v>
      </c>
      <c r="B228" s="11">
        <f>SUM(B216:B227)</f>
        <v>1416</v>
      </c>
      <c r="C228" s="10">
        <f>SUM(C216:C227)</f>
        <v>1031</v>
      </c>
      <c r="D228" s="22">
        <f>SUM(D216:D227)</f>
        <v>385</v>
      </c>
    </row>
    <row r="229" spans="1:4" ht="15" customHeight="1" x14ac:dyDescent="0.2">
      <c r="A229" s="3" t="s">
        <v>59</v>
      </c>
      <c r="B229" s="19">
        <f t="shared" ref="B229:B235" si="16">C229+D229</f>
        <v>633</v>
      </c>
      <c r="C229" s="16">
        <v>594</v>
      </c>
      <c r="D229" s="17">
        <v>39</v>
      </c>
    </row>
    <row r="230" spans="1:4" ht="15" customHeight="1" x14ac:dyDescent="0.2">
      <c r="A230" s="6" t="s">
        <v>7</v>
      </c>
      <c r="B230" s="19">
        <f t="shared" si="16"/>
        <v>418</v>
      </c>
      <c r="C230" s="19">
        <v>660</v>
      </c>
      <c r="D230" s="17">
        <v>-242</v>
      </c>
    </row>
    <row r="231" spans="1:4" ht="18" customHeight="1" x14ac:dyDescent="0.2">
      <c r="A231" s="6" t="s">
        <v>8</v>
      </c>
      <c r="B231" s="19">
        <f t="shared" si="16"/>
        <v>-1772</v>
      </c>
      <c r="C231" s="19">
        <v>-1784</v>
      </c>
      <c r="D231" s="17">
        <v>12</v>
      </c>
    </row>
    <row r="232" spans="1:4" ht="15" customHeight="1" x14ac:dyDescent="0.2">
      <c r="A232" s="6" t="s">
        <v>9</v>
      </c>
      <c r="B232" s="19">
        <f t="shared" si="16"/>
        <v>-674</v>
      </c>
      <c r="C232" s="19">
        <v>-500</v>
      </c>
      <c r="D232" s="17">
        <v>-174</v>
      </c>
    </row>
    <row r="233" spans="1:4" ht="15" customHeight="1" x14ac:dyDescent="0.2">
      <c r="A233" s="6" t="s">
        <v>10</v>
      </c>
      <c r="B233" s="19">
        <f t="shared" si="16"/>
        <v>-198</v>
      </c>
      <c r="C233" s="19">
        <v>-223</v>
      </c>
      <c r="D233" s="17">
        <v>25</v>
      </c>
    </row>
    <row r="234" spans="1:4" ht="15" customHeight="1" x14ac:dyDescent="0.2">
      <c r="A234" s="6" t="s">
        <v>11</v>
      </c>
      <c r="B234" s="19">
        <f t="shared" si="16"/>
        <v>-157</v>
      </c>
      <c r="C234" s="19">
        <v>-165</v>
      </c>
      <c r="D234" s="17">
        <v>8</v>
      </c>
    </row>
    <row r="235" spans="1:4" ht="15" customHeight="1" x14ac:dyDescent="0.2">
      <c r="A235" s="6" t="s">
        <v>12</v>
      </c>
      <c r="B235" s="19">
        <f t="shared" si="16"/>
        <v>-74</v>
      </c>
      <c r="C235" s="19">
        <v>-104</v>
      </c>
      <c r="D235" s="17">
        <v>30</v>
      </c>
    </row>
    <row r="236" spans="1:4" ht="15" customHeight="1" x14ac:dyDescent="0.2">
      <c r="A236" s="6" t="s">
        <v>13</v>
      </c>
      <c r="B236" s="19">
        <f>C236+D236</f>
        <v>-310</v>
      </c>
      <c r="C236" s="19">
        <v>-322</v>
      </c>
      <c r="D236" s="17">
        <v>12</v>
      </c>
    </row>
    <row r="237" spans="1:4" ht="15" customHeight="1" x14ac:dyDescent="0.2">
      <c r="A237" s="6" t="s">
        <v>14</v>
      </c>
      <c r="B237" s="19">
        <f>C237+D237</f>
        <v>553</v>
      </c>
      <c r="C237" s="19">
        <v>615</v>
      </c>
      <c r="D237" s="17">
        <v>-62</v>
      </c>
    </row>
    <row r="238" spans="1:4" ht="15" customHeight="1" x14ac:dyDescent="0.2">
      <c r="A238" s="6" t="s">
        <v>15</v>
      </c>
      <c r="B238" s="19">
        <f>C238+D238</f>
        <v>87</v>
      </c>
      <c r="C238" s="19">
        <v>-36</v>
      </c>
      <c r="D238" s="17">
        <v>123</v>
      </c>
    </row>
    <row r="239" spans="1:4" ht="15" customHeight="1" x14ac:dyDescent="0.2">
      <c r="A239" s="6" t="s">
        <v>16</v>
      </c>
      <c r="B239" s="19">
        <f>C239+D239</f>
        <v>-115</v>
      </c>
      <c r="C239" s="19">
        <v>-317</v>
      </c>
      <c r="D239" s="17">
        <v>202</v>
      </c>
    </row>
    <row r="240" spans="1:4" ht="15" customHeight="1" x14ac:dyDescent="0.2">
      <c r="A240" s="6" t="s">
        <v>54</v>
      </c>
      <c r="B240" s="19">
        <v>-1971</v>
      </c>
      <c r="C240" s="19">
        <v>-1971</v>
      </c>
      <c r="D240" s="17" t="s">
        <v>36</v>
      </c>
    </row>
    <row r="241" spans="1:4" ht="15" customHeight="1" x14ac:dyDescent="0.2">
      <c r="A241" s="9" t="s">
        <v>61</v>
      </c>
      <c r="B241" s="10">
        <f>SUM(B229:B240)</f>
        <v>-3580</v>
      </c>
      <c r="C241" s="10">
        <f>SUM(C229:C240)</f>
        <v>-3553</v>
      </c>
      <c r="D241" s="22">
        <f>SUM(D229:D240)</f>
        <v>-27</v>
      </c>
    </row>
    <row r="242" spans="1:4" x14ac:dyDescent="0.2">
      <c r="A242" s="24" t="s">
        <v>57</v>
      </c>
    </row>
    <row r="243" spans="1:4" x14ac:dyDescent="0.2">
      <c r="A243" s="14" t="s">
        <v>37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x14ac:dyDescent="0.2">
      <c r="A245" s="15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" evalError="1"/>
    <ignoredError sqref="A215" numberStoredAsText="1"/>
    <ignoredError sqref="B215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2019-04-24T18:04:39Z</cp:lastPrinted>
  <dcterms:created xsi:type="dcterms:W3CDTF">2011-05-23T13:14:33Z</dcterms:created>
  <dcterms:modified xsi:type="dcterms:W3CDTF">2020-01-24T17:21:50Z</dcterms:modified>
</cp:coreProperties>
</file>