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74" documentId="13_ncr:1_{D2BC7F28-0CD5-47EF-8D3C-7A4F6C5CFCDE}" xr6:coauthVersionLast="47" xr6:coauthVersionMax="47" xr10:uidLastSave="{B06E98BD-2DC5-49D8-B3C8-79B8AA919375}"/>
  <bookViews>
    <workbookView xWindow="-108" yWindow="-108" windowWidth="23256" windowHeight="12456" tabRatio="742" activeTab="8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Pernambuco!$A$1:$E$89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Sergipe!$A$1:$E$89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9" l="1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21" i="5"/>
  <c r="D21" i="1"/>
  <c r="D21" i="7"/>
  <c r="D60" i="5"/>
  <c r="D47" i="5"/>
  <c r="D60" i="1"/>
  <c r="D63" i="4"/>
  <c r="D8" i="3"/>
  <c r="D85" i="7" l="1"/>
  <c r="D85" i="6"/>
  <c r="D85" i="4"/>
  <c r="D85" i="3"/>
  <c r="D85" i="2"/>
  <c r="D85" i="9"/>
  <c r="D85" i="5"/>
  <c r="D85" i="8"/>
  <c r="D85" i="1"/>
  <c r="D8" i="4"/>
  <c r="D71" i="9"/>
  <c r="D70" i="9"/>
  <c r="D69" i="9"/>
  <c r="D68" i="9"/>
  <c r="D67" i="9"/>
  <c r="D66" i="9"/>
  <c r="D65" i="9"/>
  <c r="D64" i="9"/>
  <c r="D63" i="9"/>
  <c r="D62" i="9"/>
  <c r="D61" i="9"/>
  <c r="D60" i="9"/>
  <c r="D71" i="8"/>
  <c r="D70" i="8"/>
  <c r="D69" i="8"/>
  <c r="D68" i="8"/>
  <c r="D67" i="8"/>
  <c r="D66" i="8"/>
  <c r="D65" i="8"/>
  <c r="D64" i="8"/>
  <c r="D63" i="8"/>
  <c r="D62" i="8"/>
  <c r="D61" i="8"/>
  <c r="D60" i="8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71" i="4"/>
  <c r="D70" i="4"/>
  <c r="D69" i="4"/>
  <c r="D68" i="4"/>
  <c r="D67" i="4"/>
  <c r="D66" i="4"/>
  <c r="D65" i="4"/>
  <c r="D64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34" i="3"/>
  <c r="D47" i="2"/>
  <c r="D72" i="9" l="1"/>
  <c r="D72" i="8"/>
  <c r="D72" i="7"/>
  <c r="D72" i="6"/>
  <c r="D72" i="5"/>
  <c r="D72" i="4"/>
  <c r="D72" i="3"/>
  <c r="D72" i="2"/>
  <c r="D72" i="1"/>
  <c r="D8" i="9"/>
  <c r="D47" i="7"/>
  <c r="D47" i="1"/>
  <c r="D17" i="3" l="1"/>
  <c r="D16" i="3"/>
  <c r="D13" i="3"/>
  <c r="D12" i="3"/>
  <c r="D9" i="3"/>
  <c r="E9" i="3" s="1"/>
  <c r="D8" i="1"/>
  <c r="D58" i="9"/>
  <c r="D57" i="9"/>
  <c r="D56" i="9"/>
  <c r="D55" i="9"/>
  <c r="D54" i="9"/>
  <c r="D53" i="9"/>
  <c r="D52" i="9"/>
  <c r="D51" i="9"/>
  <c r="D50" i="9"/>
  <c r="D49" i="9"/>
  <c r="D48" i="9"/>
  <c r="D47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21" i="9"/>
  <c r="D19" i="9"/>
  <c r="D18" i="9"/>
  <c r="D17" i="9"/>
  <c r="D16" i="9"/>
  <c r="D15" i="9"/>
  <c r="D14" i="9"/>
  <c r="D13" i="9"/>
  <c r="D12" i="9"/>
  <c r="D11" i="9"/>
  <c r="D10" i="9"/>
  <c r="D9" i="9"/>
  <c r="E9" i="9" s="1"/>
  <c r="D58" i="8"/>
  <c r="D57" i="8"/>
  <c r="D56" i="8"/>
  <c r="D55" i="8"/>
  <c r="D54" i="8"/>
  <c r="D53" i="8"/>
  <c r="D52" i="8"/>
  <c r="D51" i="8"/>
  <c r="D50" i="8"/>
  <c r="D49" i="8"/>
  <c r="D48" i="8"/>
  <c r="D47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58" i="7"/>
  <c r="D57" i="7"/>
  <c r="D56" i="7"/>
  <c r="D55" i="7"/>
  <c r="D54" i="7"/>
  <c r="D53" i="7"/>
  <c r="D52" i="7"/>
  <c r="D51" i="7"/>
  <c r="D50" i="7"/>
  <c r="D49" i="7"/>
  <c r="D48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5" i="3"/>
  <c r="D14" i="3"/>
  <c r="D11" i="3"/>
  <c r="D10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7" l="1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33" i="7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20" i="3"/>
  <c r="D46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D46" i="9"/>
  <c r="D46" i="8"/>
  <c r="D33" i="8"/>
  <c r="D20" i="8"/>
  <c r="D59" i="7"/>
  <c r="D46" i="7"/>
  <c r="D46" i="6"/>
  <c r="D33" i="6"/>
  <c r="D20" i="6"/>
  <c r="D46" i="5"/>
  <c r="D20" i="5"/>
  <c r="D46" i="4"/>
  <c r="D33" i="4"/>
  <c r="D20" i="4"/>
  <c r="D46" i="3"/>
  <c r="D33" i="3"/>
  <c r="D59" i="2"/>
  <c r="D33" i="2"/>
  <c r="D20" i="2"/>
  <c r="D46" i="1"/>
  <c r="D20" i="1"/>
  <c r="D59" i="8"/>
  <c r="D59" i="4"/>
  <c r="D59" i="3"/>
  <c r="D59" i="6"/>
  <c r="D33" i="1"/>
  <c r="D59" i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D20" i="7"/>
  <c r="D33" i="9"/>
  <c r="D59" i="9"/>
  <c r="D33" i="5"/>
  <c r="D59" i="5"/>
  <c r="D20" i="9"/>
  <c r="E20" i="1" l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2" i="7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20" i="8"/>
  <c r="E20" i="2"/>
  <c r="E20" i="7"/>
  <c r="E20" i="6"/>
  <c r="E20" i="4"/>
  <c r="E20" i="3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3" i="2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20" i="5"/>
  <c r="E22" i="5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9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33" i="3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3" i="7" l="1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3" i="5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6" i="2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6" i="4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6" i="8"/>
  <c r="E46" i="7" l="1"/>
  <c r="E59" i="8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6"/>
  <c r="E60" i="6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9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5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72" i="8" l="1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7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6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3" i="4"/>
  <c r="E64" i="4" s="1"/>
  <c r="E65" i="4" s="1"/>
  <c r="E66" i="4" s="1"/>
  <c r="E67" i="4" s="1"/>
  <c r="E68" i="4" s="1"/>
  <c r="E69" i="4" s="1"/>
  <c r="E70" i="4" s="1"/>
  <c r="E71" i="4" s="1"/>
  <c r="E59" i="9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<sst xmlns="http://schemas.openxmlformats.org/spreadsheetml/2006/main" count="802" uniqueCount="44">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</sst>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zoomScaleNormal="100" workbookViewId="0">
      <pane ySplit="7" topLeftCell="A71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2113</v>
      </c>
      <c r="C8" s="3">
        <v>2609</v>
      </c>
      <c r="D8" s="4">
        <f t="shared" ref="D8:D19" si="0">B8-C8</f>
        <v>-496</v>
      </c>
      <c r="E8" s="5">
        <v>35653</v>
      </c>
    </row>
    <row r="9" spans="1:5" ht="15" customHeight="1" x14ac:dyDescent="0.25">
      <c r="A9" s="6" t="s">
        <v>9</v>
      </c>
      <c r="B9" s="7">
        <v>1655</v>
      </c>
      <c r="C9" s="7">
        <v>2267</v>
      </c>
      <c r="D9" s="5">
        <f t="shared" si="0"/>
        <v>-612</v>
      </c>
      <c r="E9" s="5">
        <f t="shared" ref="E9:E19" si="1">E8+D9</f>
        <v>35041</v>
      </c>
    </row>
    <row r="10" spans="1:5" ht="15" customHeight="1" x14ac:dyDescent="0.25">
      <c r="A10" s="6" t="s">
        <v>10</v>
      </c>
      <c r="B10" s="7">
        <v>1831</v>
      </c>
      <c r="C10" s="7">
        <v>2738</v>
      </c>
      <c r="D10" s="5">
        <f t="shared" si="0"/>
        <v>-907</v>
      </c>
      <c r="E10" s="5">
        <f t="shared" si="1"/>
        <v>34134</v>
      </c>
    </row>
    <row r="11" spans="1:5" ht="15" customHeight="1" x14ac:dyDescent="0.25">
      <c r="A11" s="6" t="s">
        <v>11</v>
      </c>
      <c r="B11" s="7">
        <v>852</v>
      </c>
      <c r="C11" s="7">
        <v>2654</v>
      </c>
      <c r="D11" s="5">
        <f t="shared" si="0"/>
        <v>-1802</v>
      </c>
      <c r="E11" s="5">
        <f t="shared" si="1"/>
        <v>32332</v>
      </c>
    </row>
    <row r="12" spans="1:5" ht="15" customHeight="1" x14ac:dyDescent="0.25">
      <c r="A12" s="6" t="s">
        <v>12</v>
      </c>
      <c r="B12" s="7">
        <v>1703</v>
      </c>
      <c r="C12" s="7">
        <v>2028</v>
      </c>
      <c r="D12" s="5">
        <f t="shared" si="0"/>
        <v>-325</v>
      </c>
      <c r="E12" s="5">
        <f t="shared" si="1"/>
        <v>32007</v>
      </c>
    </row>
    <row r="13" spans="1:5" ht="15" customHeight="1" x14ac:dyDescent="0.25">
      <c r="A13" s="6" t="s">
        <v>13</v>
      </c>
      <c r="B13" s="7">
        <v>3283</v>
      </c>
      <c r="C13" s="7">
        <v>1521</v>
      </c>
      <c r="D13" s="5">
        <f t="shared" si="0"/>
        <v>1762</v>
      </c>
      <c r="E13" s="5">
        <f t="shared" si="1"/>
        <v>33769</v>
      </c>
    </row>
    <row r="14" spans="1:5" ht="15" customHeight="1" x14ac:dyDescent="0.25">
      <c r="A14" s="6" t="s">
        <v>14</v>
      </c>
      <c r="B14" s="7">
        <v>3568</v>
      </c>
      <c r="C14" s="7">
        <v>1512</v>
      </c>
      <c r="D14" s="5">
        <f t="shared" si="0"/>
        <v>2056</v>
      </c>
      <c r="E14" s="5">
        <f t="shared" si="1"/>
        <v>35825</v>
      </c>
    </row>
    <row r="15" spans="1:5" ht="15" customHeight="1" x14ac:dyDescent="0.25">
      <c r="A15" s="6" t="s">
        <v>15</v>
      </c>
      <c r="B15" s="7">
        <v>4170</v>
      </c>
      <c r="C15" s="7">
        <v>2045</v>
      </c>
      <c r="D15" s="5">
        <f t="shared" si="0"/>
        <v>2125</v>
      </c>
      <c r="E15" s="5">
        <f t="shared" si="1"/>
        <v>37950</v>
      </c>
    </row>
    <row r="16" spans="1:5" ht="15" customHeight="1" x14ac:dyDescent="0.25">
      <c r="A16" s="6" t="s">
        <v>16</v>
      </c>
      <c r="B16" s="7">
        <v>3536</v>
      </c>
      <c r="C16" s="7">
        <v>1773</v>
      </c>
      <c r="D16" s="5">
        <f t="shared" si="0"/>
        <v>1763</v>
      </c>
      <c r="E16" s="5">
        <f t="shared" si="1"/>
        <v>39713</v>
      </c>
    </row>
    <row r="17" spans="1:7" ht="15" customHeight="1" x14ac:dyDescent="0.25">
      <c r="A17" s="6" t="s">
        <v>17</v>
      </c>
      <c r="B17" s="7">
        <v>3567</v>
      </c>
      <c r="C17" s="7">
        <v>2525</v>
      </c>
      <c r="D17" s="5">
        <f t="shared" si="0"/>
        <v>1042</v>
      </c>
      <c r="E17" s="5">
        <f t="shared" si="1"/>
        <v>40755</v>
      </c>
    </row>
    <row r="18" spans="1:7" ht="15" customHeight="1" x14ac:dyDescent="0.25">
      <c r="A18" s="6" t="s">
        <v>18</v>
      </c>
      <c r="B18" s="7">
        <v>2634</v>
      </c>
      <c r="C18" s="7">
        <v>2399</v>
      </c>
      <c r="D18" s="5">
        <f t="shared" si="0"/>
        <v>235</v>
      </c>
      <c r="E18" s="5">
        <f t="shared" si="1"/>
        <v>40990</v>
      </c>
    </row>
    <row r="19" spans="1:7" ht="15" customHeight="1" x14ac:dyDescent="0.25">
      <c r="A19" s="6" t="s">
        <v>19</v>
      </c>
      <c r="B19" s="7">
        <v>1610</v>
      </c>
      <c r="C19" s="7">
        <v>3388</v>
      </c>
      <c r="D19" s="5">
        <f t="shared" si="0"/>
        <v>-1778</v>
      </c>
      <c r="E19" s="5">
        <f t="shared" si="1"/>
        <v>39212</v>
      </c>
    </row>
    <row r="20" spans="1:7" ht="15" customHeight="1" x14ac:dyDescent="0.25">
      <c r="A20" s="8" t="s">
        <v>20</v>
      </c>
      <c r="B20" s="9">
        <v>30522</v>
      </c>
      <c r="C20" s="9">
        <v>27459</v>
      </c>
      <c r="D20" s="9">
        <f>SUM(D8:D19)</f>
        <v>3063</v>
      </c>
      <c r="E20" s="10">
        <f>E19</f>
        <v>39212</v>
      </c>
    </row>
    <row r="21" spans="1:7" ht="15" customHeight="1" x14ac:dyDescent="0.25">
      <c r="A21" s="2" t="s">
        <v>21</v>
      </c>
      <c r="B21" s="3">
        <v>2474</v>
      </c>
      <c r="C21" s="3">
        <v>3634</v>
      </c>
      <c r="D21" s="4">
        <f t="shared" ref="D21:D32" si="2">B21-C21</f>
        <v>-1160</v>
      </c>
      <c r="E21" s="4">
        <f>E19+D21</f>
        <v>38052</v>
      </c>
      <c r="G21" s="11"/>
    </row>
    <row r="22" spans="1:7" ht="16.5" customHeight="1" x14ac:dyDescent="0.25">
      <c r="A22" s="6" t="s">
        <v>9</v>
      </c>
      <c r="B22" s="7">
        <v>2420</v>
      </c>
      <c r="C22" s="7">
        <v>2675</v>
      </c>
      <c r="D22" s="5">
        <f t="shared" si="2"/>
        <v>-255</v>
      </c>
      <c r="E22" s="5">
        <f t="shared" ref="E22:E32" si="3">E21+D22</f>
        <v>37797</v>
      </c>
    </row>
    <row r="23" spans="1:7" ht="15" customHeight="1" x14ac:dyDescent="0.25">
      <c r="A23" s="6" t="s">
        <v>10</v>
      </c>
      <c r="B23" s="7">
        <v>2422</v>
      </c>
      <c r="C23" s="7">
        <v>2708</v>
      </c>
      <c r="D23" s="5">
        <f t="shared" si="2"/>
        <v>-286</v>
      </c>
      <c r="E23" s="5">
        <f t="shared" si="3"/>
        <v>37511</v>
      </c>
    </row>
    <row r="24" spans="1:7" ht="15" customHeight="1" x14ac:dyDescent="0.25">
      <c r="A24" s="6" t="s">
        <v>11</v>
      </c>
      <c r="B24" s="7">
        <v>2868</v>
      </c>
      <c r="C24" s="7">
        <v>2287</v>
      </c>
      <c r="D24" s="5">
        <f t="shared" si="2"/>
        <v>581</v>
      </c>
      <c r="E24" s="5">
        <f t="shared" si="3"/>
        <v>38092</v>
      </c>
    </row>
    <row r="25" spans="1:7" ht="15" customHeight="1" x14ac:dyDescent="0.25">
      <c r="A25" s="6" t="s">
        <v>12</v>
      </c>
      <c r="B25" s="7">
        <v>3429</v>
      </c>
      <c r="C25" s="7">
        <v>2172</v>
      </c>
      <c r="D25" s="5">
        <f t="shared" si="2"/>
        <v>1257</v>
      </c>
      <c r="E25" s="5">
        <f t="shared" si="3"/>
        <v>39349</v>
      </c>
    </row>
    <row r="26" spans="1:7" ht="15" customHeight="1" x14ac:dyDescent="0.25">
      <c r="A26" s="6" t="s">
        <v>13</v>
      </c>
      <c r="B26" s="7">
        <v>3860</v>
      </c>
      <c r="C26" s="7">
        <v>2207</v>
      </c>
      <c r="D26" s="5">
        <f t="shared" si="2"/>
        <v>1653</v>
      </c>
      <c r="E26" s="5">
        <f t="shared" si="3"/>
        <v>41002</v>
      </c>
    </row>
    <row r="27" spans="1:7" ht="15" customHeight="1" x14ac:dyDescent="0.25">
      <c r="A27" s="6" t="s">
        <v>14</v>
      </c>
      <c r="B27" s="7">
        <v>4099</v>
      </c>
      <c r="C27" s="7">
        <v>2572</v>
      </c>
      <c r="D27" s="5">
        <f t="shared" si="2"/>
        <v>1527</v>
      </c>
      <c r="E27" s="5">
        <f t="shared" si="3"/>
        <v>42529</v>
      </c>
    </row>
    <row r="28" spans="1:7" ht="15" customHeight="1" x14ac:dyDescent="0.25">
      <c r="A28" s="6" t="s">
        <v>15</v>
      </c>
      <c r="B28" s="7">
        <v>3882</v>
      </c>
      <c r="C28" s="7">
        <v>2790</v>
      </c>
      <c r="D28" s="5">
        <f t="shared" si="2"/>
        <v>1092</v>
      </c>
      <c r="E28" s="5">
        <f t="shared" si="3"/>
        <v>43621</v>
      </c>
    </row>
    <row r="29" spans="1:7" ht="15" customHeight="1" x14ac:dyDescent="0.25">
      <c r="A29" s="6" t="s">
        <v>16</v>
      </c>
      <c r="B29" s="7">
        <v>3870</v>
      </c>
      <c r="C29" s="7">
        <v>2176</v>
      </c>
      <c r="D29" s="5">
        <f t="shared" si="2"/>
        <v>1694</v>
      </c>
      <c r="E29" s="5">
        <f t="shared" si="3"/>
        <v>45315</v>
      </c>
    </row>
    <row r="30" spans="1:7" ht="15.75" customHeight="1" x14ac:dyDescent="0.25">
      <c r="A30" s="6" t="s">
        <v>17</v>
      </c>
      <c r="B30" s="7">
        <v>3737</v>
      </c>
      <c r="C30" s="7">
        <v>2508</v>
      </c>
      <c r="D30" s="5">
        <f t="shared" si="2"/>
        <v>1229</v>
      </c>
      <c r="E30" s="5">
        <f t="shared" si="3"/>
        <v>46544</v>
      </c>
    </row>
    <row r="31" spans="1:7" ht="15" customHeight="1" x14ac:dyDescent="0.25">
      <c r="A31" s="6" t="s">
        <v>18</v>
      </c>
      <c r="B31" s="7">
        <v>3543</v>
      </c>
      <c r="C31" s="7">
        <v>3190</v>
      </c>
      <c r="D31" s="5">
        <f t="shared" si="2"/>
        <v>353</v>
      </c>
      <c r="E31" s="5">
        <f t="shared" si="3"/>
        <v>46897</v>
      </c>
    </row>
    <row r="32" spans="1:7" ht="15" customHeight="1" x14ac:dyDescent="0.25">
      <c r="A32" s="6" t="s">
        <v>19</v>
      </c>
      <c r="B32" s="7">
        <v>2316</v>
      </c>
      <c r="C32" s="12">
        <v>3351</v>
      </c>
      <c r="D32" s="5">
        <f t="shared" si="2"/>
        <v>-1035</v>
      </c>
      <c r="E32" s="5">
        <f t="shared" si="3"/>
        <v>45862</v>
      </c>
    </row>
    <row r="33" spans="1:5" ht="15" customHeight="1" x14ac:dyDescent="0.25">
      <c r="A33" s="8" t="s">
        <v>22</v>
      </c>
      <c r="B33" s="9">
        <v>38920</v>
      </c>
      <c r="C33" s="9">
        <v>32270</v>
      </c>
      <c r="D33" s="10">
        <f>SUM(D21:D32)</f>
        <v>6650</v>
      </c>
      <c r="E33" s="10">
        <f>E32</f>
        <v>45862</v>
      </c>
    </row>
    <row r="34" spans="1:5" ht="15" customHeight="1" x14ac:dyDescent="0.25">
      <c r="A34" s="2" t="s">
        <v>23</v>
      </c>
      <c r="B34" s="3">
        <v>2574</v>
      </c>
      <c r="C34" s="3">
        <v>3529</v>
      </c>
      <c r="D34" s="4">
        <f t="shared" ref="D34:D45" si="4">B34-C34</f>
        <v>-955</v>
      </c>
      <c r="E34" s="4">
        <f>E32+D34</f>
        <v>44907</v>
      </c>
    </row>
    <row r="35" spans="1:5" ht="15" customHeight="1" x14ac:dyDescent="0.25">
      <c r="A35" s="6" t="s">
        <v>9</v>
      </c>
      <c r="B35" s="7">
        <v>2407</v>
      </c>
      <c r="C35" s="7">
        <v>3421</v>
      </c>
      <c r="D35" s="5">
        <f t="shared" si="4"/>
        <v>-1014</v>
      </c>
      <c r="E35" s="5">
        <f t="shared" ref="E35:E45" si="5">E34+D35</f>
        <v>43893</v>
      </c>
    </row>
    <row r="36" spans="1:5" ht="15" customHeight="1" x14ac:dyDescent="0.25">
      <c r="A36" s="6" t="s">
        <v>10</v>
      </c>
      <c r="B36" s="7">
        <v>2689</v>
      </c>
      <c r="C36" s="7">
        <v>3573</v>
      </c>
      <c r="D36" s="5">
        <f t="shared" si="4"/>
        <v>-884</v>
      </c>
      <c r="E36" s="5">
        <f t="shared" si="5"/>
        <v>43009</v>
      </c>
    </row>
    <row r="37" spans="1:5" ht="15" customHeight="1" x14ac:dyDescent="0.25">
      <c r="A37" s="6" t="s">
        <v>11</v>
      </c>
      <c r="B37" s="7">
        <v>3037</v>
      </c>
      <c r="C37" s="7">
        <v>2769</v>
      </c>
      <c r="D37" s="5">
        <f t="shared" si="4"/>
        <v>268</v>
      </c>
      <c r="E37" s="5">
        <f t="shared" si="5"/>
        <v>43277</v>
      </c>
    </row>
    <row r="38" spans="1:5" ht="15" customHeight="1" x14ac:dyDescent="0.25">
      <c r="A38" s="6" t="s">
        <v>12</v>
      </c>
      <c r="B38" s="7">
        <v>3710</v>
      </c>
      <c r="C38" s="7">
        <v>2952</v>
      </c>
      <c r="D38" s="5">
        <f t="shared" si="4"/>
        <v>758</v>
      </c>
      <c r="E38" s="5">
        <f t="shared" si="5"/>
        <v>44035</v>
      </c>
    </row>
    <row r="39" spans="1:5" ht="15" customHeight="1" x14ac:dyDescent="0.25">
      <c r="A39" s="6" t="s">
        <v>13</v>
      </c>
      <c r="B39" s="7">
        <v>4026</v>
      </c>
      <c r="C39" s="7">
        <v>2594</v>
      </c>
      <c r="D39" s="5">
        <f t="shared" si="4"/>
        <v>1432</v>
      </c>
      <c r="E39" s="5">
        <f t="shared" si="5"/>
        <v>45467</v>
      </c>
    </row>
    <row r="40" spans="1:5" ht="15" customHeight="1" x14ac:dyDescent="0.25">
      <c r="A40" s="6" t="s">
        <v>14</v>
      </c>
      <c r="B40" s="7">
        <v>3241</v>
      </c>
      <c r="C40" s="7">
        <v>2819</v>
      </c>
      <c r="D40" s="5">
        <f t="shared" si="4"/>
        <v>422</v>
      </c>
      <c r="E40" s="5">
        <f t="shared" si="5"/>
        <v>45889</v>
      </c>
    </row>
    <row r="41" spans="1:5" ht="15" customHeight="1" x14ac:dyDescent="0.25">
      <c r="A41" s="6" t="s">
        <v>15</v>
      </c>
      <c r="B41" s="7">
        <v>3821</v>
      </c>
      <c r="C41" s="7">
        <v>2814</v>
      </c>
      <c r="D41" s="5">
        <f t="shared" si="4"/>
        <v>1007</v>
      </c>
      <c r="E41" s="5">
        <f t="shared" si="5"/>
        <v>46896</v>
      </c>
    </row>
    <row r="42" spans="1:5" ht="15" customHeight="1" x14ac:dyDescent="0.25">
      <c r="A42" s="6" t="s">
        <v>16</v>
      </c>
      <c r="B42" s="7">
        <v>3849</v>
      </c>
      <c r="C42" s="7">
        <v>2555</v>
      </c>
      <c r="D42" s="5">
        <f t="shared" si="4"/>
        <v>1294</v>
      </c>
      <c r="E42" s="5">
        <f t="shared" si="5"/>
        <v>48190</v>
      </c>
    </row>
    <row r="43" spans="1:5" ht="15" customHeight="1" x14ac:dyDescent="0.25">
      <c r="A43" s="6" t="s">
        <v>17</v>
      </c>
      <c r="B43" s="7">
        <v>3281</v>
      </c>
      <c r="C43" s="7">
        <v>3076</v>
      </c>
      <c r="D43" s="5">
        <f t="shared" si="4"/>
        <v>205</v>
      </c>
      <c r="E43" s="5">
        <f t="shared" si="5"/>
        <v>48395</v>
      </c>
    </row>
    <row r="44" spans="1:5" ht="15" customHeight="1" x14ac:dyDescent="0.25">
      <c r="A44" s="6" t="s">
        <v>18</v>
      </c>
      <c r="B44" s="7">
        <v>3462</v>
      </c>
      <c r="C44" s="7">
        <v>3619</v>
      </c>
      <c r="D44" s="5">
        <f t="shared" si="4"/>
        <v>-157</v>
      </c>
      <c r="E44" s="5">
        <f t="shared" si="5"/>
        <v>48238</v>
      </c>
    </row>
    <row r="45" spans="1:5" ht="15" customHeight="1" x14ac:dyDescent="0.25">
      <c r="A45" s="6" t="s">
        <v>19</v>
      </c>
      <c r="B45" s="7">
        <v>2326</v>
      </c>
      <c r="C45" s="7">
        <v>3379</v>
      </c>
      <c r="D45" s="5">
        <f t="shared" si="4"/>
        <v>-1053</v>
      </c>
      <c r="E45" s="5">
        <f t="shared" si="5"/>
        <v>47185</v>
      </c>
    </row>
    <row r="46" spans="1:5" ht="15" customHeight="1" x14ac:dyDescent="0.25">
      <c r="A46" s="8" t="s">
        <v>24</v>
      </c>
      <c r="B46" s="9">
        <v>38423</v>
      </c>
      <c r="C46" s="9">
        <v>37100</v>
      </c>
      <c r="D46" s="10">
        <f>SUM(D34:D45)</f>
        <v>1323</v>
      </c>
      <c r="E46" s="10">
        <f>E45</f>
        <v>47185</v>
      </c>
    </row>
    <row r="47" spans="1:5" ht="15" customHeight="1" x14ac:dyDescent="0.25">
      <c r="A47" s="2" t="s">
        <v>25</v>
      </c>
      <c r="B47" s="3">
        <v>2755</v>
      </c>
      <c r="C47" s="3">
        <v>3154</v>
      </c>
      <c r="D47" s="4">
        <f t="shared" ref="D47:D58" si="6">B47-C47</f>
        <v>-399</v>
      </c>
      <c r="E47" s="4">
        <f>E45+D47</f>
        <v>46786</v>
      </c>
    </row>
    <row r="48" spans="1:5" ht="15" customHeight="1" x14ac:dyDescent="0.25">
      <c r="A48" s="6" t="s">
        <v>9</v>
      </c>
      <c r="B48" s="7">
        <v>2671</v>
      </c>
      <c r="C48" s="7">
        <v>3138</v>
      </c>
      <c r="D48" s="5">
        <f t="shared" si="6"/>
        <v>-467</v>
      </c>
      <c r="E48" s="5">
        <f t="shared" ref="E48:E58" si="7">E47+D48</f>
        <v>46319</v>
      </c>
    </row>
    <row r="49" spans="1:5" ht="15" customHeight="1" x14ac:dyDescent="0.25">
      <c r="A49" s="6" t="s">
        <v>10</v>
      </c>
      <c r="B49" s="7">
        <v>3217</v>
      </c>
      <c r="C49" s="7">
        <v>2837</v>
      </c>
      <c r="D49" s="5">
        <f t="shared" si="6"/>
        <v>380</v>
      </c>
      <c r="E49" s="5">
        <f t="shared" si="7"/>
        <v>46699</v>
      </c>
    </row>
    <row r="50" spans="1:5" ht="15" customHeight="1" x14ac:dyDescent="0.25">
      <c r="A50" s="6" t="s">
        <v>11</v>
      </c>
      <c r="B50" s="7">
        <v>3021</v>
      </c>
      <c r="C50" s="7">
        <v>2406</v>
      </c>
      <c r="D50" s="5">
        <f t="shared" si="6"/>
        <v>615</v>
      </c>
      <c r="E50" s="5">
        <f t="shared" si="7"/>
        <v>47314</v>
      </c>
    </row>
    <row r="51" spans="1:5" ht="15" customHeight="1" x14ac:dyDescent="0.25">
      <c r="A51" s="6" t="s">
        <v>12</v>
      </c>
      <c r="B51" s="7">
        <v>3377</v>
      </c>
      <c r="C51" s="7">
        <v>2793</v>
      </c>
      <c r="D51" s="5">
        <f t="shared" si="6"/>
        <v>584</v>
      </c>
      <c r="E51" s="5">
        <f t="shared" si="7"/>
        <v>47898</v>
      </c>
    </row>
    <row r="52" spans="1:5" ht="15" customHeight="1" x14ac:dyDescent="0.25">
      <c r="A52" s="6" t="s">
        <v>13</v>
      </c>
      <c r="B52" s="7">
        <v>3632</v>
      </c>
      <c r="C52" s="7">
        <v>2625</v>
      </c>
      <c r="D52" s="5">
        <f t="shared" si="6"/>
        <v>1007</v>
      </c>
      <c r="E52" s="5">
        <f t="shared" si="7"/>
        <v>48905</v>
      </c>
    </row>
    <row r="53" spans="1:5" ht="15" customHeight="1" x14ac:dyDescent="0.25">
      <c r="A53" s="6" t="s">
        <v>14</v>
      </c>
      <c r="B53" s="7">
        <v>3288</v>
      </c>
      <c r="C53" s="7">
        <v>2652</v>
      </c>
      <c r="D53" s="5">
        <f t="shared" si="6"/>
        <v>636</v>
      </c>
      <c r="E53" s="5">
        <f t="shared" si="7"/>
        <v>49541</v>
      </c>
    </row>
    <row r="54" spans="1:5" ht="15" customHeight="1" x14ac:dyDescent="0.25">
      <c r="A54" s="6" t="s">
        <v>15</v>
      </c>
      <c r="B54" s="7">
        <v>3714</v>
      </c>
      <c r="C54" s="7">
        <v>3191</v>
      </c>
      <c r="D54" s="5">
        <f t="shared" si="6"/>
        <v>523</v>
      </c>
      <c r="E54" s="5">
        <f t="shared" si="7"/>
        <v>50064</v>
      </c>
    </row>
    <row r="55" spans="1:5" ht="15" customHeight="1" x14ac:dyDescent="0.25">
      <c r="A55" s="6" t="s">
        <v>16</v>
      </c>
      <c r="B55" s="7">
        <v>3169</v>
      </c>
      <c r="C55" s="7">
        <v>3259</v>
      </c>
      <c r="D55" s="5">
        <f t="shared" si="6"/>
        <v>-90</v>
      </c>
      <c r="E55" s="5">
        <f t="shared" si="7"/>
        <v>49974</v>
      </c>
    </row>
    <row r="56" spans="1:5" ht="15" customHeight="1" x14ac:dyDescent="0.25">
      <c r="A56" s="6" t="s">
        <v>17</v>
      </c>
      <c r="B56" s="7">
        <v>3243</v>
      </c>
      <c r="C56" s="7">
        <v>3211</v>
      </c>
      <c r="D56" s="5">
        <f t="shared" si="6"/>
        <v>32</v>
      </c>
      <c r="E56" s="5">
        <f t="shared" si="7"/>
        <v>50006</v>
      </c>
    </row>
    <row r="57" spans="1:5" ht="15" customHeight="1" x14ac:dyDescent="0.25">
      <c r="A57" s="6" t="s">
        <v>18</v>
      </c>
      <c r="B57" s="7">
        <v>2887</v>
      </c>
      <c r="C57" s="7">
        <v>3363</v>
      </c>
      <c r="D57" s="5">
        <f t="shared" si="6"/>
        <v>-476</v>
      </c>
      <c r="E57" s="5">
        <f t="shared" si="7"/>
        <v>49530</v>
      </c>
    </row>
    <row r="58" spans="1:5" ht="15" customHeight="1" x14ac:dyDescent="0.25">
      <c r="A58" s="6" t="s">
        <v>19</v>
      </c>
      <c r="B58" s="7">
        <v>1667</v>
      </c>
      <c r="C58" s="7">
        <v>3458</v>
      </c>
      <c r="D58" s="5">
        <f t="shared" si="6"/>
        <v>-1791</v>
      </c>
      <c r="E58" s="5">
        <f t="shared" si="7"/>
        <v>47739</v>
      </c>
    </row>
    <row r="59" spans="1:5" ht="15" customHeight="1" x14ac:dyDescent="0.25">
      <c r="A59" s="8" t="s">
        <v>37</v>
      </c>
      <c r="B59" s="9">
        <v>36641</v>
      </c>
      <c r="C59" s="9">
        <v>36087</v>
      </c>
      <c r="D59" s="10">
        <f>SUM(D47:D58)</f>
        <v>554</v>
      </c>
      <c r="E59" s="10">
        <f>E58</f>
        <v>47739</v>
      </c>
    </row>
    <row r="60" spans="1:5" ht="15" customHeight="1" x14ac:dyDescent="0.25">
      <c r="A60" s="2" t="s">
        <v>38</v>
      </c>
      <c r="B60" s="3">
        <v>2591</v>
      </c>
      <c r="C60" s="3">
        <v>3024</v>
      </c>
      <c r="D60" s="4">
        <f t="shared" ref="D60:D71" si="8">B60-C60</f>
        <v>-433</v>
      </c>
      <c r="E60" s="4">
        <f>E58+D60</f>
        <v>47306</v>
      </c>
    </row>
    <row r="61" spans="1:5" ht="15" customHeight="1" x14ac:dyDescent="0.25">
      <c r="A61" s="6" t="s">
        <v>9</v>
      </c>
      <c r="B61" s="7">
        <v>2480</v>
      </c>
      <c r="C61" s="7">
        <v>3048</v>
      </c>
      <c r="D61" s="5">
        <f t="shared" si="8"/>
        <v>-568</v>
      </c>
      <c r="E61" s="5">
        <f t="shared" ref="E61:E71" si="9">E60+D61</f>
        <v>46738</v>
      </c>
    </row>
    <row r="62" spans="1:5" ht="15" customHeight="1" x14ac:dyDescent="0.25">
      <c r="A62" s="6" t="s">
        <v>10</v>
      </c>
      <c r="B62" s="7">
        <v>3204</v>
      </c>
      <c r="C62" s="7">
        <v>2916</v>
      </c>
      <c r="D62" s="5">
        <f t="shared" si="8"/>
        <v>288</v>
      </c>
      <c r="E62" s="5">
        <f t="shared" si="9"/>
        <v>47026</v>
      </c>
    </row>
    <row r="63" spans="1:5" ht="15" customHeight="1" x14ac:dyDescent="0.25">
      <c r="A63" s="6" t="s">
        <v>11</v>
      </c>
      <c r="B63" s="7">
        <v>3541</v>
      </c>
      <c r="C63" s="7">
        <v>2699</v>
      </c>
      <c r="D63" s="5">
        <f t="shared" si="8"/>
        <v>842</v>
      </c>
      <c r="E63" s="5">
        <f t="shared" si="9"/>
        <v>47868</v>
      </c>
    </row>
    <row r="64" spans="1:5" ht="15" customHeight="1" x14ac:dyDescent="0.25">
      <c r="A64" s="6" t="s">
        <v>12</v>
      </c>
      <c r="B64" s="7">
        <v>4087</v>
      </c>
      <c r="C64" s="7">
        <v>2747</v>
      </c>
      <c r="D64" s="5">
        <f t="shared" si="8"/>
        <v>1340</v>
      </c>
      <c r="E64" s="5">
        <f t="shared" si="9"/>
        <v>49208</v>
      </c>
    </row>
    <row r="65" spans="1:5" ht="15" customHeight="1" x14ac:dyDescent="0.25">
      <c r="A65" s="6" t="s">
        <v>13</v>
      </c>
      <c r="B65" s="7">
        <v>4380</v>
      </c>
      <c r="C65" s="7">
        <v>2926</v>
      </c>
      <c r="D65" s="5">
        <f t="shared" si="8"/>
        <v>1454</v>
      </c>
      <c r="E65" s="5">
        <f t="shared" si="9"/>
        <v>50662</v>
      </c>
    </row>
    <row r="66" spans="1:5" ht="15" customHeight="1" x14ac:dyDescent="0.25">
      <c r="A66" s="6" t="s">
        <v>14</v>
      </c>
      <c r="B66" s="7">
        <v>3846</v>
      </c>
      <c r="C66" s="7">
        <v>2976</v>
      </c>
      <c r="D66" s="5">
        <f t="shared" si="8"/>
        <v>870</v>
      </c>
      <c r="E66" s="5">
        <f t="shared" si="9"/>
        <v>51532</v>
      </c>
    </row>
    <row r="67" spans="1:5" ht="15" customHeight="1" x14ac:dyDescent="0.25">
      <c r="A67" s="6" t="s">
        <v>15</v>
      </c>
      <c r="B67" s="7">
        <v>3210</v>
      </c>
      <c r="C67" s="7">
        <v>3349</v>
      </c>
      <c r="D67" s="5">
        <f t="shared" si="8"/>
        <v>-139</v>
      </c>
      <c r="E67" s="5">
        <f t="shared" si="9"/>
        <v>51393</v>
      </c>
    </row>
    <row r="68" spans="1:5" ht="15" customHeight="1" x14ac:dyDescent="0.25">
      <c r="A68" s="6" t="s">
        <v>16</v>
      </c>
      <c r="B68" s="7">
        <v>2865</v>
      </c>
      <c r="C68" s="7">
        <v>2602</v>
      </c>
      <c r="D68" s="5">
        <f t="shared" si="8"/>
        <v>263</v>
      </c>
      <c r="E68" s="5">
        <f t="shared" si="9"/>
        <v>51656</v>
      </c>
    </row>
    <row r="69" spans="1:5" ht="15" customHeight="1" x14ac:dyDescent="0.25">
      <c r="A69" s="6" t="s">
        <v>17</v>
      </c>
      <c r="B69" s="7">
        <v>3218</v>
      </c>
      <c r="C69" s="7">
        <v>3432</v>
      </c>
      <c r="D69" s="5">
        <f t="shared" si="8"/>
        <v>-214</v>
      </c>
      <c r="E69" s="5">
        <f t="shared" si="9"/>
        <v>51442</v>
      </c>
    </row>
    <row r="70" spans="1:5" ht="15" customHeight="1" x14ac:dyDescent="0.25">
      <c r="A70" s="6" t="s">
        <v>18</v>
      </c>
      <c r="B70" s="7">
        <v>3058</v>
      </c>
      <c r="C70" s="7">
        <v>3347</v>
      </c>
      <c r="D70" s="5">
        <f t="shared" si="8"/>
        <v>-289</v>
      </c>
      <c r="E70" s="5">
        <f t="shared" si="9"/>
        <v>51153</v>
      </c>
    </row>
    <row r="71" spans="1:5" ht="15" customHeight="1" x14ac:dyDescent="0.25">
      <c r="A71" s="6" t="s">
        <v>19</v>
      </c>
      <c r="B71" s="7">
        <v>1676</v>
      </c>
      <c r="C71" s="7">
        <v>3523</v>
      </c>
      <c r="D71" s="5">
        <f t="shared" si="8"/>
        <v>-1847</v>
      </c>
      <c r="E71" s="5">
        <f t="shared" si="9"/>
        <v>49306</v>
      </c>
    </row>
    <row r="72" spans="1:5" ht="15" customHeight="1" x14ac:dyDescent="0.25">
      <c r="A72" s="8" t="s">
        <v>41</v>
      </c>
      <c r="B72" s="9">
        <v>38156</v>
      </c>
      <c r="C72" s="9">
        <v>36589</v>
      </c>
      <c r="D72" s="10">
        <f>SUM(D60:D71)</f>
        <v>1567</v>
      </c>
      <c r="E72" s="10">
        <f>E71</f>
        <v>49306</v>
      </c>
    </row>
    <row r="73" spans="1:5" ht="15" customHeight="1" x14ac:dyDescent="0.25">
      <c r="A73" s="2" t="s">
        <v>42</v>
      </c>
      <c r="B73" s="3">
        <v>2961</v>
      </c>
      <c r="C73" s="3">
        <v>3256</v>
      </c>
      <c r="D73" s="4">
        <f t="shared" ref="D73:D84" si="10">B73-C73</f>
        <v>-295</v>
      </c>
      <c r="E73" s="4">
        <f>E71+D73</f>
        <v>49011</v>
      </c>
    </row>
    <row r="74" spans="1:5" ht="15" customHeight="1" x14ac:dyDescent="0.25">
      <c r="A74" s="6" t="s">
        <v>9</v>
      </c>
      <c r="B74" s="7">
        <v>3871</v>
      </c>
      <c r="C74" s="7">
        <v>4115</v>
      </c>
      <c r="D74" s="5">
        <f t="shared" si="10"/>
        <v>-244</v>
      </c>
      <c r="E74" s="5">
        <f t="shared" ref="E74:E84" si="11">E73+D74</f>
        <v>48767</v>
      </c>
    </row>
    <row r="75" spans="1:5" ht="15" customHeight="1" x14ac:dyDescent="0.25">
      <c r="A75" s="6" t="s">
        <v>10</v>
      </c>
      <c r="B75" s="7">
        <v>3478</v>
      </c>
      <c r="C75" s="7">
        <v>3103</v>
      </c>
      <c r="D75" s="5">
        <f t="shared" si="10"/>
        <v>375</v>
      </c>
      <c r="E75" s="5">
        <f t="shared" si="11"/>
        <v>49142</v>
      </c>
    </row>
    <row r="76" spans="1:5" ht="15" customHeight="1" x14ac:dyDescent="0.25">
      <c r="A76" s="6" t="s">
        <v>11</v>
      </c>
      <c r="B76" s="7">
        <v>3697</v>
      </c>
      <c r="C76" s="7">
        <v>2949</v>
      </c>
      <c r="D76" s="5">
        <f t="shared" si="10"/>
        <v>748</v>
      </c>
      <c r="E76" s="5">
        <f t="shared" si="11"/>
        <v>49890</v>
      </c>
    </row>
    <row r="77" spans="1:5" ht="15" customHeight="1" x14ac:dyDescent="0.25">
      <c r="A77" s="6" t="s">
        <v>12</v>
      </c>
      <c r="B77" s="7">
        <v>4190</v>
      </c>
      <c r="C77" s="7">
        <v>3293</v>
      </c>
      <c r="D77" s="5">
        <f t="shared" si="10"/>
        <v>897</v>
      </c>
      <c r="E77" s="5">
        <f t="shared" si="11"/>
        <v>50787</v>
      </c>
    </row>
    <row r="78" spans="1:5" ht="15" customHeight="1" x14ac:dyDescent="0.25">
      <c r="A78" s="6" t="s">
        <v>13</v>
      </c>
      <c r="B78" s="7">
        <v>4116</v>
      </c>
      <c r="C78" s="7">
        <v>3052</v>
      </c>
      <c r="D78" s="5">
        <f t="shared" si="10"/>
        <v>1064</v>
      </c>
      <c r="E78" s="5">
        <f t="shared" si="11"/>
        <v>51851</v>
      </c>
    </row>
    <row r="79" spans="1:5" ht="15" customHeight="1" x14ac:dyDescent="0.25">
      <c r="A79" s="6" t="s">
        <v>14</v>
      </c>
      <c r="B79" s="7">
        <v>3705</v>
      </c>
      <c r="C79" s="7">
        <v>3159</v>
      </c>
      <c r="D79" s="5">
        <f t="shared" si="10"/>
        <v>546</v>
      </c>
      <c r="E79" s="5">
        <f t="shared" si="11"/>
        <v>52397</v>
      </c>
    </row>
    <row r="80" spans="1:5" ht="15" customHeight="1" x14ac:dyDescent="0.25">
      <c r="A80" s="6" t="s">
        <v>15</v>
      </c>
      <c r="B80" s="7">
        <v>3784</v>
      </c>
      <c r="C80" s="7">
        <v>3618</v>
      </c>
      <c r="D80" s="5">
        <f t="shared" si="10"/>
        <v>166</v>
      </c>
      <c r="E80" s="5">
        <f t="shared" si="11"/>
        <v>52563</v>
      </c>
    </row>
    <row r="81" spans="1:5" ht="15" customHeight="1" x14ac:dyDescent="0.25">
      <c r="A81" s="6" t="s">
        <v>16</v>
      </c>
      <c r="B81" s="7">
        <v>3827</v>
      </c>
      <c r="C81" s="7">
        <v>2926</v>
      </c>
      <c r="D81" s="5">
        <f t="shared" si="10"/>
        <v>901</v>
      </c>
      <c r="E81" s="5">
        <f t="shared" si="11"/>
        <v>53464</v>
      </c>
    </row>
    <row r="82" spans="1:5" ht="15" customHeight="1" x14ac:dyDescent="0.25">
      <c r="A82" s="6" t="s">
        <v>17</v>
      </c>
      <c r="B82" s="7">
        <v>3853</v>
      </c>
      <c r="C82" s="7">
        <v>3412</v>
      </c>
      <c r="D82" s="5">
        <f t="shared" si="10"/>
        <v>441</v>
      </c>
      <c r="E82" s="5">
        <f t="shared" si="11"/>
        <v>53905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53905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53905</v>
      </c>
    </row>
    <row r="85" spans="1:5" ht="15" customHeight="1" x14ac:dyDescent="0.25">
      <c r="A85" s="8" t="s">
        <v>40</v>
      </c>
      <c r="B85" s="9">
        <v>37482</v>
      </c>
      <c r="C85" s="9">
        <v>32883</v>
      </c>
      <c r="D85" s="10">
        <f>SUM(D73:D84)</f>
        <v>4599</v>
      </c>
      <c r="E85" s="10">
        <f>E84</f>
        <v>53905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6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0" activePane="bottomLeft" state="frozen"/>
      <selection pane="bottomLeft" activeCell="G82" sqref="G8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1559</v>
      </c>
      <c r="C8" s="3">
        <v>964</v>
      </c>
      <c r="D8" s="4">
        <f t="shared" ref="D8:D19" si="0">B8-C8</f>
        <v>595</v>
      </c>
      <c r="E8" s="5">
        <v>20993</v>
      </c>
    </row>
    <row r="9" spans="1:5" ht="15" customHeight="1" x14ac:dyDescent="0.25">
      <c r="A9" s="6" t="s">
        <v>9</v>
      </c>
      <c r="B9" s="7">
        <v>1301</v>
      </c>
      <c r="C9" s="7">
        <v>1345</v>
      </c>
      <c r="D9" s="5">
        <f t="shared" si="0"/>
        <v>-44</v>
      </c>
      <c r="E9" s="5">
        <f t="shared" ref="E9:E19" si="1">E8+D9</f>
        <v>20949</v>
      </c>
    </row>
    <row r="10" spans="1:5" ht="15" customHeight="1" x14ac:dyDescent="0.25">
      <c r="A10" s="6" t="s">
        <v>10</v>
      </c>
      <c r="B10" s="7">
        <v>999</v>
      </c>
      <c r="C10" s="7">
        <v>1789</v>
      </c>
      <c r="D10" s="5">
        <f t="shared" si="0"/>
        <v>-790</v>
      </c>
      <c r="E10" s="5">
        <f t="shared" si="1"/>
        <v>20159</v>
      </c>
    </row>
    <row r="11" spans="1:5" ht="15" customHeight="1" x14ac:dyDescent="0.25">
      <c r="A11" s="6" t="s">
        <v>11</v>
      </c>
      <c r="B11" s="7">
        <v>341</v>
      </c>
      <c r="C11" s="7">
        <v>1875</v>
      </c>
      <c r="D11" s="5">
        <f t="shared" si="0"/>
        <v>-1534</v>
      </c>
      <c r="E11" s="5">
        <f t="shared" si="1"/>
        <v>18625</v>
      </c>
    </row>
    <row r="12" spans="1:5" ht="15" customHeight="1" x14ac:dyDescent="0.25">
      <c r="A12" s="6" t="s">
        <v>12</v>
      </c>
      <c r="B12" s="7">
        <v>689</v>
      </c>
      <c r="C12" s="7">
        <v>1242</v>
      </c>
      <c r="D12" s="5">
        <f t="shared" si="0"/>
        <v>-553</v>
      </c>
      <c r="E12" s="5">
        <f t="shared" si="1"/>
        <v>18072</v>
      </c>
    </row>
    <row r="13" spans="1:5" ht="15" customHeight="1" x14ac:dyDescent="0.25">
      <c r="A13" s="6" t="s">
        <v>13</v>
      </c>
      <c r="B13" s="7">
        <v>837</v>
      </c>
      <c r="C13" s="7">
        <v>925</v>
      </c>
      <c r="D13" s="5">
        <f t="shared" si="0"/>
        <v>-88</v>
      </c>
      <c r="E13" s="5">
        <f t="shared" si="1"/>
        <v>17984</v>
      </c>
    </row>
    <row r="14" spans="1:5" ht="15" customHeight="1" x14ac:dyDescent="0.25">
      <c r="A14" s="6" t="s">
        <v>14</v>
      </c>
      <c r="B14" s="7">
        <v>1559</v>
      </c>
      <c r="C14" s="7">
        <v>681</v>
      </c>
      <c r="D14" s="5">
        <f t="shared" si="0"/>
        <v>878</v>
      </c>
      <c r="E14" s="5">
        <f t="shared" si="1"/>
        <v>18862</v>
      </c>
    </row>
    <row r="15" spans="1:5" ht="15" customHeight="1" x14ac:dyDescent="0.25">
      <c r="A15" s="6" t="s">
        <v>15</v>
      </c>
      <c r="B15" s="7">
        <v>2029</v>
      </c>
      <c r="C15" s="7">
        <v>922</v>
      </c>
      <c r="D15" s="5">
        <f t="shared" si="0"/>
        <v>1107</v>
      </c>
      <c r="E15" s="5">
        <f t="shared" si="1"/>
        <v>19969</v>
      </c>
    </row>
    <row r="16" spans="1:5" ht="15" customHeight="1" x14ac:dyDescent="0.25">
      <c r="A16" s="6" t="s">
        <v>16</v>
      </c>
      <c r="B16" s="7">
        <v>1826</v>
      </c>
      <c r="C16" s="7">
        <v>1012</v>
      </c>
      <c r="D16" s="5">
        <f t="shared" si="0"/>
        <v>814</v>
      </c>
      <c r="E16" s="5">
        <f t="shared" si="1"/>
        <v>20783</v>
      </c>
    </row>
    <row r="17" spans="1:5" ht="15" customHeight="1" x14ac:dyDescent="0.25">
      <c r="A17" s="6" t="s">
        <v>17</v>
      </c>
      <c r="B17" s="7">
        <v>1845</v>
      </c>
      <c r="C17" s="7">
        <v>1055</v>
      </c>
      <c r="D17" s="5">
        <f t="shared" si="0"/>
        <v>790</v>
      </c>
      <c r="E17" s="5">
        <f t="shared" si="1"/>
        <v>21573</v>
      </c>
    </row>
    <row r="18" spans="1:5" ht="15" customHeight="1" x14ac:dyDescent="0.25">
      <c r="A18" s="6" t="s">
        <v>18</v>
      </c>
      <c r="B18" s="7">
        <v>1453</v>
      </c>
      <c r="C18" s="7">
        <v>1397</v>
      </c>
      <c r="D18" s="5">
        <f t="shared" si="0"/>
        <v>56</v>
      </c>
      <c r="E18" s="5">
        <f t="shared" si="1"/>
        <v>21629</v>
      </c>
    </row>
    <row r="19" spans="1:5" ht="15" customHeight="1" x14ac:dyDescent="0.25">
      <c r="A19" s="6" t="s">
        <v>19</v>
      </c>
      <c r="B19" s="7">
        <v>1047</v>
      </c>
      <c r="C19" s="7">
        <v>1293</v>
      </c>
      <c r="D19" s="5">
        <f t="shared" si="0"/>
        <v>-246</v>
      </c>
      <c r="E19" s="5">
        <f t="shared" si="1"/>
        <v>21383</v>
      </c>
    </row>
    <row r="20" spans="1:5" ht="15" customHeight="1" x14ac:dyDescent="0.25">
      <c r="A20" s="8" t="s">
        <v>20</v>
      </c>
      <c r="B20" s="9">
        <v>15485</v>
      </c>
      <c r="C20" s="9">
        <v>14500</v>
      </c>
      <c r="D20" s="9">
        <f>SUM(D8:D19)</f>
        <v>985</v>
      </c>
      <c r="E20" s="10">
        <f>E19</f>
        <v>21383</v>
      </c>
    </row>
    <row r="21" spans="1:5" ht="15" customHeight="1" x14ac:dyDescent="0.25">
      <c r="A21" s="2" t="s">
        <v>21</v>
      </c>
      <c r="B21" s="3">
        <v>1804</v>
      </c>
      <c r="C21" s="3">
        <v>1225</v>
      </c>
      <c r="D21" s="4">
        <f t="shared" ref="D21:D32" si="2">B21-C21</f>
        <v>579</v>
      </c>
      <c r="E21" s="4">
        <f>E19+D21</f>
        <v>21962</v>
      </c>
    </row>
    <row r="22" spans="1:5" ht="15" customHeight="1" x14ac:dyDescent="0.25">
      <c r="A22" s="6" t="s">
        <v>9</v>
      </c>
      <c r="B22" s="7">
        <v>2139</v>
      </c>
      <c r="C22" s="7">
        <v>1442</v>
      </c>
      <c r="D22" s="5">
        <f t="shared" si="2"/>
        <v>697</v>
      </c>
      <c r="E22" s="5">
        <f t="shared" ref="E22:E32" si="3">E21+D22</f>
        <v>22659</v>
      </c>
    </row>
    <row r="23" spans="1:5" ht="15" customHeight="1" x14ac:dyDescent="0.25">
      <c r="A23" s="6" t="s">
        <v>10</v>
      </c>
      <c r="B23" s="7">
        <v>1436</v>
      </c>
      <c r="C23" s="7">
        <v>1514</v>
      </c>
      <c r="D23" s="5">
        <f t="shared" si="2"/>
        <v>-78</v>
      </c>
      <c r="E23" s="5">
        <f t="shared" si="3"/>
        <v>22581</v>
      </c>
    </row>
    <row r="24" spans="1:5" ht="15" customHeight="1" x14ac:dyDescent="0.25">
      <c r="A24" s="6" t="s">
        <v>11</v>
      </c>
      <c r="B24" s="7">
        <v>1357</v>
      </c>
      <c r="C24" s="7">
        <v>1248</v>
      </c>
      <c r="D24" s="5">
        <f t="shared" si="2"/>
        <v>109</v>
      </c>
      <c r="E24" s="5">
        <f t="shared" si="3"/>
        <v>22690</v>
      </c>
    </row>
    <row r="25" spans="1:5" ht="15" customHeight="1" x14ac:dyDescent="0.25">
      <c r="A25" s="6" t="s">
        <v>12</v>
      </c>
      <c r="B25" s="7">
        <v>1943</v>
      </c>
      <c r="C25" s="7">
        <v>1331</v>
      </c>
      <c r="D25" s="5">
        <f t="shared" si="2"/>
        <v>612</v>
      </c>
      <c r="E25" s="5">
        <f t="shared" si="3"/>
        <v>23302</v>
      </c>
    </row>
    <row r="26" spans="1:5" ht="15" customHeight="1" x14ac:dyDescent="0.25">
      <c r="A26" s="6" t="s">
        <v>13</v>
      </c>
      <c r="B26" s="7">
        <v>2110</v>
      </c>
      <c r="C26" s="7">
        <v>1419</v>
      </c>
      <c r="D26" s="5">
        <f t="shared" si="2"/>
        <v>691</v>
      </c>
      <c r="E26" s="5">
        <f t="shared" si="3"/>
        <v>23993</v>
      </c>
    </row>
    <row r="27" spans="1:5" ht="15" customHeight="1" x14ac:dyDescent="0.25">
      <c r="A27" s="6" t="s">
        <v>14</v>
      </c>
      <c r="B27" s="7">
        <v>1776</v>
      </c>
      <c r="C27" s="7">
        <v>1615</v>
      </c>
      <c r="D27" s="5">
        <f t="shared" si="2"/>
        <v>161</v>
      </c>
      <c r="E27" s="5">
        <f t="shared" si="3"/>
        <v>24154</v>
      </c>
    </row>
    <row r="28" spans="1:5" ht="15" customHeight="1" x14ac:dyDescent="0.25">
      <c r="A28" s="6" t="s">
        <v>15</v>
      </c>
      <c r="B28" s="7">
        <v>2043</v>
      </c>
      <c r="C28" s="7">
        <v>1549</v>
      </c>
      <c r="D28" s="5">
        <f t="shared" si="2"/>
        <v>494</v>
      </c>
      <c r="E28" s="5">
        <f t="shared" si="3"/>
        <v>24648</v>
      </c>
    </row>
    <row r="29" spans="1:5" ht="15" customHeight="1" x14ac:dyDescent="0.25">
      <c r="A29" s="6" t="s">
        <v>16</v>
      </c>
      <c r="B29" s="7">
        <v>2045</v>
      </c>
      <c r="C29" s="12">
        <v>1476</v>
      </c>
      <c r="D29" s="5">
        <f t="shared" si="2"/>
        <v>569</v>
      </c>
      <c r="E29" s="5">
        <f t="shared" si="3"/>
        <v>25217</v>
      </c>
    </row>
    <row r="30" spans="1:5" ht="15" customHeight="1" x14ac:dyDescent="0.25">
      <c r="A30" s="6" t="s">
        <v>17</v>
      </c>
      <c r="B30" s="7">
        <v>1827</v>
      </c>
      <c r="C30" s="12">
        <v>1653</v>
      </c>
      <c r="D30" s="5">
        <f t="shared" si="2"/>
        <v>174</v>
      </c>
      <c r="E30" s="5">
        <f t="shared" si="3"/>
        <v>25391</v>
      </c>
    </row>
    <row r="31" spans="1:5" ht="15" customHeight="1" x14ac:dyDescent="0.25">
      <c r="A31" s="6" t="s">
        <v>18</v>
      </c>
      <c r="B31" s="7">
        <v>1655</v>
      </c>
      <c r="C31" s="12">
        <v>1710</v>
      </c>
      <c r="D31" s="5">
        <f t="shared" si="2"/>
        <v>-55</v>
      </c>
      <c r="E31" s="5">
        <f t="shared" si="3"/>
        <v>25336</v>
      </c>
    </row>
    <row r="32" spans="1:5" ht="15" customHeight="1" x14ac:dyDescent="0.25">
      <c r="A32" s="6" t="s">
        <v>19</v>
      </c>
      <c r="B32" s="7">
        <v>1206</v>
      </c>
      <c r="C32" s="12">
        <v>1525</v>
      </c>
      <c r="D32" s="5">
        <f t="shared" si="2"/>
        <v>-319</v>
      </c>
      <c r="E32" s="5">
        <f t="shared" si="3"/>
        <v>25017</v>
      </c>
    </row>
    <row r="33" spans="1:5" ht="15" customHeight="1" x14ac:dyDescent="0.25">
      <c r="A33" s="8" t="s">
        <v>22</v>
      </c>
      <c r="B33" s="9">
        <v>21341</v>
      </c>
      <c r="C33" s="9">
        <v>17707</v>
      </c>
      <c r="D33" s="10">
        <f>SUM(D21:D32)</f>
        <v>3634</v>
      </c>
      <c r="E33" s="10">
        <f>E32</f>
        <v>25017</v>
      </c>
    </row>
    <row r="34" spans="1:5" ht="15" customHeight="1" x14ac:dyDescent="0.25">
      <c r="A34" s="2" t="s">
        <v>23</v>
      </c>
      <c r="B34" s="3">
        <v>1810</v>
      </c>
      <c r="C34" s="3">
        <v>1490</v>
      </c>
      <c r="D34" s="4">
        <f t="shared" ref="D34:D45" si="4">B34-C34</f>
        <v>320</v>
      </c>
      <c r="E34" s="4">
        <f>E32+D34</f>
        <v>25337</v>
      </c>
    </row>
    <row r="35" spans="1:5" ht="15" customHeight="1" x14ac:dyDescent="0.25">
      <c r="A35" s="6" t="s">
        <v>9</v>
      </c>
      <c r="B35" s="7">
        <v>1825</v>
      </c>
      <c r="C35" s="7">
        <v>1672</v>
      </c>
      <c r="D35" s="5">
        <f t="shared" si="4"/>
        <v>153</v>
      </c>
      <c r="E35" s="5">
        <f t="shared" ref="E35:E45" si="5">E34+D35</f>
        <v>25490</v>
      </c>
    </row>
    <row r="36" spans="1:5" ht="15" customHeight="1" x14ac:dyDescent="0.25">
      <c r="A36" s="6" t="s">
        <v>10</v>
      </c>
      <c r="B36" s="7">
        <v>1948</v>
      </c>
      <c r="C36" s="17">
        <v>1679</v>
      </c>
      <c r="D36" s="5">
        <f t="shared" si="4"/>
        <v>269</v>
      </c>
      <c r="E36" s="5">
        <f t="shared" si="5"/>
        <v>25759</v>
      </c>
    </row>
    <row r="37" spans="1:5" ht="15" customHeight="1" x14ac:dyDescent="0.25">
      <c r="A37" s="6" t="s">
        <v>11</v>
      </c>
      <c r="B37" s="7">
        <v>1707</v>
      </c>
      <c r="C37" s="7">
        <v>1704</v>
      </c>
      <c r="D37" s="5">
        <f t="shared" si="4"/>
        <v>3</v>
      </c>
      <c r="E37" s="5">
        <f t="shared" si="5"/>
        <v>25762</v>
      </c>
    </row>
    <row r="38" spans="1:5" ht="15" customHeight="1" x14ac:dyDescent="0.25">
      <c r="A38" s="6" t="s">
        <v>12</v>
      </c>
      <c r="B38" s="7">
        <v>1920</v>
      </c>
      <c r="C38" s="7">
        <v>1861</v>
      </c>
      <c r="D38" s="5">
        <f t="shared" si="4"/>
        <v>59</v>
      </c>
      <c r="E38" s="5">
        <f t="shared" si="5"/>
        <v>25821</v>
      </c>
    </row>
    <row r="39" spans="1:5" ht="15" customHeight="1" x14ac:dyDescent="0.25">
      <c r="A39" s="6" t="s">
        <v>13</v>
      </c>
      <c r="B39" s="7">
        <v>1933</v>
      </c>
      <c r="C39" s="7">
        <v>1831</v>
      </c>
      <c r="D39" s="5">
        <f t="shared" si="4"/>
        <v>102</v>
      </c>
      <c r="E39" s="5">
        <f t="shared" si="5"/>
        <v>25923</v>
      </c>
    </row>
    <row r="40" spans="1:5" ht="15" customHeight="1" x14ac:dyDescent="0.25">
      <c r="A40" s="6" t="s">
        <v>14</v>
      </c>
      <c r="B40" s="7">
        <v>1941</v>
      </c>
      <c r="C40" s="7">
        <v>1717</v>
      </c>
      <c r="D40" s="5">
        <f t="shared" si="4"/>
        <v>224</v>
      </c>
      <c r="E40" s="5">
        <f t="shared" si="5"/>
        <v>26147</v>
      </c>
    </row>
    <row r="41" spans="1:5" ht="15" customHeight="1" x14ac:dyDescent="0.25">
      <c r="A41" s="6" t="s">
        <v>15</v>
      </c>
      <c r="B41" s="7">
        <v>1947</v>
      </c>
      <c r="C41" s="7">
        <v>2072</v>
      </c>
      <c r="D41" s="5">
        <f t="shared" si="4"/>
        <v>-125</v>
      </c>
      <c r="E41" s="5">
        <f t="shared" si="5"/>
        <v>26022</v>
      </c>
    </row>
    <row r="42" spans="1:5" ht="15" customHeight="1" x14ac:dyDescent="0.25">
      <c r="A42" s="6" t="s">
        <v>16</v>
      </c>
      <c r="B42" s="7">
        <v>1652</v>
      </c>
      <c r="C42" s="7">
        <v>1872</v>
      </c>
      <c r="D42" s="5">
        <f t="shared" si="4"/>
        <v>-220</v>
      </c>
      <c r="E42" s="5">
        <f t="shared" si="5"/>
        <v>25802</v>
      </c>
    </row>
    <row r="43" spans="1:5" ht="15" customHeight="1" x14ac:dyDescent="0.25">
      <c r="A43" s="6" t="s">
        <v>17</v>
      </c>
      <c r="B43" s="7">
        <v>1576</v>
      </c>
      <c r="C43" s="7">
        <v>1298</v>
      </c>
      <c r="D43" s="5">
        <f t="shared" si="4"/>
        <v>278</v>
      </c>
      <c r="E43" s="5">
        <f t="shared" si="5"/>
        <v>26080</v>
      </c>
    </row>
    <row r="44" spans="1:5" ht="15" customHeight="1" x14ac:dyDescent="0.25">
      <c r="A44" s="6" t="s">
        <v>18</v>
      </c>
      <c r="B44" s="7">
        <v>1573</v>
      </c>
      <c r="C44" s="7">
        <v>2134</v>
      </c>
      <c r="D44" s="5">
        <f t="shared" si="4"/>
        <v>-561</v>
      </c>
      <c r="E44" s="5">
        <f t="shared" si="5"/>
        <v>25519</v>
      </c>
    </row>
    <row r="45" spans="1:5" ht="15" customHeight="1" x14ac:dyDescent="0.25">
      <c r="A45" s="6" t="s">
        <v>19</v>
      </c>
      <c r="B45" s="7">
        <v>1224</v>
      </c>
      <c r="C45" s="7">
        <v>1960</v>
      </c>
      <c r="D45" s="5">
        <f t="shared" si="4"/>
        <v>-736</v>
      </c>
      <c r="E45" s="5">
        <f t="shared" si="5"/>
        <v>24783</v>
      </c>
    </row>
    <row r="46" spans="1:5" ht="15" customHeight="1" x14ac:dyDescent="0.25">
      <c r="A46" s="8" t="s">
        <v>24</v>
      </c>
      <c r="B46" s="9">
        <v>21056</v>
      </c>
      <c r="C46" s="9">
        <v>21290</v>
      </c>
      <c r="D46" s="10">
        <f>SUM(D34:D45)</f>
        <v>-234</v>
      </c>
      <c r="E46" s="10">
        <f>E45</f>
        <v>24783</v>
      </c>
    </row>
    <row r="47" spans="1:5" ht="15" customHeight="1" x14ac:dyDescent="0.25">
      <c r="A47" s="2" t="s">
        <v>25</v>
      </c>
      <c r="B47" s="3">
        <v>1737</v>
      </c>
      <c r="C47" s="3">
        <v>1445</v>
      </c>
      <c r="D47" s="4">
        <f t="shared" ref="D47:D58" si="6">B47-C47</f>
        <v>292</v>
      </c>
      <c r="E47" s="4">
        <f>E45+D47</f>
        <v>25075</v>
      </c>
    </row>
    <row r="48" spans="1:5" ht="15" customHeight="1" x14ac:dyDescent="0.25">
      <c r="A48" s="6" t="s">
        <v>9</v>
      </c>
      <c r="B48" s="7">
        <v>1527</v>
      </c>
      <c r="C48" s="7">
        <v>1379</v>
      </c>
      <c r="D48" s="5">
        <f t="shared" si="6"/>
        <v>148</v>
      </c>
      <c r="E48" s="5">
        <f t="shared" ref="E48:E58" si="7">E47+D48</f>
        <v>25223</v>
      </c>
    </row>
    <row r="49" spans="1:5" ht="15" customHeight="1" x14ac:dyDescent="0.25">
      <c r="A49" s="6" t="s">
        <v>10</v>
      </c>
      <c r="B49" s="7">
        <v>2137</v>
      </c>
      <c r="C49" s="17">
        <v>1678</v>
      </c>
      <c r="D49" s="5">
        <f t="shared" si="6"/>
        <v>459</v>
      </c>
      <c r="E49" s="5">
        <f t="shared" si="7"/>
        <v>25682</v>
      </c>
    </row>
    <row r="50" spans="1:5" ht="15" customHeight="1" x14ac:dyDescent="0.25">
      <c r="A50" s="6" t="s">
        <v>11</v>
      </c>
      <c r="B50" s="7">
        <v>1961</v>
      </c>
      <c r="C50" s="7">
        <v>1350</v>
      </c>
      <c r="D50" s="5">
        <f t="shared" si="6"/>
        <v>611</v>
      </c>
      <c r="E50" s="5">
        <f t="shared" si="7"/>
        <v>26293</v>
      </c>
    </row>
    <row r="51" spans="1:5" ht="15" customHeight="1" x14ac:dyDescent="0.25">
      <c r="A51" s="6" t="s">
        <v>12</v>
      </c>
      <c r="B51" s="7">
        <v>2352</v>
      </c>
      <c r="C51" s="7">
        <v>1548</v>
      </c>
      <c r="D51" s="5">
        <f t="shared" si="6"/>
        <v>804</v>
      </c>
      <c r="E51" s="5">
        <f t="shared" si="7"/>
        <v>27097</v>
      </c>
    </row>
    <row r="52" spans="1:5" ht="15" customHeight="1" x14ac:dyDescent="0.25">
      <c r="A52" s="6" t="s">
        <v>13</v>
      </c>
      <c r="B52" s="7">
        <v>2523</v>
      </c>
      <c r="C52" s="7">
        <v>1734</v>
      </c>
      <c r="D52" s="5">
        <f t="shared" si="6"/>
        <v>789</v>
      </c>
      <c r="E52" s="5">
        <f t="shared" si="7"/>
        <v>27886</v>
      </c>
    </row>
    <row r="53" spans="1:5" ht="15" customHeight="1" x14ac:dyDescent="0.25">
      <c r="A53" s="6" t="s">
        <v>14</v>
      </c>
      <c r="B53" s="7">
        <v>2774</v>
      </c>
      <c r="C53" s="7">
        <v>1621</v>
      </c>
      <c r="D53" s="5">
        <f t="shared" si="6"/>
        <v>1153</v>
      </c>
      <c r="E53" s="5">
        <f t="shared" si="7"/>
        <v>29039</v>
      </c>
    </row>
    <row r="54" spans="1:5" ht="15" customHeight="1" x14ac:dyDescent="0.25">
      <c r="A54" s="6" t="s">
        <v>15</v>
      </c>
      <c r="B54" s="7">
        <v>2781</v>
      </c>
      <c r="C54" s="7">
        <v>1982</v>
      </c>
      <c r="D54" s="5">
        <f t="shared" si="6"/>
        <v>799</v>
      </c>
      <c r="E54" s="5">
        <f t="shared" si="7"/>
        <v>29838</v>
      </c>
    </row>
    <row r="55" spans="1:5" ht="15" customHeight="1" x14ac:dyDescent="0.25">
      <c r="A55" s="6" t="s">
        <v>16</v>
      </c>
      <c r="B55" s="7">
        <v>2376</v>
      </c>
      <c r="C55" s="7">
        <v>1890</v>
      </c>
      <c r="D55" s="5">
        <f t="shared" si="6"/>
        <v>486</v>
      </c>
      <c r="E55" s="5">
        <f t="shared" si="7"/>
        <v>30324</v>
      </c>
    </row>
    <row r="56" spans="1:5" ht="15" customHeight="1" x14ac:dyDescent="0.25">
      <c r="A56" s="6" t="s">
        <v>17</v>
      </c>
      <c r="B56" s="7">
        <v>2565</v>
      </c>
      <c r="C56" s="7">
        <v>1717</v>
      </c>
      <c r="D56" s="5">
        <f t="shared" si="6"/>
        <v>848</v>
      </c>
      <c r="E56" s="5">
        <f t="shared" si="7"/>
        <v>31172</v>
      </c>
    </row>
    <row r="57" spans="1:5" ht="15" customHeight="1" x14ac:dyDescent="0.25">
      <c r="A57" s="6" t="s">
        <v>18</v>
      </c>
      <c r="B57" s="7">
        <v>1907</v>
      </c>
      <c r="C57" s="7">
        <v>2572</v>
      </c>
      <c r="D57" s="5">
        <f t="shared" si="6"/>
        <v>-665</v>
      </c>
      <c r="E57" s="5">
        <f t="shared" si="7"/>
        <v>30507</v>
      </c>
    </row>
    <row r="58" spans="1:5" ht="15" customHeight="1" x14ac:dyDescent="0.25">
      <c r="A58" s="6" t="s">
        <v>19</v>
      </c>
      <c r="B58" s="7">
        <v>1196</v>
      </c>
      <c r="C58" s="7">
        <v>2751</v>
      </c>
      <c r="D58" s="5">
        <f t="shared" si="6"/>
        <v>-1555</v>
      </c>
      <c r="E58" s="5">
        <f t="shared" si="7"/>
        <v>28952</v>
      </c>
    </row>
    <row r="59" spans="1:5" ht="15" customHeight="1" x14ac:dyDescent="0.25">
      <c r="A59" s="8" t="s">
        <v>37</v>
      </c>
      <c r="B59" s="9">
        <v>25836</v>
      </c>
      <c r="C59" s="9">
        <v>21667</v>
      </c>
      <c r="D59" s="10">
        <f>SUM(D47:D58)</f>
        <v>4169</v>
      </c>
      <c r="E59" s="10">
        <f>E58</f>
        <v>28952</v>
      </c>
    </row>
    <row r="60" spans="1:5" ht="15" customHeight="1" x14ac:dyDescent="0.25">
      <c r="A60" s="2" t="s">
        <v>38</v>
      </c>
      <c r="B60" s="3">
        <v>1991</v>
      </c>
      <c r="C60" s="3">
        <v>2183</v>
      </c>
      <c r="D60" s="4">
        <f t="shared" ref="D60:D71" si="8">B60-C60</f>
        <v>-192</v>
      </c>
      <c r="E60" s="4">
        <f>E58+D60</f>
        <v>28760</v>
      </c>
    </row>
    <row r="61" spans="1:5" ht="15" customHeight="1" x14ac:dyDescent="0.25">
      <c r="A61" s="6" t="s">
        <v>9</v>
      </c>
      <c r="B61" s="7">
        <v>1717</v>
      </c>
      <c r="C61" s="7">
        <v>2943</v>
      </c>
      <c r="D61" s="5">
        <f t="shared" si="8"/>
        <v>-1226</v>
      </c>
      <c r="E61" s="5">
        <f t="shared" ref="E61:E71" si="9">E60+D61</f>
        <v>27534</v>
      </c>
    </row>
    <row r="62" spans="1:5" ht="15" customHeight="1" x14ac:dyDescent="0.25">
      <c r="A62" s="6" t="s">
        <v>10</v>
      </c>
      <c r="B62" s="7">
        <v>1872</v>
      </c>
      <c r="C62" s="17">
        <v>2086</v>
      </c>
      <c r="D62" s="5">
        <f t="shared" si="8"/>
        <v>-214</v>
      </c>
      <c r="E62" s="5">
        <f t="shared" si="9"/>
        <v>27320</v>
      </c>
    </row>
    <row r="63" spans="1:5" ht="15" customHeight="1" x14ac:dyDescent="0.25">
      <c r="A63" s="6" t="s">
        <v>11</v>
      </c>
      <c r="B63" s="7">
        <v>2388</v>
      </c>
      <c r="C63" s="7">
        <v>1985</v>
      </c>
      <c r="D63" s="5">
        <f t="shared" si="8"/>
        <v>403</v>
      </c>
      <c r="E63" s="5">
        <f t="shared" si="9"/>
        <v>27723</v>
      </c>
    </row>
    <row r="64" spans="1:5" ht="15" customHeight="1" x14ac:dyDescent="0.25">
      <c r="A64" s="6" t="s">
        <v>12</v>
      </c>
      <c r="B64" s="7">
        <v>2106</v>
      </c>
      <c r="C64" s="7">
        <v>1849</v>
      </c>
      <c r="D64" s="5">
        <f t="shared" si="8"/>
        <v>257</v>
      </c>
      <c r="E64" s="5">
        <f t="shared" si="9"/>
        <v>27980</v>
      </c>
    </row>
    <row r="65" spans="1:5" ht="15" customHeight="1" x14ac:dyDescent="0.25">
      <c r="A65" s="6" t="s">
        <v>13</v>
      </c>
      <c r="B65" s="7">
        <v>2141</v>
      </c>
      <c r="C65" s="7">
        <v>1836</v>
      </c>
      <c r="D65" s="5">
        <f t="shared" si="8"/>
        <v>305</v>
      </c>
      <c r="E65" s="5">
        <f t="shared" si="9"/>
        <v>28285</v>
      </c>
    </row>
    <row r="66" spans="1:5" ht="15" customHeight="1" x14ac:dyDescent="0.25">
      <c r="A66" s="6" t="s">
        <v>14</v>
      </c>
      <c r="B66" s="7">
        <v>2425</v>
      </c>
      <c r="C66" s="7">
        <v>1959</v>
      </c>
      <c r="D66" s="5">
        <f t="shared" si="8"/>
        <v>466</v>
      </c>
      <c r="E66" s="5">
        <f t="shared" si="9"/>
        <v>28751</v>
      </c>
    </row>
    <row r="67" spans="1:5" ht="15" customHeight="1" x14ac:dyDescent="0.25">
      <c r="A67" s="6" t="s">
        <v>15</v>
      </c>
      <c r="B67" s="7">
        <v>2307</v>
      </c>
      <c r="C67" s="7">
        <v>2098</v>
      </c>
      <c r="D67" s="5">
        <f t="shared" si="8"/>
        <v>209</v>
      </c>
      <c r="E67" s="5">
        <f t="shared" si="9"/>
        <v>28960</v>
      </c>
    </row>
    <row r="68" spans="1:5" ht="15" customHeight="1" x14ac:dyDescent="0.25">
      <c r="A68" s="6" t="s">
        <v>16</v>
      </c>
      <c r="B68" s="7">
        <v>1883</v>
      </c>
      <c r="C68" s="7">
        <v>2092</v>
      </c>
      <c r="D68" s="5">
        <f t="shared" si="8"/>
        <v>-209</v>
      </c>
      <c r="E68" s="5">
        <f t="shared" si="9"/>
        <v>28751</v>
      </c>
    </row>
    <row r="69" spans="1:5" ht="15" customHeight="1" x14ac:dyDescent="0.25">
      <c r="A69" s="6" t="s">
        <v>17</v>
      </c>
      <c r="B69" s="7">
        <v>1668</v>
      </c>
      <c r="C69" s="7">
        <v>1590</v>
      </c>
      <c r="D69" s="5">
        <f t="shared" si="8"/>
        <v>78</v>
      </c>
      <c r="E69" s="5">
        <f t="shared" si="9"/>
        <v>28829</v>
      </c>
    </row>
    <row r="70" spans="1:5" ht="15" customHeight="1" x14ac:dyDescent="0.25">
      <c r="A70" s="6" t="s">
        <v>18</v>
      </c>
      <c r="B70" s="7">
        <v>1391</v>
      </c>
      <c r="C70" s="7">
        <v>2620</v>
      </c>
      <c r="D70" s="5">
        <f t="shared" si="8"/>
        <v>-1229</v>
      </c>
      <c r="E70" s="5">
        <f t="shared" si="9"/>
        <v>27600</v>
      </c>
    </row>
    <row r="71" spans="1:5" ht="15" customHeight="1" x14ac:dyDescent="0.25">
      <c r="A71" s="6" t="s">
        <v>19</v>
      </c>
      <c r="B71" s="7">
        <v>755</v>
      </c>
      <c r="C71" s="7">
        <v>2023</v>
      </c>
      <c r="D71" s="5">
        <f t="shared" si="8"/>
        <v>-1268</v>
      </c>
      <c r="E71" s="5">
        <f t="shared" si="9"/>
        <v>26332</v>
      </c>
    </row>
    <row r="72" spans="1:5" ht="15" customHeight="1" x14ac:dyDescent="0.25">
      <c r="A72" s="8" t="s">
        <v>41</v>
      </c>
      <c r="B72" s="9">
        <v>22644</v>
      </c>
      <c r="C72" s="9">
        <v>25264</v>
      </c>
      <c r="D72" s="10">
        <f>SUM(D60:D71)</f>
        <v>-2620</v>
      </c>
      <c r="E72" s="10">
        <f>E71</f>
        <v>26332</v>
      </c>
    </row>
    <row r="73" spans="1:5" ht="15" customHeight="1" x14ac:dyDescent="0.25">
      <c r="A73" s="2" t="s">
        <v>42</v>
      </c>
      <c r="B73" s="3">
        <v>2041</v>
      </c>
      <c r="C73" s="3">
        <v>1911</v>
      </c>
      <c r="D73" s="4">
        <f t="shared" ref="D73:D84" si="10">B73-C73</f>
        <v>130</v>
      </c>
      <c r="E73" s="4">
        <f>E71+D73</f>
        <v>26462</v>
      </c>
    </row>
    <row r="74" spans="1:5" ht="15" customHeight="1" x14ac:dyDescent="0.25">
      <c r="A74" s="6" t="s">
        <v>9</v>
      </c>
      <c r="B74" s="7">
        <v>2033</v>
      </c>
      <c r="C74" s="7">
        <v>1607</v>
      </c>
      <c r="D74" s="5">
        <f t="shared" si="10"/>
        <v>426</v>
      </c>
      <c r="E74" s="5">
        <f t="shared" ref="E74:E84" si="11">E73+D74</f>
        <v>26888</v>
      </c>
    </row>
    <row r="75" spans="1:5" ht="15" customHeight="1" x14ac:dyDescent="0.25">
      <c r="A75" s="6" t="s">
        <v>10</v>
      </c>
      <c r="B75" s="7">
        <v>2374</v>
      </c>
      <c r="C75" s="17">
        <v>1773</v>
      </c>
      <c r="D75" s="5">
        <f t="shared" si="10"/>
        <v>601</v>
      </c>
      <c r="E75" s="5">
        <f t="shared" si="11"/>
        <v>27489</v>
      </c>
    </row>
    <row r="76" spans="1:5" ht="15" customHeight="1" x14ac:dyDescent="0.25">
      <c r="A76" s="6" t="s">
        <v>11</v>
      </c>
      <c r="B76" s="7">
        <v>2428</v>
      </c>
      <c r="C76" s="7">
        <v>1711</v>
      </c>
      <c r="D76" s="5">
        <f t="shared" si="10"/>
        <v>717</v>
      </c>
      <c r="E76" s="5">
        <f t="shared" si="11"/>
        <v>28206</v>
      </c>
    </row>
    <row r="77" spans="1:5" ht="15" customHeight="1" x14ac:dyDescent="0.25">
      <c r="A77" s="6" t="s">
        <v>12</v>
      </c>
      <c r="B77" s="7">
        <v>2478</v>
      </c>
      <c r="C77" s="7">
        <v>1986</v>
      </c>
      <c r="D77" s="5">
        <f t="shared" si="10"/>
        <v>492</v>
      </c>
      <c r="E77" s="5">
        <f t="shared" si="11"/>
        <v>28698</v>
      </c>
    </row>
    <row r="78" spans="1:5" ht="15" customHeight="1" x14ac:dyDescent="0.25">
      <c r="A78" s="6" t="s">
        <v>13</v>
      </c>
      <c r="B78" s="7">
        <v>2544</v>
      </c>
      <c r="C78" s="7">
        <v>1978</v>
      </c>
      <c r="D78" s="5">
        <f t="shared" si="10"/>
        <v>566</v>
      </c>
      <c r="E78" s="5">
        <f t="shared" si="11"/>
        <v>29264</v>
      </c>
    </row>
    <row r="79" spans="1:5" ht="15" customHeight="1" x14ac:dyDescent="0.25">
      <c r="A79" s="6" t="s">
        <v>14</v>
      </c>
      <c r="B79" s="7">
        <v>2527</v>
      </c>
      <c r="C79" s="7">
        <v>1856</v>
      </c>
      <c r="D79" s="5">
        <f t="shared" si="10"/>
        <v>671</v>
      </c>
      <c r="E79" s="5">
        <f t="shared" si="11"/>
        <v>29935</v>
      </c>
    </row>
    <row r="80" spans="1:5" ht="15" customHeight="1" x14ac:dyDescent="0.25">
      <c r="A80" s="6" t="s">
        <v>15</v>
      </c>
      <c r="B80" s="7">
        <v>2255</v>
      </c>
      <c r="C80" s="7">
        <v>1916</v>
      </c>
      <c r="D80" s="5">
        <f t="shared" si="10"/>
        <v>339</v>
      </c>
      <c r="E80" s="5">
        <f t="shared" si="11"/>
        <v>30274</v>
      </c>
    </row>
    <row r="81" spans="1:5" ht="15" customHeight="1" x14ac:dyDescent="0.25">
      <c r="A81" s="6" t="s">
        <v>16</v>
      </c>
      <c r="B81" s="7">
        <v>2359</v>
      </c>
      <c r="C81" s="7">
        <v>2157</v>
      </c>
      <c r="D81" s="5">
        <f t="shared" si="10"/>
        <v>202</v>
      </c>
      <c r="E81" s="5">
        <f t="shared" si="11"/>
        <v>30476</v>
      </c>
    </row>
    <row r="82" spans="1:5" ht="15" customHeight="1" x14ac:dyDescent="0.25">
      <c r="A82" s="6" t="s">
        <v>17</v>
      </c>
      <c r="B82" s="7">
        <v>2335</v>
      </c>
      <c r="C82" s="7">
        <v>1641</v>
      </c>
      <c r="D82" s="5">
        <f t="shared" si="10"/>
        <v>694</v>
      </c>
      <c r="E82" s="5">
        <f t="shared" si="11"/>
        <v>31170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31170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31170</v>
      </c>
    </row>
    <row r="85" spans="1:5" ht="15" customHeight="1" x14ac:dyDescent="0.25">
      <c r="A85" s="8" t="s">
        <v>40</v>
      </c>
      <c r="B85" s="9">
        <v>23374</v>
      </c>
      <c r="C85" s="9">
        <v>18536</v>
      </c>
      <c r="D85" s="10">
        <f>SUM(D73:D84)</f>
        <v>4838</v>
      </c>
      <c r="E85" s="10">
        <f>E84</f>
        <v>31170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31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E89" sqref="E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4123</v>
      </c>
      <c r="C8" s="3">
        <v>3080</v>
      </c>
      <c r="D8" s="4">
        <f t="shared" ref="D8:D19" si="0">B8-C8</f>
        <v>1043</v>
      </c>
      <c r="E8" s="5">
        <v>49806</v>
      </c>
    </row>
    <row r="9" spans="1:5" ht="15" customHeight="1" x14ac:dyDescent="0.25">
      <c r="A9" s="6" t="s">
        <v>9</v>
      </c>
      <c r="B9" s="7">
        <v>4041</v>
      </c>
      <c r="C9" s="7">
        <v>2660</v>
      </c>
      <c r="D9" s="5">
        <f t="shared" si="0"/>
        <v>1381</v>
      </c>
      <c r="E9" s="5">
        <f t="shared" ref="E9:E19" si="1">E8+D9</f>
        <v>51187</v>
      </c>
    </row>
    <row r="10" spans="1:5" ht="15" customHeight="1" x14ac:dyDescent="0.25">
      <c r="A10" s="6" t="s">
        <v>10</v>
      </c>
      <c r="B10" s="7">
        <v>3610</v>
      </c>
      <c r="C10" s="7">
        <v>4805</v>
      </c>
      <c r="D10" s="5">
        <f t="shared" si="0"/>
        <v>-1195</v>
      </c>
      <c r="E10" s="5">
        <f t="shared" si="1"/>
        <v>49992</v>
      </c>
    </row>
    <row r="11" spans="1:5" ht="15" customHeight="1" x14ac:dyDescent="0.25">
      <c r="A11" s="6" t="s">
        <v>11</v>
      </c>
      <c r="B11" s="7">
        <v>1248</v>
      </c>
      <c r="C11" s="7">
        <v>4900</v>
      </c>
      <c r="D11" s="5">
        <f t="shared" si="0"/>
        <v>-3652</v>
      </c>
      <c r="E11" s="5">
        <f t="shared" si="1"/>
        <v>46340</v>
      </c>
    </row>
    <row r="12" spans="1:5" ht="15" customHeight="1" x14ac:dyDescent="0.25">
      <c r="A12" s="6" t="s">
        <v>12</v>
      </c>
      <c r="B12" s="7">
        <v>1812</v>
      </c>
      <c r="C12" s="7">
        <v>2622</v>
      </c>
      <c r="D12" s="5">
        <f t="shared" si="0"/>
        <v>-810</v>
      </c>
      <c r="E12" s="5">
        <f t="shared" si="1"/>
        <v>45530</v>
      </c>
    </row>
    <row r="13" spans="1:5" ht="15" customHeight="1" x14ac:dyDescent="0.25">
      <c r="A13" s="6" t="s">
        <v>13</v>
      </c>
      <c r="B13" s="7">
        <v>3882</v>
      </c>
      <c r="C13" s="7">
        <v>2383</v>
      </c>
      <c r="D13" s="5">
        <f t="shared" si="0"/>
        <v>1499</v>
      </c>
      <c r="E13" s="5">
        <f t="shared" si="1"/>
        <v>47029</v>
      </c>
    </row>
    <row r="14" spans="1:5" ht="15" customHeight="1" x14ac:dyDescent="0.25">
      <c r="A14" s="6" t="s">
        <v>14</v>
      </c>
      <c r="B14" s="7">
        <v>5094</v>
      </c>
      <c r="C14" s="7">
        <v>2132</v>
      </c>
      <c r="D14" s="5">
        <f t="shared" si="0"/>
        <v>2962</v>
      </c>
      <c r="E14" s="5">
        <f t="shared" si="1"/>
        <v>49991</v>
      </c>
    </row>
    <row r="15" spans="1:5" ht="15" customHeight="1" x14ac:dyDescent="0.25">
      <c r="A15" s="6" t="s">
        <v>15</v>
      </c>
      <c r="B15" s="7">
        <v>5169</v>
      </c>
      <c r="C15" s="7">
        <v>2832</v>
      </c>
      <c r="D15" s="5">
        <f t="shared" si="0"/>
        <v>2337</v>
      </c>
      <c r="E15" s="5">
        <f t="shared" si="1"/>
        <v>52328</v>
      </c>
    </row>
    <row r="16" spans="1:5" ht="15" customHeight="1" x14ac:dyDescent="0.25">
      <c r="A16" s="6" t="s">
        <v>16</v>
      </c>
      <c r="B16" s="7">
        <v>4870</v>
      </c>
      <c r="C16" s="7">
        <v>3335</v>
      </c>
      <c r="D16" s="5">
        <f t="shared" si="0"/>
        <v>1535</v>
      </c>
      <c r="E16" s="5">
        <f t="shared" si="1"/>
        <v>53863</v>
      </c>
    </row>
    <row r="17" spans="1:5" ht="15" customHeight="1" x14ac:dyDescent="0.25">
      <c r="A17" s="6" t="s">
        <v>17</v>
      </c>
      <c r="B17" s="7">
        <v>5238</v>
      </c>
      <c r="C17" s="7">
        <v>4220</v>
      </c>
      <c r="D17" s="5">
        <f t="shared" si="0"/>
        <v>1018</v>
      </c>
      <c r="E17" s="5">
        <f t="shared" si="1"/>
        <v>54881</v>
      </c>
    </row>
    <row r="18" spans="1:5" ht="15" customHeight="1" x14ac:dyDescent="0.25">
      <c r="A18" s="6" t="s">
        <v>18</v>
      </c>
      <c r="B18" s="7">
        <v>4471</v>
      </c>
      <c r="C18" s="7">
        <v>3812</v>
      </c>
      <c r="D18" s="5">
        <f t="shared" si="0"/>
        <v>659</v>
      </c>
      <c r="E18" s="5">
        <f t="shared" si="1"/>
        <v>55540</v>
      </c>
    </row>
    <row r="19" spans="1:5" ht="15" customHeight="1" x14ac:dyDescent="0.25">
      <c r="A19" s="6" t="s">
        <v>19</v>
      </c>
      <c r="B19" s="7">
        <v>2817</v>
      </c>
      <c r="C19" s="7">
        <v>4559</v>
      </c>
      <c r="D19" s="5">
        <f t="shared" si="0"/>
        <v>-1742</v>
      </c>
      <c r="E19" s="5">
        <f t="shared" si="1"/>
        <v>53798</v>
      </c>
    </row>
    <row r="20" spans="1:5" ht="15" customHeight="1" x14ac:dyDescent="0.25">
      <c r="A20" s="8" t="s">
        <v>20</v>
      </c>
      <c r="B20" s="9">
        <v>46375</v>
      </c>
      <c r="C20" s="9">
        <v>41340</v>
      </c>
      <c r="D20" s="9">
        <f>SUM(D8:D19)</f>
        <v>5035</v>
      </c>
      <c r="E20" s="10">
        <f>E19</f>
        <v>53798</v>
      </c>
    </row>
    <row r="21" spans="1:5" ht="15" customHeight="1" x14ac:dyDescent="0.25">
      <c r="A21" s="2" t="s">
        <v>21</v>
      </c>
      <c r="B21" s="3">
        <v>4650</v>
      </c>
      <c r="C21" s="3">
        <v>4123</v>
      </c>
      <c r="D21" s="4">
        <f t="shared" ref="D21:D32" si="2">B21-C21</f>
        <v>527</v>
      </c>
      <c r="E21" s="4">
        <f>E19+D21</f>
        <v>54325</v>
      </c>
    </row>
    <row r="22" spans="1:5" ht="15" customHeight="1" x14ac:dyDescent="0.25">
      <c r="A22" s="6" t="s">
        <v>9</v>
      </c>
      <c r="B22" s="7">
        <v>5005</v>
      </c>
      <c r="C22" s="7">
        <v>3319</v>
      </c>
      <c r="D22" s="5">
        <f t="shared" si="2"/>
        <v>1686</v>
      </c>
      <c r="E22" s="5">
        <f t="shared" ref="E22:E32" si="3">E21+D22</f>
        <v>56011</v>
      </c>
    </row>
    <row r="23" spans="1:5" ht="15" customHeight="1" x14ac:dyDescent="0.25">
      <c r="A23" s="6" t="s">
        <v>10</v>
      </c>
      <c r="B23" s="7">
        <v>4771</v>
      </c>
      <c r="C23" s="17">
        <v>5205</v>
      </c>
      <c r="D23" s="5">
        <f t="shared" si="2"/>
        <v>-434</v>
      </c>
      <c r="E23" s="5">
        <f t="shared" si="3"/>
        <v>55577</v>
      </c>
    </row>
    <row r="24" spans="1:5" ht="15" customHeight="1" x14ac:dyDescent="0.25">
      <c r="A24" s="6" t="s">
        <v>11</v>
      </c>
      <c r="B24" s="7">
        <v>4282</v>
      </c>
      <c r="C24" s="7">
        <v>3989</v>
      </c>
      <c r="D24" s="5">
        <f t="shared" si="2"/>
        <v>293</v>
      </c>
      <c r="E24" s="5">
        <f t="shared" si="3"/>
        <v>55870</v>
      </c>
    </row>
    <row r="25" spans="1:5" ht="15" customHeight="1" x14ac:dyDescent="0.25">
      <c r="A25" s="6" t="s">
        <v>12</v>
      </c>
      <c r="B25" s="7">
        <v>4923</v>
      </c>
      <c r="C25" s="7">
        <v>4332</v>
      </c>
      <c r="D25" s="5">
        <f t="shared" si="2"/>
        <v>591</v>
      </c>
      <c r="E25" s="5">
        <f t="shared" si="3"/>
        <v>56461</v>
      </c>
    </row>
    <row r="26" spans="1:5" ht="15" customHeight="1" x14ac:dyDescent="0.25">
      <c r="A26" s="6" t="s">
        <v>13</v>
      </c>
      <c r="B26" s="7">
        <v>5463</v>
      </c>
      <c r="C26" s="7">
        <v>4129</v>
      </c>
      <c r="D26" s="5">
        <f t="shared" si="2"/>
        <v>1334</v>
      </c>
      <c r="E26" s="5">
        <f t="shared" si="3"/>
        <v>57795</v>
      </c>
    </row>
    <row r="27" spans="1:5" ht="15" customHeight="1" x14ac:dyDescent="0.25">
      <c r="A27" s="6" t="s">
        <v>14</v>
      </c>
      <c r="B27" s="7">
        <v>6088</v>
      </c>
      <c r="C27" s="7">
        <v>4289</v>
      </c>
      <c r="D27" s="5">
        <f t="shared" si="2"/>
        <v>1799</v>
      </c>
      <c r="E27" s="5">
        <f t="shared" si="3"/>
        <v>59594</v>
      </c>
    </row>
    <row r="28" spans="1:5" ht="15" customHeight="1" x14ac:dyDescent="0.25">
      <c r="A28" s="6" t="s">
        <v>15</v>
      </c>
      <c r="B28" s="7">
        <v>6370</v>
      </c>
      <c r="C28" s="7">
        <v>4461</v>
      </c>
      <c r="D28" s="5">
        <f t="shared" si="2"/>
        <v>1909</v>
      </c>
      <c r="E28" s="5">
        <f t="shared" si="3"/>
        <v>61503</v>
      </c>
    </row>
    <row r="29" spans="1:5" ht="15" customHeight="1" x14ac:dyDescent="0.25">
      <c r="A29" s="6" t="s">
        <v>16</v>
      </c>
      <c r="B29" s="7">
        <v>5929</v>
      </c>
      <c r="C29" s="7">
        <v>4370</v>
      </c>
      <c r="D29" s="5">
        <f t="shared" si="2"/>
        <v>1559</v>
      </c>
      <c r="E29" s="5">
        <f t="shared" si="3"/>
        <v>63062</v>
      </c>
    </row>
    <row r="30" spans="1:5" ht="15" customHeight="1" x14ac:dyDescent="0.25">
      <c r="A30" s="6" t="s">
        <v>17</v>
      </c>
      <c r="B30" s="7">
        <v>5226</v>
      </c>
      <c r="C30" s="7">
        <v>5054</v>
      </c>
      <c r="D30" s="5">
        <f t="shared" si="2"/>
        <v>172</v>
      </c>
      <c r="E30" s="5">
        <f t="shared" si="3"/>
        <v>63234</v>
      </c>
    </row>
    <row r="31" spans="1:5" ht="15" customHeight="1" x14ac:dyDescent="0.25">
      <c r="A31" s="6" t="s">
        <v>18</v>
      </c>
      <c r="B31" s="7">
        <v>5445</v>
      </c>
      <c r="C31" s="7">
        <v>4753</v>
      </c>
      <c r="D31" s="5">
        <f t="shared" si="2"/>
        <v>692</v>
      </c>
      <c r="E31" s="5">
        <f t="shared" si="3"/>
        <v>63926</v>
      </c>
    </row>
    <row r="32" spans="1:5" ht="15" customHeight="1" x14ac:dyDescent="0.25">
      <c r="A32" s="6" t="s">
        <v>19</v>
      </c>
      <c r="B32" s="7">
        <v>3541</v>
      </c>
      <c r="C32" s="7">
        <v>5574</v>
      </c>
      <c r="D32" s="5">
        <f t="shared" si="2"/>
        <v>-2033</v>
      </c>
      <c r="E32" s="5">
        <f t="shared" si="3"/>
        <v>61893</v>
      </c>
    </row>
    <row r="33" spans="1:5" ht="15" customHeight="1" x14ac:dyDescent="0.25">
      <c r="A33" s="8" t="s">
        <v>22</v>
      </c>
      <c r="B33" s="9">
        <v>61693</v>
      </c>
      <c r="C33" s="9">
        <v>53598</v>
      </c>
      <c r="D33" s="10">
        <f>SUM(D21:D32)</f>
        <v>8095</v>
      </c>
      <c r="E33" s="10">
        <f>E32</f>
        <v>61893</v>
      </c>
    </row>
    <row r="34" spans="1:5" ht="15" customHeight="1" x14ac:dyDescent="0.25">
      <c r="A34" s="2" t="s">
        <v>23</v>
      </c>
      <c r="B34" s="3">
        <v>4677</v>
      </c>
      <c r="C34" s="3">
        <v>4607</v>
      </c>
      <c r="D34" s="4">
        <f t="shared" ref="D34:D45" si="4">B34-C34</f>
        <v>70</v>
      </c>
      <c r="E34" s="4">
        <f>E32+D34</f>
        <v>61963</v>
      </c>
    </row>
    <row r="35" spans="1:5" ht="15" customHeight="1" x14ac:dyDescent="0.25">
      <c r="A35" s="6" t="s">
        <v>9</v>
      </c>
      <c r="B35" s="7">
        <v>6234</v>
      </c>
      <c r="C35" s="7">
        <v>3735</v>
      </c>
      <c r="D35" s="5">
        <f t="shared" si="4"/>
        <v>2499</v>
      </c>
      <c r="E35" s="5">
        <f t="shared" ref="E35:E45" si="5">E34+D35</f>
        <v>64462</v>
      </c>
    </row>
    <row r="36" spans="1:5" ht="15" customHeight="1" x14ac:dyDescent="0.25">
      <c r="A36" s="6" t="s">
        <v>10</v>
      </c>
      <c r="B36" s="7">
        <v>5329</v>
      </c>
      <c r="C36" s="7">
        <v>5718</v>
      </c>
      <c r="D36" s="5">
        <f t="shared" si="4"/>
        <v>-389</v>
      </c>
      <c r="E36" s="5">
        <f t="shared" si="5"/>
        <v>64073</v>
      </c>
    </row>
    <row r="37" spans="1:5" ht="15" customHeight="1" x14ac:dyDescent="0.25">
      <c r="A37" s="6" t="s">
        <v>11</v>
      </c>
      <c r="B37" s="7">
        <v>4704</v>
      </c>
      <c r="C37" s="7">
        <v>4747</v>
      </c>
      <c r="D37" s="5">
        <f t="shared" si="4"/>
        <v>-43</v>
      </c>
      <c r="E37" s="5">
        <f t="shared" si="5"/>
        <v>64030</v>
      </c>
    </row>
    <row r="38" spans="1:5" ht="15" customHeight="1" x14ac:dyDescent="0.25">
      <c r="A38" s="6" t="s">
        <v>12</v>
      </c>
      <c r="B38" s="7">
        <v>6434</v>
      </c>
      <c r="C38" s="7">
        <v>4486</v>
      </c>
      <c r="D38" s="5">
        <f t="shared" si="4"/>
        <v>1948</v>
      </c>
      <c r="E38" s="5">
        <f t="shared" si="5"/>
        <v>65978</v>
      </c>
    </row>
    <row r="39" spans="1:5" ht="15" customHeight="1" x14ac:dyDescent="0.25">
      <c r="A39" s="6" t="s">
        <v>13</v>
      </c>
      <c r="B39" s="7">
        <v>6403</v>
      </c>
      <c r="C39" s="7">
        <v>4214</v>
      </c>
      <c r="D39" s="5">
        <f t="shared" si="4"/>
        <v>2189</v>
      </c>
      <c r="E39" s="5">
        <f t="shared" si="5"/>
        <v>68167</v>
      </c>
    </row>
    <row r="40" spans="1:5" ht="15" customHeight="1" x14ac:dyDescent="0.25">
      <c r="A40" s="6" t="s">
        <v>14</v>
      </c>
      <c r="B40" s="7">
        <v>6026</v>
      </c>
      <c r="C40" s="7">
        <v>4623</v>
      </c>
      <c r="D40" s="5">
        <f t="shared" si="4"/>
        <v>1403</v>
      </c>
      <c r="E40" s="5">
        <f t="shared" si="5"/>
        <v>69570</v>
      </c>
    </row>
    <row r="41" spans="1:5" ht="15" customHeight="1" x14ac:dyDescent="0.25">
      <c r="A41" s="6" t="s">
        <v>15</v>
      </c>
      <c r="B41" s="7">
        <v>6136</v>
      </c>
      <c r="C41" s="7">
        <v>5563</v>
      </c>
      <c r="D41" s="5">
        <f t="shared" si="4"/>
        <v>573</v>
      </c>
      <c r="E41" s="5">
        <f t="shared" si="5"/>
        <v>70143</v>
      </c>
    </row>
    <row r="42" spans="1:5" ht="15" customHeight="1" x14ac:dyDescent="0.25">
      <c r="A42" s="6" t="s">
        <v>16</v>
      </c>
      <c r="B42" s="7">
        <v>6077</v>
      </c>
      <c r="C42" s="7">
        <v>4880</v>
      </c>
      <c r="D42" s="5">
        <f t="shared" si="4"/>
        <v>1197</v>
      </c>
      <c r="E42" s="5">
        <f t="shared" si="5"/>
        <v>71340</v>
      </c>
    </row>
    <row r="43" spans="1:5" ht="15" customHeight="1" x14ac:dyDescent="0.25">
      <c r="A43" s="6" t="s">
        <v>17</v>
      </c>
      <c r="B43" s="7">
        <v>5503</v>
      </c>
      <c r="C43" s="7">
        <v>4826</v>
      </c>
      <c r="D43" s="5">
        <f t="shared" si="4"/>
        <v>677</v>
      </c>
      <c r="E43" s="5">
        <f t="shared" si="5"/>
        <v>72017</v>
      </c>
    </row>
    <row r="44" spans="1:5" ht="15" customHeight="1" x14ac:dyDescent="0.25">
      <c r="A44" s="6" t="s">
        <v>18</v>
      </c>
      <c r="B44" s="7">
        <v>5113</v>
      </c>
      <c r="C44" s="7">
        <v>5287</v>
      </c>
      <c r="D44" s="5">
        <f t="shared" si="4"/>
        <v>-174</v>
      </c>
      <c r="E44" s="5">
        <f t="shared" si="5"/>
        <v>71843</v>
      </c>
    </row>
    <row r="45" spans="1:5" ht="15" customHeight="1" x14ac:dyDescent="0.25">
      <c r="A45" s="6" t="s">
        <v>19</v>
      </c>
      <c r="B45" s="7">
        <v>3682</v>
      </c>
      <c r="C45" s="7">
        <v>4994</v>
      </c>
      <c r="D45" s="5">
        <f t="shared" si="4"/>
        <v>-1312</v>
      </c>
      <c r="E45" s="5">
        <f t="shared" si="5"/>
        <v>70531</v>
      </c>
    </row>
    <row r="46" spans="1:5" ht="15" customHeight="1" x14ac:dyDescent="0.25">
      <c r="A46" s="8" t="s">
        <v>24</v>
      </c>
      <c r="B46" s="9">
        <v>66318</v>
      </c>
      <c r="C46" s="9">
        <v>57680</v>
      </c>
      <c r="D46" s="10">
        <f>SUM(D34:D45)</f>
        <v>8638</v>
      </c>
      <c r="E46" s="10">
        <f>E45</f>
        <v>70531</v>
      </c>
    </row>
    <row r="47" spans="1:5" ht="15" customHeight="1" x14ac:dyDescent="0.25">
      <c r="A47" s="2" t="s">
        <v>25</v>
      </c>
      <c r="B47" s="3">
        <v>5403</v>
      </c>
      <c r="C47" s="3">
        <v>4958</v>
      </c>
      <c r="D47" s="4">
        <f t="shared" ref="D47:D58" si="6">B47-C47</f>
        <v>445</v>
      </c>
      <c r="E47" s="4">
        <f>E45+D47</f>
        <v>70976</v>
      </c>
    </row>
    <row r="48" spans="1:5" ht="15" customHeight="1" x14ac:dyDescent="0.25">
      <c r="A48" s="6" t="s">
        <v>9</v>
      </c>
      <c r="B48" s="7">
        <v>4624</v>
      </c>
      <c r="C48" s="7">
        <v>4462</v>
      </c>
      <c r="D48" s="5">
        <f t="shared" si="6"/>
        <v>162</v>
      </c>
      <c r="E48" s="5">
        <f t="shared" ref="E48:E58" si="7">E47+D48</f>
        <v>71138</v>
      </c>
    </row>
    <row r="49" spans="1:5" ht="15" customHeight="1" x14ac:dyDescent="0.25">
      <c r="A49" s="6" t="s">
        <v>10</v>
      </c>
      <c r="B49" s="7">
        <v>5735</v>
      </c>
      <c r="C49" s="7">
        <v>5555</v>
      </c>
      <c r="D49" s="5">
        <f t="shared" si="6"/>
        <v>180</v>
      </c>
      <c r="E49" s="5">
        <f t="shared" si="7"/>
        <v>71318</v>
      </c>
    </row>
    <row r="50" spans="1:5" ht="15" customHeight="1" x14ac:dyDescent="0.25">
      <c r="A50" s="6" t="s">
        <v>11</v>
      </c>
      <c r="B50" s="7">
        <v>5247</v>
      </c>
      <c r="C50" s="7">
        <v>5219</v>
      </c>
      <c r="D50" s="5">
        <f t="shared" si="6"/>
        <v>28</v>
      </c>
      <c r="E50" s="5">
        <f t="shared" si="7"/>
        <v>71346</v>
      </c>
    </row>
    <row r="51" spans="1:5" ht="15" customHeight="1" x14ac:dyDescent="0.25">
      <c r="A51" s="6" t="s">
        <v>12</v>
      </c>
      <c r="B51" s="7">
        <v>6496</v>
      </c>
      <c r="C51" s="7">
        <v>5178</v>
      </c>
      <c r="D51" s="5">
        <f t="shared" si="6"/>
        <v>1318</v>
      </c>
      <c r="E51" s="5">
        <f t="shared" si="7"/>
        <v>72664</v>
      </c>
    </row>
    <row r="52" spans="1:5" ht="15" customHeight="1" x14ac:dyDescent="0.25">
      <c r="A52" s="6" t="s">
        <v>13</v>
      </c>
      <c r="B52" s="7">
        <v>7183</v>
      </c>
      <c r="C52" s="7">
        <v>4791</v>
      </c>
      <c r="D52" s="5">
        <f t="shared" si="6"/>
        <v>2392</v>
      </c>
      <c r="E52" s="5">
        <f t="shared" si="7"/>
        <v>75056</v>
      </c>
    </row>
    <row r="53" spans="1:5" ht="15" customHeight="1" x14ac:dyDescent="0.25">
      <c r="A53" s="6" t="s">
        <v>14</v>
      </c>
      <c r="B53" s="7">
        <v>6500</v>
      </c>
      <c r="C53" s="7">
        <v>5364</v>
      </c>
      <c r="D53" s="5">
        <f t="shared" si="6"/>
        <v>1136</v>
      </c>
      <c r="E53" s="5">
        <f t="shared" si="7"/>
        <v>76192</v>
      </c>
    </row>
    <row r="54" spans="1:5" ht="15" customHeight="1" x14ac:dyDescent="0.25">
      <c r="A54" s="6" t="s">
        <v>15</v>
      </c>
      <c r="B54" s="7">
        <v>7357</v>
      </c>
      <c r="C54" s="7">
        <v>6046</v>
      </c>
      <c r="D54" s="5">
        <f t="shared" si="6"/>
        <v>1311</v>
      </c>
      <c r="E54" s="5">
        <f t="shared" si="7"/>
        <v>77503</v>
      </c>
    </row>
    <row r="55" spans="1:5" ht="15" customHeight="1" x14ac:dyDescent="0.25">
      <c r="A55" s="6" t="s">
        <v>16</v>
      </c>
      <c r="B55" s="7">
        <v>6138</v>
      </c>
      <c r="C55" s="7">
        <v>5422</v>
      </c>
      <c r="D55" s="5">
        <f t="shared" si="6"/>
        <v>716</v>
      </c>
      <c r="E55" s="5">
        <f t="shared" si="7"/>
        <v>78219</v>
      </c>
    </row>
    <row r="56" spans="1:5" ht="15" customHeight="1" x14ac:dyDescent="0.25">
      <c r="A56" s="6" t="s">
        <v>17</v>
      </c>
      <c r="B56" s="7">
        <v>7221</v>
      </c>
      <c r="C56" s="7">
        <v>6147</v>
      </c>
      <c r="D56" s="5">
        <f t="shared" si="6"/>
        <v>1074</v>
      </c>
      <c r="E56" s="5">
        <f t="shared" si="7"/>
        <v>79293</v>
      </c>
    </row>
    <row r="57" spans="1:5" ht="15" customHeight="1" x14ac:dyDescent="0.25">
      <c r="A57" s="6" t="s">
        <v>18</v>
      </c>
      <c r="B57" s="7">
        <v>6039</v>
      </c>
      <c r="C57" s="7">
        <v>6058</v>
      </c>
      <c r="D57" s="5">
        <f t="shared" si="6"/>
        <v>-19</v>
      </c>
      <c r="E57" s="5">
        <f t="shared" si="7"/>
        <v>79274</v>
      </c>
    </row>
    <row r="58" spans="1:5" ht="15" customHeight="1" x14ac:dyDescent="0.25">
      <c r="A58" s="6" t="s">
        <v>19</v>
      </c>
      <c r="B58" s="7">
        <v>3990</v>
      </c>
      <c r="C58" s="7">
        <v>6037</v>
      </c>
      <c r="D58" s="5">
        <f t="shared" si="6"/>
        <v>-2047</v>
      </c>
      <c r="E58" s="5">
        <f t="shared" si="7"/>
        <v>77227</v>
      </c>
    </row>
    <row r="59" spans="1:5" ht="15" customHeight="1" x14ac:dyDescent="0.25">
      <c r="A59" s="8" t="s">
        <v>37</v>
      </c>
      <c r="B59" s="9">
        <v>71933</v>
      </c>
      <c r="C59" s="9">
        <v>65237</v>
      </c>
      <c r="D59" s="10">
        <f>SUM(D47:D58)</f>
        <v>6696</v>
      </c>
      <c r="E59" s="10">
        <f>E58</f>
        <v>77227</v>
      </c>
    </row>
    <row r="60" spans="1:5" ht="15" customHeight="1" x14ac:dyDescent="0.25">
      <c r="A60" s="2" t="s">
        <v>38</v>
      </c>
      <c r="B60" s="3">
        <v>6202</v>
      </c>
      <c r="C60" s="3">
        <v>5733</v>
      </c>
      <c r="D60" s="4">
        <f t="shared" ref="D60:D71" si="8">B60-C60</f>
        <v>469</v>
      </c>
      <c r="E60" s="4">
        <f>E58+D60</f>
        <v>77696</v>
      </c>
    </row>
    <row r="61" spans="1:5" ht="15" customHeight="1" x14ac:dyDescent="0.25">
      <c r="A61" s="6" t="s">
        <v>9</v>
      </c>
      <c r="B61" s="7">
        <v>5887</v>
      </c>
      <c r="C61" s="7">
        <v>4796</v>
      </c>
      <c r="D61" s="5">
        <f t="shared" si="8"/>
        <v>1091</v>
      </c>
      <c r="E61" s="5">
        <f t="shared" ref="E61:E71" si="9">E60+D61</f>
        <v>78787</v>
      </c>
    </row>
    <row r="62" spans="1:5" ht="15" customHeight="1" x14ac:dyDescent="0.25">
      <c r="A62" s="6" t="s">
        <v>10</v>
      </c>
      <c r="B62" s="7">
        <v>5612</v>
      </c>
      <c r="C62" s="7">
        <v>6194</v>
      </c>
      <c r="D62" s="5">
        <f t="shared" si="8"/>
        <v>-582</v>
      </c>
      <c r="E62" s="5">
        <f t="shared" si="9"/>
        <v>78205</v>
      </c>
    </row>
    <row r="63" spans="1:5" ht="15" customHeight="1" x14ac:dyDescent="0.25">
      <c r="A63" s="6" t="s">
        <v>11</v>
      </c>
      <c r="B63" s="7">
        <v>6357</v>
      </c>
      <c r="C63" s="7">
        <v>5379</v>
      </c>
      <c r="D63" s="5">
        <f t="shared" si="8"/>
        <v>978</v>
      </c>
      <c r="E63" s="5">
        <f t="shared" si="9"/>
        <v>79183</v>
      </c>
    </row>
    <row r="64" spans="1:5" ht="15" customHeight="1" x14ac:dyDescent="0.25">
      <c r="A64" s="6" t="s">
        <v>12</v>
      </c>
      <c r="B64" s="7">
        <v>6185</v>
      </c>
      <c r="C64" s="7">
        <v>5257</v>
      </c>
      <c r="D64" s="5">
        <f t="shared" si="8"/>
        <v>928</v>
      </c>
      <c r="E64" s="5">
        <f t="shared" si="9"/>
        <v>80111</v>
      </c>
    </row>
    <row r="65" spans="1:5" ht="15" customHeight="1" x14ac:dyDescent="0.25">
      <c r="A65" s="6" t="s">
        <v>13</v>
      </c>
      <c r="B65" s="7">
        <v>6128</v>
      </c>
      <c r="C65" s="7">
        <v>5070</v>
      </c>
      <c r="D65" s="5">
        <f t="shared" si="8"/>
        <v>1058</v>
      </c>
      <c r="E65" s="5">
        <f t="shared" si="9"/>
        <v>81169</v>
      </c>
    </row>
    <row r="66" spans="1:5" ht="15" customHeight="1" x14ac:dyDescent="0.25">
      <c r="A66" s="6" t="s">
        <v>14</v>
      </c>
      <c r="B66" s="7">
        <v>6034</v>
      </c>
      <c r="C66" s="7">
        <v>5732</v>
      </c>
      <c r="D66" s="5">
        <f t="shared" si="8"/>
        <v>302</v>
      </c>
      <c r="E66" s="5">
        <f t="shared" si="9"/>
        <v>81471</v>
      </c>
    </row>
    <row r="67" spans="1:5" ht="15" customHeight="1" x14ac:dyDescent="0.25">
      <c r="A67" s="6" t="s">
        <v>15</v>
      </c>
      <c r="B67" s="7">
        <v>6382</v>
      </c>
      <c r="C67" s="7">
        <v>5469</v>
      </c>
      <c r="D67" s="5">
        <f t="shared" si="8"/>
        <v>913</v>
      </c>
      <c r="E67" s="5">
        <f t="shared" si="9"/>
        <v>82384</v>
      </c>
    </row>
    <row r="68" spans="1:5" ht="15" customHeight="1" x14ac:dyDescent="0.25">
      <c r="A68" s="6" t="s">
        <v>16</v>
      </c>
      <c r="B68" s="7">
        <v>6341</v>
      </c>
      <c r="C68" s="7">
        <v>5387</v>
      </c>
      <c r="D68" s="5">
        <f t="shared" si="8"/>
        <v>954</v>
      </c>
      <c r="E68" s="5">
        <f t="shared" si="9"/>
        <v>83338</v>
      </c>
    </row>
    <row r="69" spans="1:5" ht="15" customHeight="1" x14ac:dyDescent="0.25">
      <c r="A69" s="6" t="s">
        <v>17</v>
      </c>
      <c r="B69" s="7">
        <v>5331</v>
      </c>
      <c r="C69" s="7">
        <v>6415</v>
      </c>
      <c r="D69" s="5">
        <f t="shared" si="8"/>
        <v>-1084</v>
      </c>
      <c r="E69" s="5">
        <f t="shared" si="9"/>
        <v>82254</v>
      </c>
    </row>
    <row r="70" spans="1:5" ht="15" customHeight="1" x14ac:dyDescent="0.25">
      <c r="A70" s="6" t="s">
        <v>18</v>
      </c>
      <c r="B70" s="7">
        <v>5746</v>
      </c>
      <c r="C70" s="7">
        <v>6408</v>
      </c>
      <c r="D70" s="5">
        <f t="shared" si="8"/>
        <v>-662</v>
      </c>
      <c r="E70" s="5">
        <f t="shared" si="9"/>
        <v>81592</v>
      </c>
    </row>
    <row r="71" spans="1:5" ht="15" customHeight="1" x14ac:dyDescent="0.25">
      <c r="A71" s="6" t="s">
        <v>19</v>
      </c>
      <c r="B71" s="7">
        <v>3138</v>
      </c>
      <c r="C71" s="7">
        <v>6425</v>
      </c>
      <c r="D71" s="5">
        <f t="shared" si="8"/>
        <v>-3287</v>
      </c>
      <c r="E71" s="5">
        <f t="shared" si="9"/>
        <v>78305</v>
      </c>
    </row>
    <row r="72" spans="1:5" ht="15" customHeight="1" x14ac:dyDescent="0.25">
      <c r="A72" s="8" t="s">
        <v>41</v>
      </c>
      <c r="B72" s="9">
        <v>69343</v>
      </c>
      <c r="C72" s="9">
        <v>68265</v>
      </c>
      <c r="D72" s="10">
        <f>SUM(D60:D71)</f>
        <v>1078</v>
      </c>
      <c r="E72" s="10">
        <f>E71</f>
        <v>78305</v>
      </c>
    </row>
    <row r="73" spans="1:5" ht="15" customHeight="1" x14ac:dyDescent="0.25">
      <c r="A73" s="2" t="s">
        <v>42</v>
      </c>
      <c r="B73" s="3">
        <v>5517</v>
      </c>
      <c r="C73" s="3">
        <v>5825</v>
      </c>
      <c r="D73" s="4">
        <f t="shared" ref="D73:D84" si="10">B73-C73</f>
        <v>-308</v>
      </c>
      <c r="E73" s="4">
        <f>E71+D73</f>
        <v>77997</v>
      </c>
    </row>
    <row r="74" spans="1:5" ht="15" customHeight="1" x14ac:dyDescent="0.25">
      <c r="A74" s="6" t="s">
        <v>9</v>
      </c>
      <c r="B74" s="7">
        <v>6732</v>
      </c>
      <c r="C74" s="7">
        <v>5355</v>
      </c>
      <c r="D74" s="5">
        <f t="shared" si="10"/>
        <v>1377</v>
      </c>
      <c r="E74" s="5">
        <f t="shared" ref="E74:E84" si="11">E73+D74</f>
        <v>79374</v>
      </c>
    </row>
    <row r="75" spans="1:5" ht="15" customHeight="1" x14ac:dyDescent="0.25">
      <c r="A75" s="6" t="s">
        <v>10</v>
      </c>
      <c r="B75" s="7">
        <v>5427</v>
      </c>
      <c r="C75" s="7">
        <v>5428</v>
      </c>
      <c r="D75" s="5">
        <f t="shared" si="10"/>
        <v>-1</v>
      </c>
      <c r="E75" s="5">
        <f t="shared" si="11"/>
        <v>79373</v>
      </c>
    </row>
    <row r="76" spans="1:5" ht="15" customHeight="1" x14ac:dyDescent="0.25">
      <c r="A76" s="6" t="s">
        <v>11</v>
      </c>
      <c r="B76" s="7">
        <v>7252</v>
      </c>
      <c r="C76" s="7">
        <v>4840</v>
      </c>
      <c r="D76" s="5">
        <f t="shared" si="10"/>
        <v>2412</v>
      </c>
      <c r="E76" s="5">
        <f t="shared" si="11"/>
        <v>81785</v>
      </c>
    </row>
    <row r="77" spans="1:5" ht="15" customHeight="1" x14ac:dyDescent="0.25">
      <c r="A77" s="6" t="s">
        <v>12</v>
      </c>
      <c r="B77" s="7">
        <v>7574</v>
      </c>
      <c r="C77" s="7">
        <v>6083</v>
      </c>
      <c r="D77" s="5">
        <f t="shared" si="10"/>
        <v>1491</v>
      </c>
      <c r="E77" s="5">
        <f t="shared" si="11"/>
        <v>83276</v>
      </c>
    </row>
    <row r="78" spans="1:5" ht="15" customHeight="1" x14ac:dyDescent="0.25">
      <c r="A78" s="6" t="s">
        <v>13</v>
      </c>
      <c r="B78" s="7">
        <v>7493</v>
      </c>
      <c r="C78" s="7">
        <v>5867</v>
      </c>
      <c r="D78" s="5">
        <f t="shared" si="10"/>
        <v>1626</v>
      </c>
      <c r="E78" s="5">
        <f t="shared" si="11"/>
        <v>84902</v>
      </c>
    </row>
    <row r="79" spans="1:5" ht="15" customHeight="1" x14ac:dyDescent="0.25">
      <c r="A79" s="6" t="s">
        <v>14</v>
      </c>
      <c r="B79" s="7">
        <v>7761</v>
      </c>
      <c r="C79" s="7">
        <v>5873</v>
      </c>
      <c r="D79" s="5">
        <f t="shared" si="10"/>
        <v>1888</v>
      </c>
      <c r="E79" s="5">
        <f t="shared" si="11"/>
        <v>86790</v>
      </c>
    </row>
    <row r="80" spans="1:5" ht="15" customHeight="1" x14ac:dyDescent="0.25">
      <c r="A80" s="6" t="s">
        <v>15</v>
      </c>
      <c r="B80" s="7">
        <v>7695</v>
      </c>
      <c r="C80" s="7">
        <v>5793</v>
      </c>
      <c r="D80" s="5">
        <f t="shared" si="10"/>
        <v>1902</v>
      </c>
      <c r="E80" s="5">
        <f t="shared" si="11"/>
        <v>88692</v>
      </c>
    </row>
    <row r="81" spans="1:5" ht="15" customHeight="1" x14ac:dyDescent="0.25">
      <c r="A81" s="6" t="s">
        <v>16</v>
      </c>
      <c r="B81" s="7">
        <v>8134</v>
      </c>
      <c r="C81" s="7">
        <v>5829</v>
      </c>
      <c r="D81" s="5">
        <f t="shared" si="10"/>
        <v>2305</v>
      </c>
      <c r="E81" s="5">
        <f t="shared" si="11"/>
        <v>90997</v>
      </c>
    </row>
    <row r="82" spans="1:5" ht="15" customHeight="1" x14ac:dyDescent="0.25">
      <c r="A82" s="6" t="s">
        <v>17</v>
      </c>
      <c r="B82" s="7">
        <v>7499</v>
      </c>
      <c r="C82" s="7">
        <v>6757</v>
      </c>
      <c r="D82" s="5">
        <f t="shared" si="10"/>
        <v>742</v>
      </c>
      <c r="E82" s="5">
        <f t="shared" si="11"/>
        <v>91739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91739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91739</v>
      </c>
    </row>
    <row r="85" spans="1:5" ht="15" customHeight="1" x14ac:dyDescent="0.25">
      <c r="A85" s="8" t="s">
        <v>40</v>
      </c>
      <c r="B85" s="9">
        <v>71084</v>
      </c>
      <c r="C85" s="9">
        <v>57650</v>
      </c>
      <c r="D85" s="10">
        <f>SUM(D73:D84)</f>
        <v>13434</v>
      </c>
      <c r="E85" s="10">
        <f>E84</f>
        <v>91739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5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7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2152</v>
      </c>
      <c r="C8" s="3">
        <v>1388</v>
      </c>
      <c r="D8" s="4">
        <f t="shared" ref="D8:D19" si="0">B8-C8</f>
        <v>764</v>
      </c>
      <c r="E8" s="5">
        <v>25777</v>
      </c>
    </row>
    <row r="9" spans="1:5" ht="15" customHeight="1" x14ac:dyDescent="0.25">
      <c r="A9" s="6" t="s">
        <v>9</v>
      </c>
      <c r="B9" s="7">
        <v>2440</v>
      </c>
      <c r="C9" s="7">
        <v>2041</v>
      </c>
      <c r="D9" s="5">
        <f t="shared" si="0"/>
        <v>399</v>
      </c>
      <c r="E9" s="5">
        <f t="shared" ref="E9:E19" si="1">E8+D9</f>
        <v>26176</v>
      </c>
    </row>
    <row r="10" spans="1:5" ht="15" customHeight="1" x14ac:dyDescent="0.25">
      <c r="A10" s="6" t="s">
        <v>10</v>
      </c>
      <c r="B10" s="7">
        <v>1860</v>
      </c>
      <c r="C10" s="7">
        <v>1951</v>
      </c>
      <c r="D10" s="5">
        <f t="shared" si="0"/>
        <v>-91</v>
      </c>
      <c r="E10" s="5">
        <f t="shared" si="1"/>
        <v>26085</v>
      </c>
    </row>
    <row r="11" spans="1:5" ht="15" customHeight="1" x14ac:dyDescent="0.25">
      <c r="A11" s="6" t="s">
        <v>11</v>
      </c>
      <c r="B11" s="7">
        <v>861</v>
      </c>
      <c r="C11" s="7">
        <v>1742</v>
      </c>
      <c r="D11" s="5">
        <f t="shared" si="0"/>
        <v>-881</v>
      </c>
      <c r="E11" s="5">
        <f t="shared" si="1"/>
        <v>25204</v>
      </c>
    </row>
    <row r="12" spans="1:5" ht="15" customHeight="1" x14ac:dyDescent="0.25">
      <c r="A12" s="6" t="s">
        <v>12</v>
      </c>
      <c r="B12" s="7">
        <v>1407</v>
      </c>
      <c r="C12" s="7">
        <v>1512</v>
      </c>
      <c r="D12" s="5">
        <f t="shared" si="0"/>
        <v>-105</v>
      </c>
      <c r="E12" s="5">
        <f t="shared" si="1"/>
        <v>25099</v>
      </c>
    </row>
    <row r="13" spans="1:5" ht="15" customHeight="1" x14ac:dyDescent="0.25">
      <c r="A13" s="6" t="s">
        <v>13</v>
      </c>
      <c r="B13" s="7">
        <v>1516</v>
      </c>
      <c r="C13" s="7">
        <v>1368</v>
      </c>
      <c r="D13" s="5">
        <f t="shared" si="0"/>
        <v>148</v>
      </c>
      <c r="E13" s="5">
        <f t="shared" si="1"/>
        <v>25247</v>
      </c>
    </row>
    <row r="14" spans="1:5" ht="15" customHeight="1" x14ac:dyDescent="0.25">
      <c r="A14" s="6" t="s">
        <v>14</v>
      </c>
      <c r="B14" s="7">
        <v>2242</v>
      </c>
      <c r="C14" s="7">
        <v>1704</v>
      </c>
      <c r="D14" s="5">
        <f t="shared" si="0"/>
        <v>538</v>
      </c>
      <c r="E14" s="5">
        <f t="shared" si="1"/>
        <v>25785</v>
      </c>
    </row>
    <row r="15" spans="1:5" ht="15" customHeight="1" x14ac:dyDescent="0.25">
      <c r="A15" s="6" t="s">
        <v>15</v>
      </c>
      <c r="B15" s="7">
        <v>2212</v>
      </c>
      <c r="C15" s="7">
        <v>1485</v>
      </c>
      <c r="D15" s="5">
        <f t="shared" si="0"/>
        <v>727</v>
      </c>
      <c r="E15" s="5">
        <f t="shared" si="1"/>
        <v>26512</v>
      </c>
    </row>
    <row r="16" spans="1:5" ht="15" customHeight="1" x14ac:dyDescent="0.25">
      <c r="A16" s="6" t="s">
        <v>16</v>
      </c>
      <c r="B16" s="7">
        <v>1974</v>
      </c>
      <c r="C16" s="7">
        <v>2036</v>
      </c>
      <c r="D16" s="5">
        <f t="shared" si="0"/>
        <v>-62</v>
      </c>
      <c r="E16" s="5">
        <f t="shared" si="1"/>
        <v>26450</v>
      </c>
    </row>
    <row r="17" spans="1:5" ht="15" customHeight="1" x14ac:dyDescent="0.25">
      <c r="A17" s="6" t="s">
        <v>17</v>
      </c>
      <c r="B17" s="7">
        <v>1934</v>
      </c>
      <c r="C17" s="7">
        <v>1330</v>
      </c>
      <c r="D17" s="5">
        <f t="shared" si="0"/>
        <v>604</v>
      </c>
      <c r="E17" s="5">
        <f t="shared" si="1"/>
        <v>27054</v>
      </c>
    </row>
    <row r="18" spans="1:5" ht="15" customHeight="1" x14ac:dyDescent="0.25">
      <c r="A18" s="6" t="s">
        <v>18</v>
      </c>
      <c r="B18" s="7">
        <v>1861</v>
      </c>
      <c r="C18" s="7">
        <v>1714</v>
      </c>
      <c r="D18" s="5">
        <f t="shared" si="0"/>
        <v>147</v>
      </c>
      <c r="E18" s="5">
        <f t="shared" si="1"/>
        <v>27201</v>
      </c>
    </row>
    <row r="19" spans="1:5" ht="15" customHeight="1" x14ac:dyDescent="0.25">
      <c r="A19" s="6" t="s">
        <v>19</v>
      </c>
      <c r="B19" s="7">
        <v>1129</v>
      </c>
      <c r="C19" s="7">
        <v>2343</v>
      </c>
      <c r="D19" s="5">
        <f t="shared" si="0"/>
        <v>-1214</v>
      </c>
      <c r="E19" s="5">
        <f t="shared" si="1"/>
        <v>25987</v>
      </c>
    </row>
    <row r="20" spans="1:5" ht="15" customHeight="1" x14ac:dyDescent="0.25">
      <c r="A20" s="8" t="s">
        <v>20</v>
      </c>
      <c r="B20" s="9">
        <v>21588</v>
      </c>
      <c r="C20" s="9">
        <v>20614</v>
      </c>
      <c r="D20" s="9">
        <f>SUM(D8:D19)</f>
        <v>974</v>
      </c>
      <c r="E20" s="10">
        <f>E19</f>
        <v>25987</v>
      </c>
    </row>
    <row r="21" spans="1:5" ht="15" customHeight="1" x14ac:dyDescent="0.25">
      <c r="A21" s="2" t="s">
        <v>21</v>
      </c>
      <c r="B21" s="3">
        <v>2500</v>
      </c>
      <c r="C21" s="3">
        <v>1580</v>
      </c>
      <c r="D21" s="4">
        <f t="shared" ref="D21:D32" si="2">B21-C21</f>
        <v>920</v>
      </c>
      <c r="E21" s="4">
        <f>E19+D21</f>
        <v>26907</v>
      </c>
    </row>
    <row r="22" spans="1:5" ht="15" customHeight="1" x14ac:dyDescent="0.25">
      <c r="A22" s="6" t="s">
        <v>9</v>
      </c>
      <c r="B22" s="7">
        <v>2418</v>
      </c>
      <c r="C22" s="7">
        <v>1875</v>
      </c>
      <c r="D22" s="5">
        <f t="shared" si="2"/>
        <v>543</v>
      </c>
      <c r="E22" s="5">
        <f t="shared" ref="E22:E32" si="3">E21+D22</f>
        <v>27450</v>
      </c>
    </row>
    <row r="23" spans="1:5" ht="15" customHeight="1" x14ac:dyDescent="0.25">
      <c r="A23" s="6" t="s">
        <v>10</v>
      </c>
      <c r="B23" s="7">
        <v>2864</v>
      </c>
      <c r="C23" s="7">
        <v>2133</v>
      </c>
      <c r="D23" s="5">
        <f t="shared" si="2"/>
        <v>731</v>
      </c>
      <c r="E23" s="5">
        <f t="shared" si="3"/>
        <v>28181</v>
      </c>
    </row>
    <row r="24" spans="1:5" ht="15" customHeight="1" x14ac:dyDescent="0.25">
      <c r="A24" s="6" t="s">
        <v>11</v>
      </c>
      <c r="B24" s="7">
        <v>2187</v>
      </c>
      <c r="C24" s="7">
        <v>2636</v>
      </c>
      <c r="D24" s="5">
        <f t="shared" si="2"/>
        <v>-449</v>
      </c>
      <c r="E24" s="5">
        <f t="shared" si="3"/>
        <v>27732</v>
      </c>
    </row>
    <row r="25" spans="1:5" ht="15" customHeight="1" x14ac:dyDescent="0.25">
      <c r="A25" s="6" t="s">
        <v>12</v>
      </c>
      <c r="B25" s="7">
        <v>1838</v>
      </c>
      <c r="C25" s="7">
        <v>2099</v>
      </c>
      <c r="D25" s="5">
        <f t="shared" si="2"/>
        <v>-261</v>
      </c>
      <c r="E25" s="5">
        <f t="shared" si="3"/>
        <v>27471</v>
      </c>
    </row>
    <row r="26" spans="1:5" ht="15" customHeight="1" x14ac:dyDescent="0.25">
      <c r="A26" s="6" t="s">
        <v>13</v>
      </c>
      <c r="B26" s="7">
        <v>1955</v>
      </c>
      <c r="C26" s="7">
        <v>1799</v>
      </c>
      <c r="D26" s="5">
        <f t="shared" si="2"/>
        <v>156</v>
      </c>
      <c r="E26" s="5">
        <f t="shared" si="3"/>
        <v>27627</v>
      </c>
    </row>
    <row r="27" spans="1:5" ht="15" customHeight="1" x14ac:dyDescent="0.25">
      <c r="A27" s="6" t="s">
        <v>14</v>
      </c>
      <c r="B27" s="7">
        <v>1997</v>
      </c>
      <c r="C27" s="7">
        <v>2239</v>
      </c>
      <c r="D27" s="5">
        <f t="shared" si="2"/>
        <v>-242</v>
      </c>
      <c r="E27" s="5">
        <f t="shared" si="3"/>
        <v>27385</v>
      </c>
    </row>
    <row r="28" spans="1:5" ht="15" customHeight="1" x14ac:dyDescent="0.25">
      <c r="A28" s="6" t="s">
        <v>15</v>
      </c>
      <c r="B28" s="7">
        <v>2706</v>
      </c>
      <c r="C28" s="7">
        <v>1959</v>
      </c>
      <c r="D28" s="5">
        <f t="shared" si="2"/>
        <v>747</v>
      </c>
      <c r="E28" s="5">
        <f t="shared" si="3"/>
        <v>28132</v>
      </c>
    </row>
    <row r="29" spans="1:5" ht="15" customHeight="1" x14ac:dyDescent="0.25">
      <c r="A29" s="6" t="s">
        <v>16</v>
      </c>
      <c r="B29" s="7">
        <v>2812</v>
      </c>
      <c r="C29" s="7">
        <v>1717</v>
      </c>
      <c r="D29" s="5">
        <f t="shared" si="2"/>
        <v>1095</v>
      </c>
      <c r="E29" s="5">
        <f t="shared" si="3"/>
        <v>29227</v>
      </c>
    </row>
    <row r="30" spans="1:5" ht="15" customHeight="1" x14ac:dyDescent="0.25">
      <c r="A30" s="6" t="s">
        <v>17</v>
      </c>
      <c r="B30" s="7">
        <v>2345</v>
      </c>
      <c r="C30" s="7">
        <v>1889</v>
      </c>
      <c r="D30" s="5">
        <f t="shared" si="2"/>
        <v>456</v>
      </c>
      <c r="E30" s="5">
        <f t="shared" si="3"/>
        <v>29683</v>
      </c>
    </row>
    <row r="31" spans="1:5" ht="15" customHeight="1" x14ac:dyDescent="0.25">
      <c r="A31" s="6" t="s">
        <v>18</v>
      </c>
      <c r="B31" s="7">
        <v>2461</v>
      </c>
      <c r="C31" s="7">
        <v>2189</v>
      </c>
      <c r="D31" s="5">
        <f t="shared" si="2"/>
        <v>272</v>
      </c>
      <c r="E31" s="5">
        <f t="shared" si="3"/>
        <v>29955</v>
      </c>
    </row>
    <row r="32" spans="1:5" ht="15" customHeight="1" x14ac:dyDescent="0.25">
      <c r="A32" s="6" t="s">
        <v>19</v>
      </c>
      <c r="B32" s="7">
        <v>1641</v>
      </c>
      <c r="C32" s="12">
        <v>2255</v>
      </c>
      <c r="D32" s="5">
        <f t="shared" si="2"/>
        <v>-614</v>
      </c>
      <c r="E32" s="5">
        <f t="shared" si="3"/>
        <v>29341</v>
      </c>
    </row>
    <row r="33" spans="1:5" ht="15" customHeight="1" x14ac:dyDescent="0.25">
      <c r="A33" s="8" t="s">
        <v>22</v>
      </c>
      <c r="B33" s="9">
        <v>27724</v>
      </c>
      <c r="C33" s="9">
        <v>24370</v>
      </c>
      <c r="D33" s="10">
        <f>SUM(D21:D32)</f>
        <v>3354</v>
      </c>
      <c r="E33" s="10">
        <f>E32</f>
        <v>29341</v>
      </c>
    </row>
    <row r="34" spans="1:5" ht="15" customHeight="1" x14ac:dyDescent="0.25">
      <c r="A34" s="2" t="s">
        <v>23</v>
      </c>
      <c r="B34" s="3">
        <v>2324</v>
      </c>
      <c r="C34" s="3">
        <v>2049</v>
      </c>
      <c r="D34" s="4">
        <f t="shared" ref="D34:D45" si="4">B34-C34</f>
        <v>275</v>
      </c>
      <c r="E34" s="4">
        <f>E32+D34</f>
        <v>29616</v>
      </c>
    </row>
    <row r="35" spans="1:5" ht="15" customHeight="1" x14ac:dyDescent="0.25">
      <c r="A35" s="6" t="s">
        <v>9</v>
      </c>
      <c r="B35" s="7">
        <v>2496</v>
      </c>
      <c r="C35" s="7">
        <v>1804</v>
      </c>
      <c r="D35" s="5">
        <f t="shared" si="4"/>
        <v>692</v>
      </c>
      <c r="E35" s="5">
        <f t="shared" ref="E35:E45" si="5">E34+D35</f>
        <v>30308</v>
      </c>
    </row>
    <row r="36" spans="1:5" ht="15" customHeight="1" x14ac:dyDescent="0.25">
      <c r="A36" s="6" t="s">
        <v>10</v>
      </c>
      <c r="B36" s="17">
        <v>2563</v>
      </c>
      <c r="C36" s="7">
        <v>2139</v>
      </c>
      <c r="D36" s="5">
        <f t="shared" si="4"/>
        <v>424</v>
      </c>
      <c r="E36" s="5">
        <f t="shared" si="5"/>
        <v>30732</v>
      </c>
    </row>
    <row r="37" spans="1:5" ht="15" customHeight="1" x14ac:dyDescent="0.25">
      <c r="A37" s="6" t="s">
        <v>11</v>
      </c>
      <c r="B37" s="7">
        <v>2588</v>
      </c>
      <c r="C37" s="7">
        <v>1806</v>
      </c>
      <c r="D37" s="5">
        <f t="shared" si="4"/>
        <v>782</v>
      </c>
      <c r="E37" s="5">
        <f t="shared" si="5"/>
        <v>31514</v>
      </c>
    </row>
    <row r="38" spans="1:5" ht="15" customHeight="1" x14ac:dyDescent="0.25">
      <c r="A38" s="6" t="s">
        <v>12</v>
      </c>
      <c r="B38" s="7">
        <v>3049</v>
      </c>
      <c r="C38" s="7">
        <v>1821</v>
      </c>
      <c r="D38" s="5">
        <f t="shared" si="4"/>
        <v>1228</v>
      </c>
      <c r="E38" s="5">
        <f t="shared" si="5"/>
        <v>32742</v>
      </c>
    </row>
    <row r="39" spans="1:5" ht="15" customHeight="1" x14ac:dyDescent="0.25">
      <c r="A39" s="6" t="s">
        <v>13</v>
      </c>
      <c r="B39" s="7">
        <v>2903</v>
      </c>
      <c r="C39" s="7">
        <v>2046</v>
      </c>
      <c r="D39" s="5">
        <f t="shared" si="4"/>
        <v>857</v>
      </c>
      <c r="E39" s="5">
        <f t="shared" si="5"/>
        <v>33599</v>
      </c>
    </row>
    <row r="40" spans="1:5" ht="15" customHeight="1" x14ac:dyDescent="0.25">
      <c r="A40" s="6" t="s">
        <v>14</v>
      </c>
      <c r="B40" s="7">
        <v>2722</v>
      </c>
      <c r="C40" s="7">
        <v>2330</v>
      </c>
      <c r="D40" s="5">
        <f t="shared" si="4"/>
        <v>392</v>
      </c>
      <c r="E40" s="5">
        <f t="shared" si="5"/>
        <v>33991</v>
      </c>
    </row>
    <row r="41" spans="1:5" ht="15" customHeight="1" x14ac:dyDescent="0.25">
      <c r="A41" s="6" t="s">
        <v>15</v>
      </c>
      <c r="B41" s="7">
        <v>3090</v>
      </c>
      <c r="C41" s="7">
        <v>2503</v>
      </c>
      <c r="D41" s="5">
        <f t="shared" si="4"/>
        <v>587</v>
      </c>
      <c r="E41" s="5">
        <f t="shared" si="5"/>
        <v>34578</v>
      </c>
    </row>
    <row r="42" spans="1:5" ht="15" customHeight="1" x14ac:dyDescent="0.25">
      <c r="A42" s="6" t="s">
        <v>16</v>
      </c>
      <c r="B42" s="7">
        <v>2630</v>
      </c>
      <c r="C42" s="7">
        <v>2364</v>
      </c>
      <c r="D42" s="5">
        <f t="shared" si="4"/>
        <v>266</v>
      </c>
      <c r="E42" s="5">
        <f t="shared" si="5"/>
        <v>34844</v>
      </c>
    </row>
    <row r="43" spans="1:5" ht="15" customHeight="1" x14ac:dyDescent="0.25">
      <c r="A43" s="6" t="s">
        <v>17</v>
      </c>
      <c r="B43" s="7">
        <v>2325</v>
      </c>
      <c r="C43" s="7">
        <v>2156</v>
      </c>
      <c r="D43" s="5">
        <f t="shared" si="4"/>
        <v>169</v>
      </c>
      <c r="E43" s="5">
        <f t="shared" si="5"/>
        <v>35013</v>
      </c>
    </row>
    <row r="44" spans="1:5" ht="15" customHeight="1" x14ac:dyDescent="0.25">
      <c r="A44" s="6" t="s">
        <v>18</v>
      </c>
      <c r="B44" s="7">
        <v>2394</v>
      </c>
      <c r="C44" s="7">
        <v>2683</v>
      </c>
      <c r="D44" s="5">
        <f t="shared" si="4"/>
        <v>-289</v>
      </c>
      <c r="E44" s="5">
        <f t="shared" si="5"/>
        <v>34724</v>
      </c>
    </row>
    <row r="45" spans="1:5" ht="15" customHeight="1" x14ac:dyDescent="0.25">
      <c r="A45" s="6" t="s">
        <v>19</v>
      </c>
      <c r="B45" s="7">
        <v>1542</v>
      </c>
      <c r="C45" s="7">
        <v>2570</v>
      </c>
      <c r="D45" s="5">
        <f t="shared" si="4"/>
        <v>-1028</v>
      </c>
      <c r="E45" s="5">
        <f t="shared" si="5"/>
        <v>33696</v>
      </c>
    </row>
    <row r="46" spans="1:5" ht="15" customHeight="1" x14ac:dyDescent="0.25">
      <c r="A46" s="8" t="s">
        <v>24</v>
      </c>
      <c r="B46" s="9">
        <v>30626</v>
      </c>
      <c r="C46" s="9">
        <v>26271</v>
      </c>
      <c r="D46" s="10">
        <f>SUM(D34:D45)</f>
        <v>4355</v>
      </c>
      <c r="E46" s="10">
        <f>E45</f>
        <v>33696</v>
      </c>
    </row>
    <row r="47" spans="1:5" ht="15.75" customHeight="1" x14ac:dyDescent="0.25">
      <c r="A47" s="2" t="s">
        <v>25</v>
      </c>
      <c r="B47" s="3">
        <v>2385</v>
      </c>
      <c r="C47" s="3">
        <v>2184</v>
      </c>
      <c r="D47" s="4">
        <f t="shared" ref="D47:D58" si="6">B47-C47</f>
        <v>201</v>
      </c>
      <c r="E47" s="4">
        <f>E45+D47</f>
        <v>33897</v>
      </c>
    </row>
    <row r="48" spans="1:5" ht="15.75" customHeight="1" x14ac:dyDescent="0.25">
      <c r="A48" s="6" t="s">
        <v>9</v>
      </c>
      <c r="B48" s="7">
        <v>2370</v>
      </c>
      <c r="C48" s="7">
        <v>1922</v>
      </c>
      <c r="D48" s="5">
        <f t="shared" si="6"/>
        <v>448</v>
      </c>
      <c r="E48" s="5">
        <f t="shared" ref="E48:E58" si="7">E47+D48</f>
        <v>34345</v>
      </c>
    </row>
    <row r="49" spans="1:5" ht="15.75" customHeight="1" x14ac:dyDescent="0.25">
      <c r="A49" s="6" t="s">
        <v>10</v>
      </c>
      <c r="B49" s="17">
        <v>3050</v>
      </c>
      <c r="C49" s="7">
        <v>2206</v>
      </c>
      <c r="D49" s="5">
        <f t="shared" si="6"/>
        <v>844</v>
      </c>
      <c r="E49" s="5">
        <f t="shared" si="7"/>
        <v>35189</v>
      </c>
    </row>
    <row r="50" spans="1:5" ht="15.75" customHeight="1" x14ac:dyDescent="0.25">
      <c r="A50" s="6" t="s">
        <v>11</v>
      </c>
      <c r="B50" s="7">
        <v>3110</v>
      </c>
      <c r="C50" s="7">
        <v>2257</v>
      </c>
      <c r="D50" s="5">
        <f t="shared" si="6"/>
        <v>853</v>
      </c>
      <c r="E50" s="5">
        <f t="shared" si="7"/>
        <v>36042</v>
      </c>
    </row>
    <row r="51" spans="1:5" ht="15.75" customHeight="1" x14ac:dyDescent="0.25">
      <c r="A51" s="6" t="s">
        <v>12</v>
      </c>
      <c r="B51" s="7">
        <v>3234</v>
      </c>
      <c r="C51" s="7">
        <v>2625</v>
      </c>
      <c r="D51" s="5">
        <f t="shared" si="6"/>
        <v>609</v>
      </c>
      <c r="E51" s="5">
        <f t="shared" si="7"/>
        <v>36651</v>
      </c>
    </row>
    <row r="52" spans="1:5" ht="15.75" customHeight="1" x14ac:dyDescent="0.25">
      <c r="A52" s="6" t="s">
        <v>13</v>
      </c>
      <c r="B52" s="7">
        <v>3306</v>
      </c>
      <c r="C52" s="7">
        <v>2694</v>
      </c>
      <c r="D52" s="5">
        <f t="shared" si="6"/>
        <v>612</v>
      </c>
      <c r="E52" s="5">
        <f t="shared" si="7"/>
        <v>37263</v>
      </c>
    </row>
    <row r="53" spans="1:5" ht="15.75" customHeight="1" x14ac:dyDescent="0.25">
      <c r="A53" s="6" t="s">
        <v>14</v>
      </c>
      <c r="B53" s="7">
        <v>2683</v>
      </c>
      <c r="C53" s="7">
        <v>2304</v>
      </c>
      <c r="D53" s="5">
        <f t="shared" si="6"/>
        <v>379</v>
      </c>
      <c r="E53" s="5">
        <f t="shared" si="7"/>
        <v>37642</v>
      </c>
    </row>
    <row r="54" spans="1:5" ht="15.75" customHeight="1" x14ac:dyDescent="0.25">
      <c r="A54" s="6" t="s">
        <v>15</v>
      </c>
      <c r="B54" s="7">
        <v>3141</v>
      </c>
      <c r="C54" s="7">
        <v>2459</v>
      </c>
      <c r="D54" s="5">
        <f t="shared" si="6"/>
        <v>682</v>
      </c>
      <c r="E54" s="5">
        <f t="shared" si="7"/>
        <v>38324</v>
      </c>
    </row>
    <row r="55" spans="1:5" ht="15.75" customHeight="1" x14ac:dyDescent="0.25">
      <c r="A55" s="6" t="s">
        <v>16</v>
      </c>
      <c r="B55" s="7">
        <v>3419</v>
      </c>
      <c r="C55" s="7">
        <v>2766</v>
      </c>
      <c r="D55" s="5">
        <f t="shared" si="6"/>
        <v>653</v>
      </c>
      <c r="E55" s="5">
        <f t="shared" si="7"/>
        <v>38977</v>
      </c>
    </row>
    <row r="56" spans="1:5" ht="15.75" customHeight="1" x14ac:dyDescent="0.25">
      <c r="A56" s="6" t="s">
        <v>17</v>
      </c>
      <c r="B56" s="7">
        <v>2834</v>
      </c>
      <c r="C56" s="7">
        <v>2595</v>
      </c>
      <c r="D56" s="5">
        <f t="shared" si="6"/>
        <v>239</v>
      </c>
      <c r="E56" s="5">
        <f t="shared" si="7"/>
        <v>39216</v>
      </c>
    </row>
    <row r="57" spans="1:5" ht="15.75" customHeight="1" x14ac:dyDescent="0.25">
      <c r="A57" s="6" t="s">
        <v>18</v>
      </c>
      <c r="B57" s="7">
        <v>3051</v>
      </c>
      <c r="C57" s="7">
        <v>3154</v>
      </c>
      <c r="D57" s="5">
        <f t="shared" si="6"/>
        <v>-103</v>
      </c>
      <c r="E57" s="5">
        <f t="shared" si="7"/>
        <v>39113</v>
      </c>
    </row>
    <row r="58" spans="1:5" ht="15.75" customHeight="1" x14ac:dyDescent="0.25">
      <c r="A58" s="6" t="s">
        <v>19</v>
      </c>
      <c r="B58" s="7">
        <v>1573</v>
      </c>
      <c r="C58" s="7">
        <v>3203</v>
      </c>
      <c r="D58" s="5">
        <f t="shared" si="6"/>
        <v>-1630</v>
      </c>
      <c r="E58" s="5">
        <f t="shared" si="7"/>
        <v>37483</v>
      </c>
    </row>
    <row r="59" spans="1:5" ht="15.75" customHeight="1" x14ac:dyDescent="0.25">
      <c r="A59" s="8" t="s">
        <v>37</v>
      </c>
      <c r="B59" s="9">
        <v>34156</v>
      </c>
      <c r="C59" s="9">
        <v>30369</v>
      </c>
      <c r="D59" s="10">
        <f>SUM(D47:D58)</f>
        <v>3787</v>
      </c>
      <c r="E59" s="10">
        <f>E58</f>
        <v>37483</v>
      </c>
    </row>
    <row r="60" spans="1:5" ht="15.75" customHeight="1" x14ac:dyDescent="0.25">
      <c r="A60" s="2" t="s">
        <v>38</v>
      </c>
      <c r="B60" s="3">
        <v>3525</v>
      </c>
      <c r="C60" s="3">
        <v>2894</v>
      </c>
      <c r="D60" s="4">
        <f t="shared" ref="D60:D71" si="8">B60-C60</f>
        <v>631</v>
      </c>
      <c r="E60" s="4">
        <f>E58+D60</f>
        <v>38114</v>
      </c>
    </row>
    <row r="61" spans="1:5" ht="15.75" customHeight="1" x14ac:dyDescent="0.25">
      <c r="A61" s="6" t="s">
        <v>9</v>
      </c>
      <c r="B61" s="7">
        <v>2892</v>
      </c>
      <c r="C61" s="7">
        <v>2886</v>
      </c>
      <c r="D61" s="5">
        <f t="shared" si="8"/>
        <v>6</v>
      </c>
      <c r="E61" s="5">
        <f t="shared" ref="E61:E71" si="9">E60+D61</f>
        <v>38120</v>
      </c>
    </row>
    <row r="62" spans="1:5" ht="15.75" customHeight="1" x14ac:dyDescent="0.25">
      <c r="A62" s="6" t="s">
        <v>10</v>
      </c>
      <c r="B62" s="17">
        <v>3388</v>
      </c>
      <c r="C62" s="7">
        <v>2724</v>
      </c>
      <c r="D62" s="5">
        <f t="shared" si="8"/>
        <v>664</v>
      </c>
      <c r="E62" s="5">
        <f t="shared" si="9"/>
        <v>38784</v>
      </c>
    </row>
    <row r="63" spans="1:5" ht="15.75" customHeight="1" x14ac:dyDescent="0.25">
      <c r="A63" s="6" t="s">
        <v>11</v>
      </c>
      <c r="B63" s="7">
        <v>3387</v>
      </c>
      <c r="C63" s="7">
        <v>2700</v>
      </c>
      <c r="D63" s="5">
        <f>B63-C63</f>
        <v>687</v>
      </c>
      <c r="E63" s="5">
        <f>E62+D63</f>
        <v>39471</v>
      </c>
    </row>
    <row r="64" spans="1:5" ht="15.75" customHeight="1" x14ac:dyDescent="0.25">
      <c r="A64" s="6" t="s">
        <v>12</v>
      </c>
      <c r="B64" s="7">
        <v>3367</v>
      </c>
      <c r="C64" s="7">
        <v>2672</v>
      </c>
      <c r="D64" s="5">
        <f t="shared" si="8"/>
        <v>695</v>
      </c>
      <c r="E64" s="5">
        <f t="shared" si="9"/>
        <v>40166</v>
      </c>
    </row>
    <row r="65" spans="1:5" ht="15.75" customHeight="1" x14ac:dyDescent="0.25">
      <c r="A65" s="6" t="s">
        <v>13</v>
      </c>
      <c r="B65" s="7">
        <v>3037</v>
      </c>
      <c r="C65" s="7">
        <v>2640</v>
      </c>
      <c r="D65" s="5">
        <f t="shared" si="8"/>
        <v>397</v>
      </c>
      <c r="E65" s="5">
        <f t="shared" si="9"/>
        <v>40563</v>
      </c>
    </row>
    <row r="66" spans="1:5" ht="15.75" customHeight="1" x14ac:dyDescent="0.25">
      <c r="A66" s="6" t="s">
        <v>14</v>
      </c>
      <c r="B66" s="7">
        <v>3294</v>
      </c>
      <c r="C66" s="7">
        <v>2720</v>
      </c>
      <c r="D66" s="5">
        <f t="shared" si="8"/>
        <v>574</v>
      </c>
      <c r="E66" s="5">
        <f t="shared" si="9"/>
        <v>41137</v>
      </c>
    </row>
    <row r="67" spans="1:5" ht="15.75" customHeight="1" x14ac:dyDescent="0.25">
      <c r="A67" s="6" t="s">
        <v>15</v>
      </c>
      <c r="B67" s="7">
        <v>3568</v>
      </c>
      <c r="C67" s="7">
        <v>2639</v>
      </c>
      <c r="D67" s="5">
        <f t="shared" si="8"/>
        <v>929</v>
      </c>
      <c r="E67" s="5">
        <f t="shared" si="9"/>
        <v>42066</v>
      </c>
    </row>
    <row r="68" spans="1:5" ht="15.75" customHeight="1" x14ac:dyDescent="0.25">
      <c r="A68" s="6" t="s">
        <v>16</v>
      </c>
      <c r="B68" s="7">
        <v>3684</v>
      </c>
      <c r="C68" s="7">
        <v>2619</v>
      </c>
      <c r="D68" s="5">
        <f t="shared" si="8"/>
        <v>1065</v>
      </c>
      <c r="E68" s="5">
        <f t="shared" si="9"/>
        <v>43131</v>
      </c>
    </row>
    <row r="69" spans="1:5" ht="15.75" customHeight="1" x14ac:dyDescent="0.25">
      <c r="A69" s="6" t="s">
        <v>17</v>
      </c>
      <c r="B69" s="7">
        <v>3882</v>
      </c>
      <c r="C69" s="7">
        <v>3063</v>
      </c>
      <c r="D69" s="5">
        <f t="shared" si="8"/>
        <v>819</v>
      </c>
      <c r="E69" s="5">
        <f t="shared" si="9"/>
        <v>43950</v>
      </c>
    </row>
    <row r="70" spans="1:5" ht="15.75" customHeight="1" x14ac:dyDescent="0.25">
      <c r="A70" s="6" t="s">
        <v>18</v>
      </c>
      <c r="B70" s="7">
        <v>2895</v>
      </c>
      <c r="C70" s="7">
        <v>3090</v>
      </c>
      <c r="D70" s="5">
        <f t="shared" si="8"/>
        <v>-195</v>
      </c>
      <c r="E70" s="5">
        <f t="shared" si="9"/>
        <v>43755</v>
      </c>
    </row>
    <row r="71" spans="1:5" ht="15.75" customHeight="1" x14ac:dyDescent="0.25">
      <c r="A71" s="6" t="s">
        <v>19</v>
      </c>
      <c r="B71" s="7">
        <v>1835</v>
      </c>
      <c r="C71" s="7">
        <v>2938</v>
      </c>
      <c r="D71" s="5">
        <f t="shared" si="8"/>
        <v>-1103</v>
      </c>
      <c r="E71" s="5">
        <f t="shared" si="9"/>
        <v>42652</v>
      </c>
    </row>
    <row r="72" spans="1:5" ht="15.75" customHeight="1" x14ac:dyDescent="0.25">
      <c r="A72" s="8" t="s">
        <v>41</v>
      </c>
      <c r="B72" s="9">
        <v>38754</v>
      </c>
      <c r="C72" s="9">
        <v>33585</v>
      </c>
      <c r="D72" s="10">
        <f>SUM(D60:D71)</f>
        <v>5169</v>
      </c>
      <c r="E72" s="10">
        <f>E71</f>
        <v>42652</v>
      </c>
    </row>
    <row r="73" spans="1:5" ht="15.75" customHeight="1" x14ac:dyDescent="0.25">
      <c r="A73" s="2" t="s">
        <v>42</v>
      </c>
      <c r="B73" s="3">
        <v>3816</v>
      </c>
      <c r="C73" s="3">
        <v>2942</v>
      </c>
      <c r="D73" s="4">
        <f t="shared" ref="D73:D75" si="10">B73-C73</f>
        <v>874</v>
      </c>
      <c r="E73" s="4">
        <f>E71+D73</f>
        <v>43526</v>
      </c>
    </row>
    <row r="74" spans="1:5" ht="15.75" customHeight="1" x14ac:dyDescent="0.25">
      <c r="A74" s="6" t="s">
        <v>9</v>
      </c>
      <c r="B74" s="7">
        <v>3929</v>
      </c>
      <c r="C74" s="7">
        <v>3196</v>
      </c>
      <c r="D74" s="5">
        <f t="shared" si="10"/>
        <v>733</v>
      </c>
      <c r="E74" s="5">
        <f t="shared" ref="E74:E75" si="11">E73+D74</f>
        <v>44259</v>
      </c>
    </row>
    <row r="75" spans="1:5" ht="15.75" customHeight="1" x14ac:dyDescent="0.25">
      <c r="A75" s="6" t="s">
        <v>10</v>
      </c>
      <c r="B75" s="17">
        <v>3375</v>
      </c>
      <c r="C75" s="7">
        <v>2840</v>
      </c>
      <c r="D75" s="5">
        <f t="shared" si="10"/>
        <v>535</v>
      </c>
      <c r="E75" s="5">
        <f t="shared" si="11"/>
        <v>44794</v>
      </c>
    </row>
    <row r="76" spans="1:5" ht="15.75" customHeight="1" x14ac:dyDescent="0.25">
      <c r="A76" s="6" t="s">
        <v>11</v>
      </c>
      <c r="B76" s="7">
        <v>3806</v>
      </c>
      <c r="C76" s="7">
        <v>3374</v>
      </c>
      <c r="D76" s="5">
        <f>B76-C76</f>
        <v>432</v>
      </c>
      <c r="E76" s="5">
        <f>E75+D76</f>
        <v>45226</v>
      </c>
    </row>
    <row r="77" spans="1:5" ht="15.75" customHeight="1" x14ac:dyDescent="0.25">
      <c r="A77" s="6" t="s">
        <v>12</v>
      </c>
      <c r="B77" s="7">
        <v>3417</v>
      </c>
      <c r="C77" s="7">
        <v>3372</v>
      </c>
      <c r="D77" s="5">
        <f t="shared" ref="D77:D84" si="12">B77-C77</f>
        <v>45</v>
      </c>
      <c r="E77" s="5">
        <f t="shared" ref="E77:E84" si="13">E76+D77</f>
        <v>45271</v>
      </c>
    </row>
    <row r="78" spans="1:5" ht="15.75" customHeight="1" x14ac:dyDescent="0.25">
      <c r="A78" s="6" t="s">
        <v>13</v>
      </c>
      <c r="B78" s="7">
        <v>2936</v>
      </c>
      <c r="C78" s="7">
        <v>3222</v>
      </c>
      <c r="D78" s="5">
        <f t="shared" si="12"/>
        <v>-286</v>
      </c>
      <c r="E78" s="5">
        <f t="shared" si="13"/>
        <v>44985</v>
      </c>
    </row>
    <row r="79" spans="1:5" ht="15.75" customHeight="1" x14ac:dyDescent="0.25">
      <c r="A79" s="6" t="s">
        <v>14</v>
      </c>
      <c r="B79" s="7">
        <v>3014</v>
      </c>
      <c r="C79" s="7">
        <v>3413</v>
      </c>
      <c r="D79" s="5">
        <f t="shared" si="12"/>
        <v>-399</v>
      </c>
      <c r="E79" s="5">
        <f t="shared" si="13"/>
        <v>44586</v>
      </c>
    </row>
    <row r="80" spans="1:5" ht="15.75" customHeight="1" x14ac:dyDescent="0.25">
      <c r="A80" s="6" t="s">
        <v>15</v>
      </c>
      <c r="B80" s="7">
        <v>3092</v>
      </c>
      <c r="C80" s="7">
        <v>3478</v>
      </c>
      <c r="D80" s="5">
        <f t="shared" si="12"/>
        <v>-386</v>
      </c>
      <c r="E80" s="5">
        <f t="shared" si="13"/>
        <v>44200</v>
      </c>
    </row>
    <row r="81" spans="1:5" ht="15.75" customHeight="1" x14ac:dyDescent="0.25">
      <c r="A81" s="6" t="s">
        <v>16</v>
      </c>
      <c r="B81" s="7">
        <v>3164</v>
      </c>
      <c r="C81" s="7">
        <v>2879</v>
      </c>
      <c r="D81" s="5">
        <f t="shared" si="12"/>
        <v>285</v>
      </c>
      <c r="E81" s="5">
        <f t="shared" si="13"/>
        <v>44485</v>
      </c>
    </row>
    <row r="82" spans="1:5" ht="15.75" customHeight="1" x14ac:dyDescent="0.25">
      <c r="A82" s="6" t="s">
        <v>17</v>
      </c>
      <c r="B82" s="7">
        <v>3100</v>
      </c>
      <c r="C82" s="7">
        <v>3211</v>
      </c>
      <c r="D82" s="5">
        <f t="shared" si="12"/>
        <v>-111</v>
      </c>
      <c r="E82" s="5">
        <f t="shared" si="13"/>
        <v>44374</v>
      </c>
    </row>
    <row r="83" spans="1:5" ht="15.75" hidden="1" customHeight="1" x14ac:dyDescent="0.25">
      <c r="A83" s="6" t="s">
        <v>18</v>
      </c>
      <c r="B83" s="7">
        <v>0</v>
      </c>
      <c r="C83" s="7">
        <v>0</v>
      </c>
      <c r="D83" s="5">
        <f t="shared" si="12"/>
        <v>0</v>
      </c>
      <c r="E83" s="5">
        <f t="shared" si="13"/>
        <v>44374</v>
      </c>
    </row>
    <row r="84" spans="1:5" ht="15.75" hidden="1" customHeight="1" x14ac:dyDescent="0.25">
      <c r="A84" s="6" t="s">
        <v>26</v>
      </c>
      <c r="B84" s="7">
        <v>0</v>
      </c>
      <c r="C84" s="7">
        <v>0</v>
      </c>
      <c r="D84" s="5">
        <f t="shared" si="12"/>
        <v>0</v>
      </c>
      <c r="E84" s="5">
        <f t="shared" si="13"/>
        <v>44374</v>
      </c>
    </row>
    <row r="85" spans="1:5" ht="15.75" customHeight="1" x14ac:dyDescent="0.25">
      <c r="A85" s="8" t="s">
        <v>40</v>
      </c>
      <c r="B85" s="9">
        <v>33649</v>
      </c>
      <c r="C85" s="9">
        <v>31927</v>
      </c>
      <c r="D85" s="10">
        <f>SUM(D73:D84)</f>
        <v>1722</v>
      </c>
      <c r="E85" s="10">
        <f>E84</f>
        <v>44374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E92" sqref="E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1755</v>
      </c>
      <c r="C8" s="3">
        <v>1839</v>
      </c>
      <c r="D8" s="4">
        <f t="shared" ref="D8:D19" si="0">B8-C8</f>
        <v>-84</v>
      </c>
      <c r="E8" s="5">
        <v>26675</v>
      </c>
    </row>
    <row r="9" spans="1:5" ht="15" customHeight="1" x14ac:dyDescent="0.25">
      <c r="A9" s="6" t="s">
        <v>9</v>
      </c>
      <c r="B9" s="7">
        <v>1970</v>
      </c>
      <c r="C9" s="7">
        <v>1293</v>
      </c>
      <c r="D9" s="5">
        <f t="shared" si="0"/>
        <v>677</v>
      </c>
      <c r="E9" s="5">
        <f t="shared" ref="E9:E19" si="1">E8+D9</f>
        <v>27352</v>
      </c>
    </row>
    <row r="10" spans="1:5" ht="15" customHeight="1" x14ac:dyDescent="0.25">
      <c r="A10" s="6" t="s">
        <v>10</v>
      </c>
      <c r="B10" s="7">
        <v>1595</v>
      </c>
      <c r="C10" s="7">
        <v>1587</v>
      </c>
      <c r="D10" s="5">
        <f t="shared" si="0"/>
        <v>8</v>
      </c>
      <c r="E10" s="5">
        <f t="shared" si="1"/>
        <v>27360</v>
      </c>
    </row>
    <row r="11" spans="1:5" ht="15" customHeight="1" x14ac:dyDescent="0.25">
      <c r="A11" s="6" t="s">
        <v>11</v>
      </c>
      <c r="B11" s="7">
        <v>926</v>
      </c>
      <c r="C11" s="7">
        <v>1587</v>
      </c>
      <c r="D11" s="5">
        <f t="shared" si="0"/>
        <v>-661</v>
      </c>
      <c r="E11" s="5">
        <f t="shared" si="1"/>
        <v>26699</v>
      </c>
    </row>
    <row r="12" spans="1:5" ht="15" customHeight="1" x14ac:dyDescent="0.25">
      <c r="A12" s="6" t="s">
        <v>12</v>
      </c>
      <c r="B12" s="7">
        <v>980</v>
      </c>
      <c r="C12" s="7">
        <v>1681</v>
      </c>
      <c r="D12" s="5">
        <f t="shared" si="0"/>
        <v>-701</v>
      </c>
      <c r="E12" s="5">
        <f t="shared" si="1"/>
        <v>25998</v>
      </c>
    </row>
    <row r="13" spans="1:5" ht="15" customHeight="1" x14ac:dyDescent="0.25">
      <c r="A13" s="6" t="s">
        <v>13</v>
      </c>
      <c r="B13" s="7">
        <v>1170</v>
      </c>
      <c r="C13" s="7">
        <v>991</v>
      </c>
      <c r="D13" s="5">
        <f t="shared" si="0"/>
        <v>179</v>
      </c>
      <c r="E13" s="5">
        <f t="shared" si="1"/>
        <v>26177</v>
      </c>
    </row>
    <row r="14" spans="1:5" ht="15" customHeight="1" x14ac:dyDescent="0.25">
      <c r="A14" s="6" t="s">
        <v>14</v>
      </c>
      <c r="B14" s="7">
        <v>1885</v>
      </c>
      <c r="C14" s="7">
        <v>1317</v>
      </c>
      <c r="D14" s="5">
        <f t="shared" si="0"/>
        <v>568</v>
      </c>
      <c r="E14" s="5">
        <f t="shared" si="1"/>
        <v>26745</v>
      </c>
    </row>
    <row r="15" spans="1:5" ht="15" customHeight="1" x14ac:dyDescent="0.25">
      <c r="A15" s="6" t="s">
        <v>15</v>
      </c>
      <c r="B15" s="7">
        <v>2451</v>
      </c>
      <c r="C15" s="7">
        <v>1069</v>
      </c>
      <c r="D15" s="5">
        <f t="shared" si="0"/>
        <v>1382</v>
      </c>
      <c r="E15" s="5">
        <f t="shared" si="1"/>
        <v>28127</v>
      </c>
    </row>
    <row r="16" spans="1:5" ht="15" customHeight="1" x14ac:dyDescent="0.25">
      <c r="A16" s="6" t="s">
        <v>16</v>
      </c>
      <c r="B16" s="7">
        <v>2240</v>
      </c>
      <c r="C16" s="7">
        <v>1297</v>
      </c>
      <c r="D16" s="5">
        <f t="shared" si="0"/>
        <v>943</v>
      </c>
      <c r="E16" s="5">
        <f t="shared" si="1"/>
        <v>29070</v>
      </c>
    </row>
    <row r="17" spans="1:5" ht="15" customHeight="1" x14ac:dyDescent="0.25">
      <c r="A17" s="6" t="s">
        <v>17</v>
      </c>
      <c r="B17" s="7">
        <v>2289</v>
      </c>
      <c r="C17" s="7">
        <v>1471</v>
      </c>
      <c r="D17" s="5">
        <f t="shared" si="0"/>
        <v>818</v>
      </c>
      <c r="E17" s="5">
        <f t="shared" si="1"/>
        <v>29888</v>
      </c>
    </row>
    <row r="18" spans="1:5" ht="15" customHeight="1" x14ac:dyDescent="0.25">
      <c r="A18" s="6" t="s">
        <v>18</v>
      </c>
      <c r="B18" s="7">
        <v>4585</v>
      </c>
      <c r="C18" s="7">
        <v>1486</v>
      </c>
      <c r="D18" s="5">
        <f t="shared" si="0"/>
        <v>3099</v>
      </c>
      <c r="E18" s="5">
        <f t="shared" si="1"/>
        <v>32987</v>
      </c>
    </row>
    <row r="19" spans="1:5" ht="15" customHeight="1" x14ac:dyDescent="0.25">
      <c r="A19" s="6" t="s">
        <v>19</v>
      </c>
      <c r="B19" s="7">
        <v>1766</v>
      </c>
      <c r="C19" s="7">
        <v>1372</v>
      </c>
      <c r="D19" s="5">
        <f t="shared" si="0"/>
        <v>394</v>
      </c>
      <c r="E19" s="5">
        <f t="shared" si="1"/>
        <v>33381</v>
      </c>
    </row>
    <row r="20" spans="1:5" ht="15" customHeight="1" x14ac:dyDescent="0.25">
      <c r="A20" s="8" t="s">
        <v>20</v>
      </c>
      <c r="B20" s="9">
        <v>23612</v>
      </c>
      <c r="C20" s="9">
        <v>16990</v>
      </c>
      <c r="D20" s="9">
        <f>SUM(D8:D19)</f>
        <v>6622</v>
      </c>
      <c r="E20" s="10">
        <f>E19</f>
        <v>33381</v>
      </c>
    </row>
    <row r="21" spans="1:5" ht="15" customHeight="1" x14ac:dyDescent="0.25">
      <c r="A21" s="2" t="s">
        <v>21</v>
      </c>
      <c r="B21" s="3">
        <v>2340</v>
      </c>
      <c r="C21" s="3">
        <v>1756</v>
      </c>
      <c r="D21" s="4">
        <f t="shared" ref="D21:D32" si="2">B21-C21</f>
        <v>584</v>
      </c>
      <c r="E21" s="4">
        <f>E19+D21</f>
        <v>33965</v>
      </c>
    </row>
    <row r="22" spans="1:5" ht="15" customHeight="1" x14ac:dyDescent="0.25">
      <c r="A22" s="6" t="s">
        <v>9</v>
      </c>
      <c r="B22" s="7">
        <v>2702</v>
      </c>
      <c r="C22" s="7">
        <v>1858</v>
      </c>
      <c r="D22" s="5">
        <f t="shared" si="2"/>
        <v>844</v>
      </c>
      <c r="E22" s="5">
        <f t="shared" ref="E22:E32" si="3">E21+D22</f>
        <v>34809</v>
      </c>
    </row>
    <row r="23" spans="1:5" ht="15" customHeight="1" x14ac:dyDescent="0.25">
      <c r="A23" s="6" t="s">
        <v>10</v>
      </c>
      <c r="B23" s="7">
        <v>2560</v>
      </c>
      <c r="C23" s="7">
        <v>2054</v>
      </c>
      <c r="D23" s="5">
        <f t="shared" si="2"/>
        <v>506</v>
      </c>
      <c r="E23" s="5">
        <f t="shared" si="3"/>
        <v>35315</v>
      </c>
    </row>
    <row r="24" spans="1:5" ht="15" customHeight="1" x14ac:dyDescent="0.25">
      <c r="A24" s="6" t="s">
        <v>11</v>
      </c>
      <c r="B24" s="7">
        <v>2227</v>
      </c>
      <c r="C24" s="7">
        <v>1731</v>
      </c>
      <c r="D24" s="5">
        <f t="shared" si="2"/>
        <v>496</v>
      </c>
      <c r="E24" s="5">
        <f t="shared" si="3"/>
        <v>35811</v>
      </c>
    </row>
    <row r="25" spans="1:5" ht="15" customHeight="1" x14ac:dyDescent="0.25">
      <c r="A25" s="6" t="s">
        <v>12</v>
      </c>
      <c r="B25" s="7">
        <v>2387</v>
      </c>
      <c r="C25" s="7">
        <v>2065</v>
      </c>
      <c r="D25" s="5">
        <f t="shared" si="2"/>
        <v>322</v>
      </c>
      <c r="E25" s="5">
        <f t="shared" si="3"/>
        <v>36133</v>
      </c>
    </row>
    <row r="26" spans="1:5" ht="15" customHeight="1" x14ac:dyDescent="0.25">
      <c r="A26" s="6" t="s">
        <v>13</v>
      </c>
      <c r="B26" s="7">
        <v>2376</v>
      </c>
      <c r="C26" s="7">
        <v>1729</v>
      </c>
      <c r="D26" s="5">
        <f t="shared" si="2"/>
        <v>647</v>
      </c>
      <c r="E26" s="5">
        <f t="shared" si="3"/>
        <v>36780</v>
      </c>
    </row>
    <row r="27" spans="1:5" ht="15" customHeight="1" x14ac:dyDescent="0.25">
      <c r="A27" s="6" t="s">
        <v>14</v>
      </c>
      <c r="B27" s="17">
        <v>2443</v>
      </c>
      <c r="C27" s="17">
        <v>2175</v>
      </c>
      <c r="D27" s="5">
        <f t="shared" si="2"/>
        <v>268</v>
      </c>
      <c r="E27" s="5">
        <f t="shared" si="3"/>
        <v>37048</v>
      </c>
    </row>
    <row r="28" spans="1:5" ht="15" customHeight="1" x14ac:dyDescent="0.25">
      <c r="A28" s="6" t="s">
        <v>15</v>
      </c>
      <c r="B28" s="7">
        <v>2212</v>
      </c>
      <c r="C28" s="7">
        <v>2067</v>
      </c>
      <c r="D28" s="5">
        <f t="shared" si="2"/>
        <v>145</v>
      </c>
      <c r="E28" s="5">
        <f t="shared" si="3"/>
        <v>37193</v>
      </c>
    </row>
    <row r="29" spans="1:5" ht="15" customHeight="1" x14ac:dyDescent="0.25">
      <c r="A29" s="6" t="s">
        <v>16</v>
      </c>
      <c r="B29" s="7">
        <v>2312</v>
      </c>
      <c r="C29" s="7">
        <v>2013</v>
      </c>
      <c r="D29" s="5">
        <f t="shared" si="2"/>
        <v>299</v>
      </c>
      <c r="E29" s="5">
        <f t="shared" si="3"/>
        <v>37492</v>
      </c>
    </row>
    <row r="30" spans="1:5" ht="15" customHeight="1" x14ac:dyDescent="0.25">
      <c r="A30" s="6" t="s">
        <v>17</v>
      </c>
      <c r="B30" s="7">
        <v>2908</v>
      </c>
      <c r="C30" s="7">
        <v>1952</v>
      </c>
      <c r="D30" s="5">
        <f t="shared" si="2"/>
        <v>956</v>
      </c>
      <c r="E30" s="5">
        <f t="shared" si="3"/>
        <v>38448</v>
      </c>
    </row>
    <row r="31" spans="1:5" ht="15" customHeight="1" x14ac:dyDescent="0.25">
      <c r="A31" s="6" t="s">
        <v>18</v>
      </c>
      <c r="B31" s="7">
        <v>2759</v>
      </c>
      <c r="C31" s="12">
        <v>2224</v>
      </c>
      <c r="D31" s="5">
        <f t="shared" si="2"/>
        <v>535</v>
      </c>
      <c r="E31" s="5">
        <f t="shared" si="3"/>
        <v>38983</v>
      </c>
    </row>
    <row r="32" spans="1:5" ht="15" customHeight="1" x14ac:dyDescent="0.25">
      <c r="A32" s="6" t="s">
        <v>19</v>
      </c>
      <c r="B32" s="7">
        <v>1874</v>
      </c>
      <c r="C32" s="12">
        <v>1679</v>
      </c>
      <c r="D32" s="5">
        <f t="shared" si="2"/>
        <v>195</v>
      </c>
      <c r="E32" s="5">
        <f t="shared" si="3"/>
        <v>39178</v>
      </c>
    </row>
    <row r="33" spans="1:5" ht="15" customHeight="1" x14ac:dyDescent="0.25">
      <c r="A33" s="8" t="s">
        <v>22</v>
      </c>
      <c r="B33" s="9">
        <v>29100</v>
      </c>
      <c r="C33" s="9">
        <v>23303</v>
      </c>
      <c r="D33" s="10">
        <f>SUM(D21:D32)</f>
        <v>5797</v>
      </c>
      <c r="E33" s="10">
        <f>E32</f>
        <v>39178</v>
      </c>
    </row>
    <row r="34" spans="1:5" ht="15" customHeight="1" x14ac:dyDescent="0.25">
      <c r="A34" s="2" t="s">
        <v>23</v>
      </c>
      <c r="B34" s="3">
        <v>2591</v>
      </c>
      <c r="C34" s="3">
        <v>2216</v>
      </c>
      <c r="D34" s="4">
        <f t="shared" ref="D34:D45" si="4">B34-C34</f>
        <v>375</v>
      </c>
      <c r="E34" s="4">
        <f>E32+D34</f>
        <v>39553</v>
      </c>
    </row>
    <row r="35" spans="1:5" ht="15" customHeight="1" x14ac:dyDescent="0.25">
      <c r="A35" s="6" t="s">
        <v>9</v>
      </c>
      <c r="B35" s="7">
        <v>2697</v>
      </c>
      <c r="C35" s="7">
        <v>2398</v>
      </c>
      <c r="D35" s="5">
        <f t="shared" si="4"/>
        <v>299</v>
      </c>
      <c r="E35" s="5">
        <f t="shared" ref="E35:E45" si="5">E34+D35</f>
        <v>39852</v>
      </c>
    </row>
    <row r="36" spans="1:5" ht="15" customHeight="1" x14ac:dyDescent="0.25">
      <c r="A36" s="6" t="s">
        <v>10</v>
      </c>
      <c r="B36" s="7">
        <v>2744</v>
      </c>
      <c r="C36" s="7">
        <v>2537</v>
      </c>
      <c r="D36" s="5">
        <f t="shared" si="4"/>
        <v>207</v>
      </c>
      <c r="E36" s="5">
        <f t="shared" si="5"/>
        <v>40059</v>
      </c>
    </row>
    <row r="37" spans="1:5" ht="15" customHeight="1" x14ac:dyDescent="0.25">
      <c r="A37" s="6" t="s">
        <v>11</v>
      </c>
      <c r="B37" s="7">
        <v>2761</v>
      </c>
      <c r="C37" s="7">
        <v>2157</v>
      </c>
      <c r="D37" s="5">
        <f t="shared" si="4"/>
        <v>604</v>
      </c>
      <c r="E37" s="5">
        <f t="shared" si="5"/>
        <v>40663</v>
      </c>
    </row>
    <row r="38" spans="1:5" ht="15" customHeight="1" x14ac:dyDescent="0.25">
      <c r="A38" s="6" t="s">
        <v>12</v>
      </c>
      <c r="B38" s="7">
        <v>2996</v>
      </c>
      <c r="C38" s="7">
        <v>2321</v>
      </c>
      <c r="D38" s="5">
        <f t="shared" si="4"/>
        <v>675</v>
      </c>
      <c r="E38" s="5">
        <f t="shared" si="5"/>
        <v>41338</v>
      </c>
    </row>
    <row r="39" spans="1:5" ht="15" customHeight="1" x14ac:dyDescent="0.25">
      <c r="A39" s="6" t="s">
        <v>13</v>
      </c>
      <c r="B39" s="7">
        <v>2411</v>
      </c>
      <c r="C39" s="7">
        <v>2533</v>
      </c>
      <c r="D39" s="5">
        <f t="shared" si="4"/>
        <v>-122</v>
      </c>
      <c r="E39" s="5">
        <f t="shared" si="5"/>
        <v>41216</v>
      </c>
    </row>
    <row r="40" spans="1:5" ht="15" customHeight="1" x14ac:dyDescent="0.25">
      <c r="A40" s="6" t="s">
        <v>14</v>
      </c>
      <c r="B40" s="17">
        <v>2685</v>
      </c>
      <c r="C40" s="7">
        <v>2435</v>
      </c>
      <c r="D40" s="5">
        <f t="shared" si="4"/>
        <v>250</v>
      </c>
      <c r="E40" s="5">
        <f t="shared" si="5"/>
        <v>41466</v>
      </c>
    </row>
    <row r="41" spans="1:5" ht="15" customHeight="1" x14ac:dyDescent="0.25">
      <c r="A41" s="6" t="s">
        <v>15</v>
      </c>
      <c r="B41" s="7">
        <v>2990</v>
      </c>
      <c r="C41" s="7">
        <v>2555</v>
      </c>
      <c r="D41" s="5">
        <f t="shared" si="4"/>
        <v>435</v>
      </c>
      <c r="E41" s="5">
        <f t="shared" si="5"/>
        <v>41901</v>
      </c>
    </row>
    <row r="42" spans="1:5" ht="15" customHeight="1" x14ac:dyDescent="0.25">
      <c r="A42" s="6" t="s">
        <v>16</v>
      </c>
      <c r="B42" s="7">
        <v>2985</v>
      </c>
      <c r="C42" s="7">
        <v>2515</v>
      </c>
      <c r="D42" s="5">
        <f t="shared" si="4"/>
        <v>470</v>
      </c>
      <c r="E42" s="5">
        <f t="shared" si="5"/>
        <v>42371</v>
      </c>
    </row>
    <row r="43" spans="1:5" ht="15" customHeight="1" x14ac:dyDescent="0.25">
      <c r="A43" s="6" t="s">
        <v>17</v>
      </c>
      <c r="B43" s="7">
        <v>2542</v>
      </c>
      <c r="C43" s="7">
        <v>2654</v>
      </c>
      <c r="D43" s="5">
        <f t="shared" si="4"/>
        <v>-112</v>
      </c>
      <c r="E43" s="5">
        <f t="shared" si="5"/>
        <v>42259</v>
      </c>
    </row>
    <row r="44" spans="1:5" ht="15" customHeight="1" x14ac:dyDescent="0.25">
      <c r="A44" s="6" t="s">
        <v>18</v>
      </c>
      <c r="B44" s="7">
        <v>2273</v>
      </c>
      <c r="C44" s="7">
        <v>2528</v>
      </c>
      <c r="D44" s="5">
        <f t="shared" si="4"/>
        <v>-255</v>
      </c>
      <c r="E44" s="5">
        <f t="shared" si="5"/>
        <v>42004</v>
      </c>
    </row>
    <row r="45" spans="1:5" ht="15" customHeight="1" x14ac:dyDescent="0.25">
      <c r="A45" s="6" t="s">
        <v>19</v>
      </c>
      <c r="B45" s="7">
        <v>1607</v>
      </c>
      <c r="C45" s="7">
        <v>1952</v>
      </c>
      <c r="D45" s="5">
        <f t="shared" si="4"/>
        <v>-345</v>
      </c>
      <c r="E45" s="5">
        <f t="shared" si="5"/>
        <v>41659</v>
      </c>
    </row>
    <row r="46" spans="1:5" ht="15" customHeight="1" x14ac:dyDescent="0.25">
      <c r="A46" s="8" t="s">
        <v>24</v>
      </c>
      <c r="B46" s="9">
        <v>31282</v>
      </c>
      <c r="C46" s="9">
        <v>28801</v>
      </c>
      <c r="D46" s="10">
        <f>SUM(D34:D45)</f>
        <v>2481</v>
      </c>
      <c r="E46" s="10">
        <f>E45</f>
        <v>41659</v>
      </c>
    </row>
    <row r="47" spans="1:5" ht="15" customHeight="1" x14ac:dyDescent="0.25">
      <c r="A47" s="2" t="s">
        <v>25</v>
      </c>
      <c r="B47" s="3">
        <v>2477</v>
      </c>
      <c r="C47" s="3">
        <v>2239</v>
      </c>
      <c r="D47" s="4">
        <f t="shared" ref="D47:D58" si="6">B47-C47</f>
        <v>238</v>
      </c>
      <c r="E47" s="4">
        <f>E45+D47</f>
        <v>41897</v>
      </c>
    </row>
    <row r="48" spans="1:5" ht="15" customHeight="1" x14ac:dyDescent="0.25">
      <c r="A48" s="6" t="s">
        <v>9</v>
      </c>
      <c r="B48" s="7">
        <v>2959</v>
      </c>
      <c r="C48" s="7">
        <v>2398</v>
      </c>
      <c r="D48" s="5">
        <f t="shared" si="6"/>
        <v>561</v>
      </c>
      <c r="E48" s="5">
        <f t="shared" ref="E48:E58" si="7">E47+D48</f>
        <v>42458</v>
      </c>
    </row>
    <row r="49" spans="1:5" ht="15" customHeight="1" x14ac:dyDescent="0.25">
      <c r="A49" s="6" t="s">
        <v>10</v>
      </c>
      <c r="B49" s="7">
        <v>2968</v>
      </c>
      <c r="C49" s="7">
        <v>2650</v>
      </c>
      <c r="D49" s="5">
        <f t="shared" si="6"/>
        <v>318</v>
      </c>
      <c r="E49" s="5">
        <f t="shared" si="7"/>
        <v>42776</v>
      </c>
    </row>
    <row r="50" spans="1:5" ht="15" customHeight="1" x14ac:dyDescent="0.25">
      <c r="A50" s="6" t="s">
        <v>11</v>
      </c>
      <c r="B50" s="7">
        <v>2573</v>
      </c>
      <c r="C50" s="7">
        <v>2457</v>
      </c>
      <c r="D50" s="5">
        <f t="shared" si="6"/>
        <v>116</v>
      </c>
      <c r="E50" s="5">
        <f t="shared" si="7"/>
        <v>42892</v>
      </c>
    </row>
    <row r="51" spans="1:5" ht="15" customHeight="1" x14ac:dyDescent="0.25">
      <c r="A51" s="6" t="s">
        <v>12</v>
      </c>
      <c r="B51" s="7">
        <v>3205</v>
      </c>
      <c r="C51" s="7">
        <v>2230</v>
      </c>
      <c r="D51" s="5">
        <f t="shared" si="6"/>
        <v>975</v>
      </c>
      <c r="E51" s="5">
        <f t="shared" si="7"/>
        <v>43867</v>
      </c>
    </row>
    <row r="52" spans="1:5" ht="15" customHeight="1" x14ac:dyDescent="0.25">
      <c r="A52" s="6" t="s">
        <v>13</v>
      </c>
      <c r="B52" s="7">
        <v>2802</v>
      </c>
      <c r="C52" s="7">
        <v>3008</v>
      </c>
      <c r="D52" s="5">
        <f t="shared" si="6"/>
        <v>-206</v>
      </c>
      <c r="E52" s="5">
        <f t="shared" si="7"/>
        <v>43661</v>
      </c>
    </row>
    <row r="53" spans="1:5" ht="19.5" customHeight="1" x14ac:dyDescent="0.25">
      <c r="A53" s="6" t="s">
        <v>14</v>
      </c>
      <c r="B53" s="7">
        <v>3100</v>
      </c>
      <c r="C53" s="7">
        <v>2474</v>
      </c>
      <c r="D53" s="5">
        <f t="shared" si="6"/>
        <v>626</v>
      </c>
      <c r="E53" s="5">
        <f t="shared" si="7"/>
        <v>44287</v>
      </c>
    </row>
    <row r="54" spans="1:5" ht="15" customHeight="1" x14ac:dyDescent="0.25">
      <c r="A54" s="6" t="s">
        <v>15</v>
      </c>
      <c r="B54" s="7">
        <v>3426</v>
      </c>
      <c r="C54" s="7">
        <v>2610</v>
      </c>
      <c r="D54" s="5">
        <f t="shared" si="6"/>
        <v>816</v>
      </c>
      <c r="E54" s="5">
        <f t="shared" si="7"/>
        <v>45103</v>
      </c>
    </row>
    <row r="55" spans="1:5" ht="15" customHeight="1" x14ac:dyDescent="0.25">
      <c r="A55" s="6" t="s">
        <v>16</v>
      </c>
      <c r="B55" s="7">
        <v>3127</v>
      </c>
      <c r="C55" s="7">
        <v>2680</v>
      </c>
      <c r="D55" s="5">
        <f t="shared" si="6"/>
        <v>447</v>
      </c>
      <c r="E55" s="5">
        <f t="shared" si="7"/>
        <v>45550</v>
      </c>
    </row>
    <row r="56" spans="1:5" ht="15" customHeight="1" x14ac:dyDescent="0.25">
      <c r="A56" s="6" t="s">
        <v>17</v>
      </c>
      <c r="B56" s="7">
        <v>3363</v>
      </c>
      <c r="C56" s="7">
        <v>2413</v>
      </c>
      <c r="D56" s="5">
        <f t="shared" si="6"/>
        <v>950</v>
      </c>
      <c r="E56" s="5">
        <f t="shared" si="7"/>
        <v>46500</v>
      </c>
    </row>
    <row r="57" spans="1:5" ht="15" customHeight="1" x14ac:dyDescent="0.25">
      <c r="A57" s="6" t="s">
        <v>18</v>
      </c>
      <c r="B57" s="7">
        <v>3057</v>
      </c>
      <c r="C57" s="7">
        <v>2719</v>
      </c>
      <c r="D57" s="5">
        <f t="shared" si="6"/>
        <v>338</v>
      </c>
      <c r="E57" s="5">
        <f t="shared" si="7"/>
        <v>46838</v>
      </c>
    </row>
    <row r="58" spans="1:5" ht="15" customHeight="1" x14ac:dyDescent="0.25">
      <c r="A58" s="6" t="s">
        <v>19</v>
      </c>
      <c r="B58" s="7">
        <v>1856</v>
      </c>
      <c r="C58" s="7">
        <v>1811</v>
      </c>
      <c r="D58" s="5">
        <f t="shared" si="6"/>
        <v>45</v>
      </c>
      <c r="E58" s="5">
        <f t="shared" si="7"/>
        <v>46883</v>
      </c>
    </row>
    <row r="59" spans="1:5" ht="15" customHeight="1" x14ac:dyDescent="0.25">
      <c r="A59" s="8" t="s">
        <v>37</v>
      </c>
      <c r="B59" s="9">
        <v>34913</v>
      </c>
      <c r="C59" s="9">
        <v>29689</v>
      </c>
      <c r="D59" s="10">
        <f>SUM(D47:D58)</f>
        <v>5224</v>
      </c>
      <c r="E59" s="10">
        <f>E58</f>
        <v>46883</v>
      </c>
    </row>
    <row r="60" spans="1:5" ht="15" customHeight="1" x14ac:dyDescent="0.25">
      <c r="A60" s="2" t="s">
        <v>38</v>
      </c>
      <c r="B60" s="3">
        <v>3686</v>
      </c>
      <c r="C60" s="3">
        <v>2674</v>
      </c>
      <c r="D60" s="4">
        <f t="shared" ref="D60:D71" si="8">B60-C60</f>
        <v>1012</v>
      </c>
      <c r="E60" s="4">
        <f>E58+D60</f>
        <v>47895</v>
      </c>
    </row>
    <row r="61" spans="1:5" ht="15" customHeight="1" x14ac:dyDescent="0.25">
      <c r="A61" s="6" t="s">
        <v>9</v>
      </c>
      <c r="B61" s="7">
        <v>3714</v>
      </c>
      <c r="C61" s="7">
        <v>3059</v>
      </c>
      <c r="D61" s="5">
        <f t="shared" si="8"/>
        <v>655</v>
      </c>
      <c r="E61" s="5">
        <f t="shared" ref="E61:E71" si="9">E60+D61</f>
        <v>48550</v>
      </c>
    </row>
    <row r="62" spans="1:5" ht="15" customHeight="1" x14ac:dyDescent="0.25">
      <c r="A62" s="6" t="s">
        <v>10</v>
      </c>
      <c r="B62" s="7">
        <v>3599</v>
      </c>
      <c r="C62" s="7">
        <v>2922</v>
      </c>
      <c r="D62" s="5">
        <f t="shared" si="8"/>
        <v>677</v>
      </c>
      <c r="E62" s="5">
        <f t="shared" si="9"/>
        <v>49227</v>
      </c>
    </row>
    <row r="63" spans="1:5" ht="15" customHeight="1" x14ac:dyDescent="0.25">
      <c r="A63" s="6" t="s">
        <v>11</v>
      </c>
      <c r="B63" s="7">
        <v>3673</v>
      </c>
      <c r="C63" s="7">
        <v>3103</v>
      </c>
      <c r="D63" s="5">
        <f t="shared" si="8"/>
        <v>570</v>
      </c>
      <c r="E63" s="5">
        <f t="shared" si="9"/>
        <v>49797</v>
      </c>
    </row>
    <row r="64" spans="1:5" ht="15" customHeight="1" x14ac:dyDescent="0.25">
      <c r="A64" s="6" t="s">
        <v>12</v>
      </c>
      <c r="B64" s="7">
        <v>3489</v>
      </c>
      <c r="C64" s="7">
        <v>2872</v>
      </c>
      <c r="D64" s="5">
        <f t="shared" si="8"/>
        <v>617</v>
      </c>
      <c r="E64" s="5">
        <f t="shared" si="9"/>
        <v>50414</v>
      </c>
    </row>
    <row r="65" spans="1:5" ht="15" customHeight="1" x14ac:dyDescent="0.25">
      <c r="A65" s="6" t="s">
        <v>13</v>
      </c>
      <c r="B65" s="7">
        <v>3259</v>
      </c>
      <c r="C65" s="7">
        <v>2845</v>
      </c>
      <c r="D65" s="5">
        <f t="shared" si="8"/>
        <v>414</v>
      </c>
      <c r="E65" s="5">
        <f t="shared" si="9"/>
        <v>50828</v>
      </c>
    </row>
    <row r="66" spans="1:5" ht="19.5" customHeight="1" x14ac:dyDescent="0.25">
      <c r="A66" s="6" t="s">
        <v>14</v>
      </c>
      <c r="B66" s="7">
        <v>3913</v>
      </c>
      <c r="C66" s="7">
        <v>3323</v>
      </c>
      <c r="D66" s="5">
        <f t="shared" si="8"/>
        <v>590</v>
      </c>
      <c r="E66" s="5">
        <f t="shared" si="9"/>
        <v>51418</v>
      </c>
    </row>
    <row r="67" spans="1:5" ht="15" customHeight="1" x14ac:dyDescent="0.25">
      <c r="A67" s="6" t="s">
        <v>15</v>
      </c>
      <c r="B67" s="7">
        <v>3660</v>
      </c>
      <c r="C67" s="7">
        <v>3121</v>
      </c>
      <c r="D67" s="5">
        <f t="shared" si="8"/>
        <v>539</v>
      </c>
      <c r="E67" s="5">
        <f t="shared" si="9"/>
        <v>51957</v>
      </c>
    </row>
    <row r="68" spans="1:5" ht="15" customHeight="1" x14ac:dyDescent="0.25">
      <c r="A68" s="6" t="s">
        <v>16</v>
      </c>
      <c r="B68" s="7">
        <v>3559</v>
      </c>
      <c r="C68" s="7">
        <v>3492</v>
      </c>
      <c r="D68" s="5">
        <f t="shared" si="8"/>
        <v>67</v>
      </c>
      <c r="E68" s="5">
        <f t="shared" si="9"/>
        <v>52024</v>
      </c>
    </row>
    <row r="69" spans="1:5" ht="15" customHeight="1" x14ac:dyDescent="0.25">
      <c r="A69" s="6" t="s">
        <v>17</v>
      </c>
      <c r="B69" s="7">
        <v>3432</v>
      </c>
      <c r="C69" s="7">
        <v>3355</v>
      </c>
      <c r="D69" s="5">
        <f t="shared" si="8"/>
        <v>77</v>
      </c>
      <c r="E69" s="5">
        <f t="shared" si="9"/>
        <v>52101</v>
      </c>
    </row>
    <row r="70" spans="1:5" ht="15" customHeight="1" x14ac:dyDescent="0.25">
      <c r="A70" s="6" t="s">
        <v>18</v>
      </c>
      <c r="B70" s="7">
        <v>3074</v>
      </c>
      <c r="C70" s="7">
        <v>3080</v>
      </c>
      <c r="D70" s="5">
        <f t="shared" si="8"/>
        <v>-6</v>
      </c>
      <c r="E70" s="5">
        <f t="shared" si="9"/>
        <v>52095</v>
      </c>
    </row>
    <row r="71" spans="1:5" ht="15" customHeight="1" x14ac:dyDescent="0.25">
      <c r="A71" s="6" t="s">
        <v>19</v>
      </c>
      <c r="B71" s="7">
        <v>1708</v>
      </c>
      <c r="C71" s="7">
        <v>2133</v>
      </c>
      <c r="D71" s="5">
        <f t="shared" si="8"/>
        <v>-425</v>
      </c>
      <c r="E71" s="5">
        <f t="shared" si="9"/>
        <v>51670</v>
      </c>
    </row>
    <row r="72" spans="1:5" ht="15" customHeight="1" x14ac:dyDescent="0.25">
      <c r="A72" s="8" t="s">
        <v>41</v>
      </c>
      <c r="B72" s="9">
        <v>40766</v>
      </c>
      <c r="C72" s="9">
        <v>35979</v>
      </c>
      <c r="D72" s="10">
        <f>SUM(D60:D71)</f>
        <v>4787</v>
      </c>
      <c r="E72" s="10">
        <f>E71</f>
        <v>51670</v>
      </c>
    </row>
    <row r="73" spans="1:5" ht="15" customHeight="1" x14ac:dyDescent="0.25">
      <c r="A73" s="2" t="s">
        <v>42</v>
      </c>
      <c r="B73" s="3">
        <v>3942</v>
      </c>
      <c r="C73" s="3">
        <v>3648</v>
      </c>
      <c r="D73" s="4">
        <f t="shared" ref="D73:D84" si="10">B73-C73</f>
        <v>294</v>
      </c>
      <c r="E73" s="4">
        <f>E71+D73</f>
        <v>51964</v>
      </c>
    </row>
    <row r="74" spans="1:5" ht="15" customHeight="1" x14ac:dyDescent="0.25">
      <c r="A74" s="6" t="s">
        <v>9</v>
      </c>
      <c r="B74" s="7">
        <v>4635</v>
      </c>
      <c r="C74" s="7">
        <v>4147</v>
      </c>
      <c r="D74" s="5">
        <f t="shared" si="10"/>
        <v>488</v>
      </c>
      <c r="E74" s="5">
        <f t="shared" ref="E74:E84" si="11">E73+D74</f>
        <v>52452</v>
      </c>
    </row>
    <row r="75" spans="1:5" ht="15" customHeight="1" x14ac:dyDescent="0.25">
      <c r="A75" s="6" t="s">
        <v>10</v>
      </c>
      <c r="B75" s="7">
        <v>4122</v>
      </c>
      <c r="C75" s="7">
        <v>3647</v>
      </c>
      <c r="D75" s="5">
        <f t="shared" si="10"/>
        <v>475</v>
      </c>
      <c r="E75" s="5">
        <f t="shared" si="11"/>
        <v>52927</v>
      </c>
    </row>
    <row r="76" spans="1:5" ht="15" customHeight="1" x14ac:dyDescent="0.25">
      <c r="A76" s="6" t="s">
        <v>11</v>
      </c>
      <c r="B76" s="7">
        <v>4336</v>
      </c>
      <c r="C76" s="7">
        <v>3586</v>
      </c>
      <c r="D76" s="5">
        <f t="shared" si="10"/>
        <v>750</v>
      </c>
      <c r="E76" s="5">
        <f t="shared" si="11"/>
        <v>53677</v>
      </c>
    </row>
    <row r="77" spans="1:5" ht="15" customHeight="1" x14ac:dyDescent="0.25">
      <c r="A77" s="6" t="s">
        <v>12</v>
      </c>
      <c r="B77" s="7">
        <v>4224</v>
      </c>
      <c r="C77" s="7">
        <v>3948</v>
      </c>
      <c r="D77" s="5">
        <f t="shared" si="10"/>
        <v>276</v>
      </c>
      <c r="E77" s="5">
        <f t="shared" si="11"/>
        <v>53953</v>
      </c>
    </row>
    <row r="78" spans="1:5" ht="15" customHeight="1" x14ac:dyDescent="0.25">
      <c r="A78" s="6" t="s">
        <v>13</v>
      </c>
      <c r="B78" s="7">
        <v>3561</v>
      </c>
      <c r="C78" s="7">
        <v>5597</v>
      </c>
      <c r="D78" s="5">
        <f t="shared" si="10"/>
        <v>-2036</v>
      </c>
      <c r="E78" s="5">
        <f t="shared" si="11"/>
        <v>51917</v>
      </c>
    </row>
    <row r="79" spans="1:5" ht="19.5" customHeight="1" x14ac:dyDescent="0.25">
      <c r="A79" s="6" t="s">
        <v>14</v>
      </c>
      <c r="B79" s="7">
        <v>4005</v>
      </c>
      <c r="C79" s="7">
        <v>4372</v>
      </c>
      <c r="D79" s="5">
        <f t="shared" si="10"/>
        <v>-367</v>
      </c>
      <c r="E79" s="5">
        <f t="shared" si="11"/>
        <v>51550</v>
      </c>
    </row>
    <row r="80" spans="1:5" ht="15" customHeight="1" x14ac:dyDescent="0.25">
      <c r="A80" s="6" t="s">
        <v>15</v>
      </c>
      <c r="B80" s="7">
        <v>4252</v>
      </c>
      <c r="C80" s="7">
        <v>3810</v>
      </c>
      <c r="D80" s="5">
        <f t="shared" si="10"/>
        <v>442</v>
      </c>
      <c r="E80" s="5">
        <f t="shared" si="11"/>
        <v>51992</v>
      </c>
    </row>
    <row r="81" spans="1:5" ht="15" customHeight="1" x14ac:dyDescent="0.25">
      <c r="A81" s="6" t="s">
        <v>16</v>
      </c>
      <c r="B81" s="7">
        <v>4239</v>
      </c>
      <c r="C81" s="7">
        <v>3760</v>
      </c>
      <c r="D81" s="5">
        <f t="shared" si="10"/>
        <v>479</v>
      </c>
      <c r="E81" s="5">
        <f t="shared" si="11"/>
        <v>52471</v>
      </c>
    </row>
    <row r="82" spans="1:5" ht="15" customHeight="1" x14ac:dyDescent="0.25">
      <c r="A82" s="6" t="s">
        <v>17</v>
      </c>
      <c r="B82" s="7">
        <v>4109</v>
      </c>
      <c r="C82" s="7">
        <v>3857</v>
      </c>
      <c r="D82" s="5">
        <f t="shared" si="10"/>
        <v>252</v>
      </c>
      <c r="E82" s="5">
        <f t="shared" si="11"/>
        <v>52723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52723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52723</v>
      </c>
    </row>
    <row r="85" spans="1:5" ht="15" customHeight="1" x14ac:dyDescent="0.25">
      <c r="A85" s="8" t="s">
        <v>40</v>
      </c>
      <c r="B85" s="9">
        <v>41425</v>
      </c>
      <c r="C85" s="9">
        <v>40372</v>
      </c>
      <c r="D85" s="10">
        <f>SUM(D73:D84)</f>
        <v>1053</v>
      </c>
      <c r="E85" s="10">
        <f>E84</f>
        <v>52723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9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33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8">
        <v>4400</v>
      </c>
      <c r="C8" s="3">
        <v>3381</v>
      </c>
      <c r="D8" s="4">
        <f t="shared" ref="D8:D19" si="0">B8-C8</f>
        <v>1019</v>
      </c>
      <c r="E8" s="5">
        <v>65335</v>
      </c>
    </row>
    <row r="9" spans="1:5" ht="15" customHeight="1" x14ac:dyDescent="0.25">
      <c r="A9" s="6" t="s">
        <v>9</v>
      </c>
      <c r="B9" s="7">
        <v>3951</v>
      </c>
      <c r="C9" s="7">
        <v>3404</v>
      </c>
      <c r="D9" s="5">
        <f t="shared" si="0"/>
        <v>547</v>
      </c>
      <c r="E9" s="5">
        <f t="shared" ref="E9:E19" si="1">E8+D9</f>
        <v>65882</v>
      </c>
    </row>
    <row r="10" spans="1:5" ht="15" customHeight="1" x14ac:dyDescent="0.25">
      <c r="A10" s="6" t="s">
        <v>10</v>
      </c>
      <c r="B10" s="7">
        <v>3475</v>
      </c>
      <c r="C10" s="7">
        <v>6476</v>
      </c>
      <c r="D10" s="5">
        <f t="shared" si="0"/>
        <v>-3001</v>
      </c>
      <c r="E10" s="5">
        <f t="shared" si="1"/>
        <v>62881</v>
      </c>
    </row>
    <row r="11" spans="1:5" ht="15" customHeight="1" x14ac:dyDescent="0.25">
      <c r="A11" s="6" t="s">
        <v>11</v>
      </c>
      <c r="B11" s="7">
        <v>1078</v>
      </c>
      <c r="C11" s="7">
        <v>4725</v>
      </c>
      <c r="D11" s="5">
        <f t="shared" si="0"/>
        <v>-3647</v>
      </c>
      <c r="E11" s="5">
        <f t="shared" si="1"/>
        <v>59234</v>
      </c>
    </row>
    <row r="12" spans="1:5" ht="15" customHeight="1" x14ac:dyDescent="0.25">
      <c r="A12" s="6" t="s">
        <v>12</v>
      </c>
      <c r="B12" s="7">
        <v>1476</v>
      </c>
      <c r="C12" s="7">
        <v>3225</v>
      </c>
      <c r="D12" s="5">
        <f t="shared" si="0"/>
        <v>-1749</v>
      </c>
      <c r="E12" s="5">
        <f t="shared" si="1"/>
        <v>57485</v>
      </c>
    </row>
    <row r="13" spans="1:5" ht="15" customHeight="1" x14ac:dyDescent="0.25">
      <c r="A13" s="6" t="s">
        <v>13</v>
      </c>
      <c r="B13" s="7">
        <v>2740</v>
      </c>
      <c r="C13" s="7">
        <v>2341</v>
      </c>
      <c r="D13" s="5">
        <f t="shared" si="0"/>
        <v>399</v>
      </c>
      <c r="E13" s="5">
        <f t="shared" si="1"/>
        <v>57884</v>
      </c>
    </row>
    <row r="14" spans="1:5" ht="15" customHeight="1" x14ac:dyDescent="0.25">
      <c r="A14" s="6" t="s">
        <v>14</v>
      </c>
      <c r="B14" s="7">
        <v>4226</v>
      </c>
      <c r="C14" s="7">
        <v>2614</v>
      </c>
      <c r="D14" s="5">
        <f t="shared" si="0"/>
        <v>1612</v>
      </c>
      <c r="E14" s="5">
        <f t="shared" si="1"/>
        <v>59496</v>
      </c>
    </row>
    <row r="15" spans="1:5" ht="15" customHeight="1" x14ac:dyDescent="0.25">
      <c r="A15" s="6" t="s">
        <v>15</v>
      </c>
      <c r="B15" s="7">
        <v>4545</v>
      </c>
      <c r="C15" s="7">
        <v>2996</v>
      </c>
      <c r="D15" s="5">
        <f t="shared" si="0"/>
        <v>1549</v>
      </c>
      <c r="E15" s="5">
        <f t="shared" si="1"/>
        <v>61045</v>
      </c>
    </row>
    <row r="16" spans="1:5" ht="15" customHeight="1" x14ac:dyDescent="0.25">
      <c r="A16" s="6" t="s">
        <v>16</v>
      </c>
      <c r="B16" s="7">
        <v>4706</v>
      </c>
      <c r="C16" s="7">
        <v>3167</v>
      </c>
      <c r="D16" s="5">
        <f t="shared" si="0"/>
        <v>1539</v>
      </c>
      <c r="E16" s="5">
        <f t="shared" si="1"/>
        <v>62584</v>
      </c>
    </row>
    <row r="17" spans="1:5" ht="15" customHeight="1" x14ac:dyDescent="0.25">
      <c r="A17" s="6" t="s">
        <v>17</v>
      </c>
      <c r="B17" s="7">
        <v>4369</v>
      </c>
      <c r="C17" s="7">
        <v>3119</v>
      </c>
      <c r="D17" s="5">
        <f t="shared" si="0"/>
        <v>1250</v>
      </c>
      <c r="E17" s="5">
        <f t="shared" si="1"/>
        <v>63834</v>
      </c>
    </row>
    <row r="18" spans="1:5" ht="15" customHeight="1" x14ac:dyDescent="0.25">
      <c r="A18" s="6" t="s">
        <v>18</v>
      </c>
      <c r="B18" s="7">
        <v>3751</v>
      </c>
      <c r="C18" s="7">
        <v>3635</v>
      </c>
      <c r="D18" s="5">
        <f t="shared" si="0"/>
        <v>116</v>
      </c>
      <c r="E18" s="5">
        <f t="shared" si="1"/>
        <v>63950</v>
      </c>
    </row>
    <row r="19" spans="1:5" ht="15" customHeight="1" x14ac:dyDescent="0.25">
      <c r="A19" s="6" t="s">
        <v>19</v>
      </c>
      <c r="B19" s="7">
        <v>2730</v>
      </c>
      <c r="C19" s="7">
        <v>4138</v>
      </c>
      <c r="D19" s="5">
        <f t="shared" si="0"/>
        <v>-1408</v>
      </c>
      <c r="E19" s="5">
        <f t="shared" si="1"/>
        <v>62542</v>
      </c>
    </row>
    <row r="20" spans="1:5" ht="15" customHeight="1" x14ac:dyDescent="0.25">
      <c r="A20" s="8" t="s">
        <v>20</v>
      </c>
      <c r="B20" s="9">
        <v>41447</v>
      </c>
      <c r="C20" s="9">
        <v>43221</v>
      </c>
      <c r="D20" s="9">
        <f>SUM(D8:D19)</f>
        <v>-1774</v>
      </c>
      <c r="E20" s="10">
        <f>E19</f>
        <v>62542</v>
      </c>
    </row>
    <row r="21" spans="1:5" ht="15" customHeight="1" x14ac:dyDescent="0.25">
      <c r="A21" s="2" t="s">
        <v>21</v>
      </c>
      <c r="B21" s="3">
        <v>4866</v>
      </c>
      <c r="C21" s="3">
        <v>3400</v>
      </c>
      <c r="D21" s="4">
        <f t="shared" ref="D21:D32" si="2">B21-C21</f>
        <v>1466</v>
      </c>
      <c r="E21" s="4">
        <f>E19+D21</f>
        <v>64008</v>
      </c>
    </row>
    <row r="22" spans="1:5" ht="15" customHeight="1" x14ac:dyDescent="0.25">
      <c r="A22" s="6" t="s">
        <v>9</v>
      </c>
      <c r="B22" s="7">
        <v>4473</v>
      </c>
      <c r="C22" s="7">
        <v>3667</v>
      </c>
      <c r="D22" s="5">
        <f t="shared" si="2"/>
        <v>806</v>
      </c>
      <c r="E22" s="5">
        <f t="shared" ref="E22:E32" si="3">E21+D22</f>
        <v>64814</v>
      </c>
    </row>
    <row r="23" spans="1:5" ht="15.75" customHeight="1" x14ac:dyDescent="0.25">
      <c r="A23" s="6" t="s">
        <v>10</v>
      </c>
      <c r="B23" s="7">
        <v>4372</v>
      </c>
      <c r="C23" s="7">
        <v>3803</v>
      </c>
      <c r="D23" s="5">
        <f t="shared" si="2"/>
        <v>569</v>
      </c>
      <c r="E23" s="5">
        <f t="shared" si="3"/>
        <v>65383</v>
      </c>
    </row>
    <row r="24" spans="1:5" ht="15" customHeight="1" x14ac:dyDescent="0.25">
      <c r="A24" s="6" t="s">
        <v>11</v>
      </c>
      <c r="B24" s="7">
        <v>3932</v>
      </c>
      <c r="C24" s="7">
        <v>3535</v>
      </c>
      <c r="D24" s="5">
        <f t="shared" si="2"/>
        <v>397</v>
      </c>
      <c r="E24" s="5">
        <f t="shared" si="3"/>
        <v>65780</v>
      </c>
    </row>
    <row r="25" spans="1:5" ht="15" customHeight="1" x14ac:dyDescent="0.25">
      <c r="A25" s="6" t="s">
        <v>12</v>
      </c>
      <c r="B25" s="7">
        <v>4053</v>
      </c>
      <c r="C25" s="7">
        <v>3731</v>
      </c>
      <c r="D25" s="5">
        <f t="shared" si="2"/>
        <v>322</v>
      </c>
      <c r="E25" s="5">
        <f t="shared" si="3"/>
        <v>66102</v>
      </c>
    </row>
    <row r="26" spans="1:5" ht="15" customHeight="1" x14ac:dyDescent="0.25">
      <c r="A26" s="6" t="s">
        <v>13</v>
      </c>
      <c r="B26" s="7">
        <v>4070</v>
      </c>
      <c r="C26" s="7">
        <v>4378</v>
      </c>
      <c r="D26" s="5">
        <f t="shared" si="2"/>
        <v>-308</v>
      </c>
      <c r="E26" s="5">
        <f t="shared" si="3"/>
        <v>65794</v>
      </c>
    </row>
    <row r="27" spans="1:5" ht="15" customHeight="1" x14ac:dyDescent="0.25">
      <c r="A27" s="6" t="s">
        <v>14</v>
      </c>
      <c r="B27" s="7">
        <v>4091</v>
      </c>
      <c r="C27" s="7">
        <v>4092</v>
      </c>
      <c r="D27" s="5">
        <f t="shared" si="2"/>
        <v>-1</v>
      </c>
      <c r="E27" s="5">
        <f t="shared" si="3"/>
        <v>65793</v>
      </c>
    </row>
    <row r="28" spans="1:5" ht="15" customHeight="1" x14ac:dyDescent="0.25">
      <c r="A28" s="6" t="s">
        <v>15</v>
      </c>
      <c r="B28" s="7">
        <v>4401</v>
      </c>
      <c r="C28" s="7">
        <v>3887</v>
      </c>
      <c r="D28" s="5">
        <f t="shared" si="2"/>
        <v>514</v>
      </c>
      <c r="E28" s="5">
        <f t="shared" si="3"/>
        <v>66307</v>
      </c>
    </row>
    <row r="29" spans="1:5" ht="15" customHeight="1" x14ac:dyDescent="0.25">
      <c r="A29" s="6" t="s">
        <v>16</v>
      </c>
      <c r="B29" s="7">
        <v>5243</v>
      </c>
      <c r="C29" s="7">
        <v>3943</v>
      </c>
      <c r="D29" s="5">
        <f t="shared" si="2"/>
        <v>1300</v>
      </c>
      <c r="E29" s="5">
        <f t="shared" si="3"/>
        <v>67607</v>
      </c>
    </row>
    <row r="30" spans="1:5" ht="15" customHeight="1" x14ac:dyDescent="0.25">
      <c r="A30" s="6" t="s">
        <v>17</v>
      </c>
      <c r="B30" s="7">
        <v>4530</v>
      </c>
      <c r="C30" s="7">
        <v>4286</v>
      </c>
      <c r="D30" s="5">
        <f t="shared" si="2"/>
        <v>244</v>
      </c>
      <c r="E30" s="5">
        <f t="shared" si="3"/>
        <v>67851</v>
      </c>
    </row>
    <row r="31" spans="1:5" ht="15" customHeight="1" x14ac:dyDescent="0.25">
      <c r="A31" s="6" t="s">
        <v>18</v>
      </c>
      <c r="B31" s="7">
        <v>4822</v>
      </c>
      <c r="C31" s="7">
        <v>3796</v>
      </c>
      <c r="D31" s="5">
        <f t="shared" si="2"/>
        <v>1026</v>
      </c>
      <c r="E31" s="5">
        <f t="shared" si="3"/>
        <v>68877</v>
      </c>
    </row>
    <row r="32" spans="1:5" ht="15" customHeight="1" x14ac:dyDescent="0.25">
      <c r="A32" s="6" t="s">
        <v>19</v>
      </c>
      <c r="B32" s="7">
        <v>2790</v>
      </c>
      <c r="C32" s="7">
        <v>4159</v>
      </c>
      <c r="D32" s="5">
        <f t="shared" si="2"/>
        <v>-1369</v>
      </c>
      <c r="E32" s="5">
        <f t="shared" si="3"/>
        <v>67508</v>
      </c>
    </row>
    <row r="33" spans="1:5" ht="15" customHeight="1" x14ac:dyDescent="0.25">
      <c r="A33" s="8" t="s">
        <v>22</v>
      </c>
      <c r="B33" s="9">
        <v>51643</v>
      </c>
      <c r="C33" s="9">
        <v>46677</v>
      </c>
      <c r="D33" s="10">
        <f>SUM(D21:D32)</f>
        <v>4966</v>
      </c>
      <c r="E33" s="10">
        <f>E32</f>
        <v>67508</v>
      </c>
    </row>
    <row r="34" spans="1:5" ht="15" customHeight="1" x14ac:dyDescent="0.25">
      <c r="A34" s="2" t="s">
        <v>23</v>
      </c>
      <c r="B34" s="3">
        <v>4624</v>
      </c>
      <c r="C34" s="3">
        <v>3841</v>
      </c>
      <c r="D34" s="4">
        <f t="shared" ref="D34:D45" si="4">B34-C34</f>
        <v>783</v>
      </c>
      <c r="E34" s="4">
        <f>E32+D34</f>
        <v>68291</v>
      </c>
    </row>
    <row r="35" spans="1:5" ht="15" customHeight="1" x14ac:dyDescent="0.25">
      <c r="A35" s="6" t="s">
        <v>9</v>
      </c>
      <c r="B35" s="7">
        <v>4432</v>
      </c>
      <c r="C35" s="7">
        <v>3909</v>
      </c>
      <c r="D35" s="5">
        <f t="shared" si="4"/>
        <v>523</v>
      </c>
      <c r="E35" s="5">
        <f t="shared" ref="E35:E45" si="5">E34+D35</f>
        <v>68814</v>
      </c>
    </row>
    <row r="36" spans="1:5" ht="15" customHeight="1" x14ac:dyDescent="0.25">
      <c r="A36" s="6" t="s">
        <v>10</v>
      </c>
      <c r="B36" s="7">
        <v>4885</v>
      </c>
      <c r="C36" s="7">
        <v>3684</v>
      </c>
      <c r="D36" s="5">
        <f t="shared" si="4"/>
        <v>1201</v>
      </c>
      <c r="E36" s="5">
        <f t="shared" si="5"/>
        <v>70015</v>
      </c>
    </row>
    <row r="37" spans="1:5" ht="15" customHeight="1" x14ac:dyDescent="0.25">
      <c r="A37" s="6" t="s">
        <v>11</v>
      </c>
      <c r="B37" s="7">
        <v>4296</v>
      </c>
      <c r="C37" s="7">
        <v>3807</v>
      </c>
      <c r="D37" s="5">
        <f t="shared" si="4"/>
        <v>489</v>
      </c>
      <c r="E37" s="5">
        <f t="shared" si="5"/>
        <v>70504</v>
      </c>
    </row>
    <row r="38" spans="1:5" ht="18" customHeight="1" x14ac:dyDescent="0.25">
      <c r="A38" s="6" t="s">
        <v>12</v>
      </c>
      <c r="B38" s="7">
        <v>4532</v>
      </c>
      <c r="C38" s="7">
        <v>4132</v>
      </c>
      <c r="D38" s="5">
        <f t="shared" si="4"/>
        <v>400</v>
      </c>
      <c r="E38" s="5">
        <f t="shared" si="5"/>
        <v>70904</v>
      </c>
    </row>
    <row r="39" spans="1:5" ht="15" customHeight="1" x14ac:dyDescent="0.25">
      <c r="A39" s="6" t="s">
        <v>13</v>
      </c>
      <c r="B39" s="7">
        <v>4720</v>
      </c>
      <c r="C39" s="7">
        <v>3956</v>
      </c>
      <c r="D39" s="5">
        <f t="shared" si="4"/>
        <v>764</v>
      </c>
      <c r="E39" s="5">
        <f t="shared" si="5"/>
        <v>71668</v>
      </c>
    </row>
    <row r="40" spans="1:5" ht="15" customHeight="1" x14ac:dyDescent="0.25">
      <c r="A40" s="6" t="s">
        <v>14</v>
      </c>
      <c r="B40" s="7">
        <v>5552</v>
      </c>
      <c r="C40" s="7">
        <v>3887</v>
      </c>
      <c r="D40" s="5">
        <f t="shared" si="4"/>
        <v>1665</v>
      </c>
      <c r="E40" s="5">
        <f t="shared" si="5"/>
        <v>73333</v>
      </c>
    </row>
    <row r="41" spans="1:5" ht="15" customHeight="1" x14ac:dyDescent="0.25">
      <c r="A41" s="6" t="s">
        <v>15</v>
      </c>
      <c r="B41" s="7">
        <v>6045</v>
      </c>
      <c r="C41" s="7">
        <v>4928</v>
      </c>
      <c r="D41" s="5">
        <f t="shared" si="4"/>
        <v>1117</v>
      </c>
      <c r="E41" s="5">
        <f t="shared" si="5"/>
        <v>74450</v>
      </c>
    </row>
    <row r="42" spans="1:5" ht="15" customHeight="1" x14ac:dyDescent="0.25">
      <c r="A42" s="6" t="s">
        <v>16</v>
      </c>
      <c r="B42" s="7">
        <v>5798</v>
      </c>
      <c r="C42" s="7">
        <v>4187</v>
      </c>
      <c r="D42" s="5">
        <f t="shared" si="4"/>
        <v>1611</v>
      </c>
      <c r="E42" s="5">
        <f t="shared" si="5"/>
        <v>76061</v>
      </c>
    </row>
    <row r="43" spans="1:5" ht="15" customHeight="1" x14ac:dyDescent="0.25">
      <c r="A43" s="6" t="s">
        <v>17</v>
      </c>
      <c r="B43" s="7">
        <v>4750</v>
      </c>
      <c r="C43" s="7">
        <v>4066</v>
      </c>
      <c r="D43" s="5">
        <f t="shared" si="4"/>
        <v>684</v>
      </c>
      <c r="E43" s="5">
        <f t="shared" si="5"/>
        <v>76745</v>
      </c>
    </row>
    <row r="44" spans="1:5" ht="15" customHeight="1" x14ac:dyDescent="0.25">
      <c r="A44" s="6" t="s">
        <v>18</v>
      </c>
      <c r="B44" s="7">
        <v>5012</v>
      </c>
      <c r="C44" s="7">
        <v>4279</v>
      </c>
      <c r="D44" s="5">
        <f t="shared" si="4"/>
        <v>733</v>
      </c>
      <c r="E44" s="5">
        <f t="shared" si="5"/>
        <v>77478</v>
      </c>
    </row>
    <row r="45" spans="1:5" ht="15" customHeight="1" x14ac:dyDescent="0.25">
      <c r="A45" s="6" t="s">
        <v>19</v>
      </c>
      <c r="B45" s="7">
        <v>3486</v>
      </c>
      <c r="C45" s="7">
        <v>4562</v>
      </c>
      <c r="D45" s="5">
        <f t="shared" si="4"/>
        <v>-1076</v>
      </c>
      <c r="E45" s="5">
        <f t="shared" si="5"/>
        <v>76402</v>
      </c>
    </row>
    <row r="46" spans="1:5" ht="15" customHeight="1" x14ac:dyDescent="0.25">
      <c r="A46" s="8" t="s">
        <v>24</v>
      </c>
      <c r="B46" s="9">
        <v>58132</v>
      </c>
      <c r="C46" s="9">
        <v>49238</v>
      </c>
      <c r="D46" s="10">
        <f>SUM(D34:D45)</f>
        <v>8894</v>
      </c>
      <c r="E46" s="10">
        <f>E45</f>
        <v>76402</v>
      </c>
    </row>
    <row r="47" spans="1:5" ht="15" customHeight="1" x14ac:dyDescent="0.25">
      <c r="A47" s="2" t="s">
        <v>25</v>
      </c>
      <c r="B47" s="3">
        <v>4611</v>
      </c>
      <c r="C47" s="3">
        <v>4298</v>
      </c>
      <c r="D47" s="4">
        <f t="shared" ref="D47:D58" si="6">B47-C47</f>
        <v>313</v>
      </c>
      <c r="E47" s="4">
        <f>E45+D47</f>
        <v>76715</v>
      </c>
    </row>
    <row r="48" spans="1:5" ht="15" customHeight="1" x14ac:dyDescent="0.25">
      <c r="A48" s="6" t="s">
        <v>9</v>
      </c>
      <c r="B48" s="7">
        <v>4416</v>
      </c>
      <c r="C48" s="7">
        <v>4374</v>
      </c>
      <c r="D48" s="5">
        <f t="shared" si="6"/>
        <v>42</v>
      </c>
      <c r="E48" s="5">
        <f t="shared" ref="E48:E58" si="7">E47+D48</f>
        <v>76757</v>
      </c>
    </row>
    <row r="49" spans="1:5" ht="15" customHeight="1" x14ac:dyDescent="0.25">
      <c r="A49" s="6" t="s">
        <v>10</v>
      </c>
      <c r="B49" s="7">
        <v>4974</v>
      </c>
      <c r="C49" s="7">
        <v>4658</v>
      </c>
      <c r="D49" s="5">
        <f t="shared" si="6"/>
        <v>316</v>
      </c>
      <c r="E49" s="5">
        <f t="shared" si="7"/>
        <v>77073</v>
      </c>
    </row>
    <row r="50" spans="1:5" ht="15" customHeight="1" x14ac:dyDescent="0.25">
      <c r="A50" s="6" t="s">
        <v>11</v>
      </c>
      <c r="B50" s="7">
        <v>4283</v>
      </c>
      <c r="C50" s="7">
        <v>3772</v>
      </c>
      <c r="D50" s="5">
        <f t="shared" si="6"/>
        <v>511</v>
      </c>
      <c r="E50" s="5">
        <f t="shared" si="7"/>
        <v>77584</v>
      </c>
    </row>
    <row r="51" spans="1:5" ht="17.25" customHeight="1" x14ac:dyDescent="0.25">
      <c r="A51" s="6" t="s">
        <v>12</v>
      </c>
      <c r="B51" s="7">
        <v>5202</v>
      </c>
      <c r="C51" s="7">
        <v>4795</v>
      </c>
      <c r="D51" s="5">
        <f t="shared" si="6"/>
        <v>407</v>
      </c>
      <c r="E51" s="5">
        <f t="shared" si="7"/>
        <v>77991</v>
      </c>
    </row>
    <row r="52" spans="1:5" ht="15" customHeight="1" x14ac:dyDescent="0.25">
      <c r="A52" s="6" t="s">
        <v>13</v>
      </c>
      <c r="B52" s="7">
        <v>4491</v>
      </c>
      <c r="C52" s="7">
        <v>4398</v>
      </c>
      <c r="D52" s="5">
        <f t="shared" si="6"/>
        <v>93</v>
      </c>
      <c r="E52" s="5">
        <f t="shared" si="7"/>
        <v>78084</v>
      </c>
    </row>
    <row r="53" spans="1:5" ht="15" customHeight="1" x14ac:dyDescent="0.25">
      <c r="A53" s="6" t="s">
        <v>14</v>
      </c>
      <c r="B53" s="7">
        <v>4608</v>
      </c>
      <c r="C53" s="7">
        <v>4524</v>
      </c>
      <c r="D53" s="5">
        <f t="shared" si="6"/>
        <v>84</v>
      </c>
      <c r="E53" s="5">
        <f t="shared" si="7"/>
        <v>78168</v>
      </c>
    </row>
    <row r="54" spans="1:5" ht="15" customHeight="1" x14ac:dyDescent="0.25">
      <c r="A54" s="6" t="s">
        <v>15</v>
      </c>
      <c r="B54" s="7">
        <v>5261</v>
      </c>
      <c r="C54" s="7">
        <v>4481</v>
      </c>
      <c r="D54" s="5">
        <f t="shared" si="6"/>
        <v>780</v>
      </c>
      <c r="E54" s="5">
        <f t="shared" si="7"/>
        <v>78948</v>
      </c>
    </row>
    <row r="55" spans="1:5" ht="15" customHeight="1" x14ac:dyDescent="0.25">
      <c r="A55" s="6" t="s">
        <v>16</v>
      </c>
      <c r="B55" s="7">
        <v>4645</v>
      </c>
      <c r="C55" s="7">
        <v>4356</v>
      </c>
      <c r="D55" s="5">
        <f t="shared" si="6"/>
        <v>289</v>
      </c>
      <c r="E55" s="5">
        <f t="shared" si="7"/>
        <v>79237</v>
      </c>
    </row>
    <row r="56" spans="1:5" ht="15" customHeight="1" x14ac:dyDescent="0.25">
      <c r="A56" s="6" t="s">
        <v>17</v>
      </c>
      <c r="B56" s="7">
        <v>4801</v>
      </c>
      <c r="C56" s="7">
        <v>4591</v>
      </c>
      <c r="D56" s="5">
        <f t="shared" si="6"/>
        <v>210</v>
      </c>
      <c r="E56" s="5">
        <f t="shared" si="7"/>
        <v>79447</v>
      </c>
    </row>
    <row r="57" spans="1:5" ht="15" customHeight="1" x14ac:dyDescent="0.25">
      <c r="A57" s="6" t="s">
        <v>18</v>
      </c>
      <c r="B57" s="7">
        <v>4748</v>
      </c>
      <c r="C57" s="7">
        <v>4204</v>
      </c>
      <c r="D57" s="5">
        <f t="shared" si="6"/>
        <v>544</v>
      </c>
      <c r="E57" s="5">
        <f t="shared" si="7"/>
        <v>79991</v>
      </c>
    </row>
    <row r="58" spans="1:5" ht="15" customHeight="1" x14ac:dyDescent="0.25">
      <c r="A58" s="6" t="s">
        <v>19</v>
      </c>
      <c r="B58" s="7">
        <v>2845</v>
      </c>
      <c r="C58" s="7">
        <v>4367</v>
      </c>
      <c r="D58" s="5">
        <f t="shared" si="6"/>
        <v>-1522</v>
      </c>
      <c r="E58" s="5">
        <f t="shared" si="7"/>
        <v>78469</v>
      </c>
    </row>
    <row r="59" spans="1:5" ht="15" customHeight="1" x14ac:dyDescent="0.25">
      <c r="A59" s="8" t="s">
        <v>37</v>
      </c>
      <c r="B59" s="9">
        <v>54885</v>
      </c>
      <c r="C59" s="9">
        <v>52818</v>
      </c>
      <c r="D59" s="10">
        <f>SUM(D47:D58)</f>
        <v>2067</v>
      </c>
      <c r="E59" s="10">
        <f>E58</f>
        <v>78469</v>
      </c>
    </row>
    <row r="60" spans="1:5" ht="15" customHeight="1" x14ac:dyDescent="0.25">
      <c r="A60" s="2" t="s">
        <v>38</v>
      </c>
      <c r="B60" s="3">
        <v>5574</v>
      </c>
      <c r="C60" s="3">
        <v>4476</v>
      </c>
      <c r="D60" s="4">
        <f t="shared" ref="D60:D71" si="8">B60-C60</f>
        <v>1098</v>
      </c>
      <c r="E60" s="4">
        <f>E58+D60</f>
        <v>79567</v>
      </c>
    </row>
    <row r="61" spans="1:5" ht="15" customHeight="1" x14ac:dyDescent="0.25">
      <c r="A61" s="6" t="s">
        <v>9</v>
      </c>
      <c r="B61" s="7">
        <v>5196</v>
      </c>
      <c r="C61" s="7">
        <v>4536</v>
      </c>
      <c r="D61" s="5">
        <f t="shared" si="8"/>
        <v>660</v>
      </c>
      <c r="E61" s="5">
        <f t="shared" ref="E61:E71" si="9">E60+D61</f>
        <v>80227</v>
      </c>
    </row>
    <row r="62" spans="1:5" ht="15" customHeight="1" x14ac:dyDescent="0.25">
      <c r="A62" s="6" t="s">
        <v>10</v>
      </c>
      <c r="B62" s="7">
        <v>5557</v>
      </c>
      <c r="C62" s="7">
        <v>4541</v>
      </c>
      <c r="D62" s="5">
        <f t="shared" si="8"/>
        <v>1016</v>
      </c>
      <c r="E62" s="5">
        <f t="shared" si="9"/>
        <v>81243</v>
      </c>
    </row>
    <row r="63" spans="1:5" ht="15" customHeight="1" x14ac:dyDescent="0.25">
      <c r="A63" s="6" t="s">
        <v>11</v>
      </c>
      <c r="B63" s="7">
        <v>6158</v>
      </c>
      <c r="C63" s="7">
        <v>4472</v>
      </c>
      <c r="D63" s="5">
        <f t="shared" si="8"/>
        <v>1686</v>
      </c>
      <c r="E63" s="5">
        <f t="shared" si="9"/>
        <v>82929</v>
      </c>
    </row>
    <row r="64" spans="1:5" ht="17.25" customHeight="1" x14ac:dyDescent="0.25">
      <c r="A64" s="6" t="s">
        <v>12</v>
      </c>
      <c r="B64" s="7">
        <v>5578</v>
      </c>
      <c r="C64" s="7">
        <v>4916</v>
      </c>
      <c r="D64" s="5">
        <f t="shared" si="8"/>
        <v>662</v>
      </c>
      <c r="E64" s="5">
        <f t="shared" si="9"/>
        <v>83591</v>
      </c>
    </row>
    <row r="65" spans="1:5" ht="15" customHeight="1" x14ac:dyDescent="0.25">
      <c r="A65" s="6" t="s">
        <v>13</v>
      </c>
      <c r="B65" s="7">
        <v>5152</v>
      </c>
      <c r="C65" s="7">
        <v>4695</v>
      </c>
      <c r="D65" s="5">
        <f t="shared" si="8"/>
        <v>457</v>
      </c>
      <c r="E65" s="5">
        <f t="shared" si="9"/>
        <v>84048</v>
      </c>
    </row>
    <row r="66" spans="1:5" ht="15" customHeight="1" x14ac:dyDescent="0.25">
      <c r="A66" s="6" t="s">
        <v>14</v>
      </c>
      <c r="B66" s="7">
        <v>5412</v>
      </c>
      <c r="C66" s="7">
        <v>4992</v>
      </c>
      <c r="D66" s="5">
        <f t="shared" si="8"/>
        <v>420</v>
      </c>
      <c r="E66" s="5">
        <f t="shared" si="9"/>
        <v>84468</v>
      </c>
    </row>
    <row r="67" spans="1:5" ht="15" customHeight="1" x14ac:dyDescent="0.25">
      <c r="A67" s="6" t="s">
        <v>15</v>
      </c>
      <c r="B67" s="7">
        <v>5718</v>
      </c>
      <c r="C67" s="7">
        <v>5184</v>
      </c>
      <c r="D67" s="5">
        <f t="shared" si="8"/>
        <v>534</v>
      </c>
      <c r="E67" s="5">
        <f t="shared" si="9"/>
        <v>85002</v>
      </c>
    </row>
    <row r="68" spans="1:5" ht="15" customHeight="1" x14ac:dyDescent="0.25">
      <c r="A68" s="6" t="s">
        <v>16</v>
      </c>
      <c r="B68" s="7">
        <v>5786</v>
      </c>
      <c r="C68" s="7">
        <v>4512</v>
      </c>
      <c r="D68" s="5">
        <f t="shared" si="8"/>
        <v>1274</v>
      </c>
      <c r="E68" s="5">
        <f t="shared" si="9"/>
        <v>86276</v>
      </c>
    </row>
    <row r="69" spans="1:5" ht="15" customHeight="1" x14ac:dyDescent="0.25">
      <c r="A69" s="6" t="s">
        <v>17</v>
      </c>
      <c r="B69" s="7">
        <v>5552</v>
      </c>
      <c r="C69" s="7">
        <v>5741</v>
      </c>
      <c r="D69" s="5">
        <f t="shared" si="8"/>
        <v>-189</v>
      </c>
      <c r="E69" s="5">
        <f t="shared" si="9"/>
        <v>86087</v>
      </c>
    </row>
    <row r="70" spans="1:5" ht="15" customHeight="1" x14ac:dyDescent="0.25">
      <c r="A70" s="6" t="s">
        <v>18</v>
      </c>
      <c r="B70" s="7">
        <v>4788</v>
      </c>
      <c r="C70" s="7">
        <v>4845</v>
      </c>
      <c r="D70" s="5">
        <f t="shared" si="8"/>
        <v>-57</v>
      </c>
      <c r="E70" s="5">
        <f t="shared" si="9"/>
        <v>86030</v>
      </c>
    </row>
    <row r="71" spans="1:5" ht="15" customHeight="1" x14ac:dyDescent="0.25">
      <c r="A71" s="6" t="s">
        <v>19</v>
      </c>
      <c r="B71" s="7">
        <v>3574</v>
      </c>
      <c r="C71" s="7">
        <v>5128</v>
      </c>
      <c r="D71" s="5">
        <f t="shared" si="8"/>
        <v>-1554</v>
      </c>
      <c r="E71" s="5">
        <f t="shared" si="9"/>
        <v>84476</v>
      </c>
    </row>
    <row r="72" spans="1:5" ht="15" customHeight="1" x14ac:dyDescent="0.25">
      <c r="A72" s="8" t="s">
        <v>41</v>
      </c>
      <c r="B72" s="9">
        <v>64045</v>
      </c>
      <c r="C72" s="9">
        <v>58038</v>
      </c>
      <c r="D72" s="10">
        <f>SUM(D60:D71)</f>
        <v>6007</v>
      </c>
      <c r="E72" s="10">
        <f>E71</f>
        <v>84476</v>
      </c>
    </row>
    <row r="73" spans="1:5" ht="15" customHeight="1" x14ac:dyDescent="0.25">
      <c r="A73" s="2" t="s">
        <v>42</v>
      </c>
      <c r="B73" s="3">
        <v>5949</v>
      </c>
      <c r="C73" s="3">
        <v>4882</v>
      </c>
      <c r="D73" s="4">
        <f t="shared" ref="D73:D84" si="10">B73-C73</f>
        <v>1067</v>
      </c>
      <c r="E73" s="4">
        <f>E71+D73</f>
        <v>85543</v>
      </c>
    </row>
    <row r="74" spans="1:5" ht="15" customHeight="1" x14ac:dyDescent="0.25">
      <c r="A74" s="6" t="s">
        <v>9</v>
      </c>
      <c r="B74" s="7">
        <v>6310</v>
      </c>
      <c r="C74" s="7">
        <v>4984</v>
      </c>
      <c r="D74" s="5">
        <f t="shared" si="10"/>
        <v>1326</v>
      </c>
      <c r="E74" s="5">
        <f t="shared" ref="E74:E84" si="11">E73+D74</f>
        <v>86869</v>
      </c>
    </row>
    <row r="75" spans="1:5" ht="15" customHeight="1" x14ac:dyDescent="0.25">
      <c r="A75" s="6" t="s">
        <v>10</v>
      </c>
      <c r="B75" s="7">
        <v>5492</v>
      </c>
      <c r="C75" s="7">
        <v>4724</v>
      </c>
      <c r="D75" s="5">
        <f t="shared" si="10"/>
        <v>768</v>
      </c>
      <c r="E75" s="5">
        <f t="shared" si="11"/>
        <v>87637</v>
      </c>
    </row>
    <row r="76" spans="1:5" ht="15" customHeight="1" x14ac:dyDescent="0.25">
      <c r="A76" s="6" t="s">
        <v>11</v>
      </c>
      <c r="B76" s="7">
        <v>6294</v>
      </c>
      <c r="C76" s="7">
        <v>4658</v>
      </c>
      <c r="D76" s="5">
        <f t="shared" si="10"/>
        <v>1636</v>
      </c>
      <c r="E76" s="5">
        <f t="shared" si="11"/>
        <v>89273</v>
      </c>
    </row>
    <row r="77" spans="1:5" ht="17.25" customHeight="1" x14ac:dyDescent="0.25">
      <c r="A77" s="6" t="s">
        <v>12</v>
      </c>
      <c r="B77" s="7">
        <v>6384</v>
      </c>
      <c r="C77" s="7">
        <v>5609</v>
      </c>
      <c r="D77" s="5">
        <f t="shared" si="10"/>
        <v>775</v>
      </c>
      <c r="E77" s="5">
        <f t="shared" si="11"/>
        <v>90048</v>
      </c>
    </row>
    <row r="78" spans="1:5" ht="15" customHeight="1" x14ac:dyDescent="0.25">
      <c r="A78" s="6" t="s">
        <v>13</v>
      </c>
      <c r="B78" s="7">
        <v>5232</v>
      </c>
      <c r="C78" s="7">
        <v>4871</v>
      </c>
      <c r="D78" s="5">
        <f t="shared" si="10"/>
        <v>361</v>
      </c>
      <c r="E78" s="5">
        <f t="shared" si="11"/>
        <v>90409</v>
      </c>
    </row>
    <row r="79" spans="1:5" ht="15" customHeight="1" x14ac:dyDescent="0.25">
      <c r="A79" s="6" t="s">
        <v>14</v>
      </c>
      <c r="B79" s="7">
        <v>6670</v>
      </c>
      <c r="C79" s="7">
        <v>5478</v>
      </c>
      <c r="D79" s="5">
        <f t="shared" si="10"/>
        <v>1192</v>
      </c>
      <c r="E79" s="5">
        <f t="shared" si="11"/>
        <v>91601</v>
      </c>
    </row>
    <row r="80" spans="1:5" ht="15" customHeight="1" x14ac:dyDescent="0.25">
      <c r="A80" s="6" t="s">
        <v>15</v>
      </c>
      <c r="B80" s="7">
        <v>7956</v>
      </c>
      <c r="C80" s="7">
        <v>5268</v>
      </c>
      <c r="D80" s="5">
        <f t="shared" si="10"/>
        <v>2688</v>
      </c>
      <c r="E80" s="5">
        <f t="shared" si="11"/>
        <v>94289</v>
      </c>
    </row>
    <row r="81" spans="1:5" ht="15" customHeight="1" x14ac:dyDescent="0.25">
      <c r="A81" s="6" t="s">
        <v>16</v>
      </c>
      <c r="B81" s="7">
        <v>8245</v>
      </c>
      <c r="C81" s="7">
        <v>5880</v>
      </c>
      <c r="D81" s="5">
        <f t="shared" si="10"/>
        <v>2365</v>
      </c>
      <c r="E81" s="5">
        <f t="shared" si="11"/>
        <v>96654</v>
      </c>
    </row>
    <row r="82" spans="1:5" ht="15" customHeight="1" x14ac:dyDescent="0.25">
      <c r="A82" s="6" t="s">
        <v>17</v>
      </c>
      <c r="B82" s="7">
        <v>8140</v>
      </c>
      <c r="C82" s="7">
        <v>6033</v>
      </c>
      <c r="D82" s="5">
        <f t="shared" si="10"/>
        <v>2107</v>
      </c>
      <c r="E82" s="5">
        <f t="shared" si="11"/>
        <v>98761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98761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98761</v>
      </c>
    </row>
    <row r="85" spans="1:5" ht="15" customHeight="1" x14ac:dyDescent="0.25">
      <c r="A85" s="8" t="s">
        <v>40</v>
      </c>
      <c r="B85" s="9">
        <v>66672</v>
      </c>
      <c r="C85" s="9">
        <v>52387</v>
      </c>
      <c r="D85" s="10">
        <f>SUM(D73:D84)</f>
        <v>14285</v>
      </c>
      <c r="E85" s="10">
        <f>E84</f>
        <v>98761</v>
      </c>
    </row>
    <row r="86" spans="1:5" ht="13.2" customHeight="1" x14ac:dyDescent="0.25">
      <c r="A86" s="13" t="s">
        <v>27</v>
      </c>
    </row>
    <row r="87" spans="1:5" x14ac:dyDescent="0.25">
      <c r="A87" s="14" t="s">
        <v>28</v>
      </c>
    </row>
    <row r="88" spans="1:5" ht="28.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71" activePane="bottomLeft" state="frozen"/>
      <selection pane="bottomLeft" activeCell="E92" sqref="E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34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1737</v>
      </c>
      <c r="C8" s="3">
        <v>1079</v>
      </c>
      <c r="D8" s="4">
        <f t="shared" ref="D8:D19" si="0">B8-C8</f>
        <v>658</v>
      </c>
      <c r="E8" s="5">
        <v>20514</v>
      </c>
    </row>
    <row r="9" spans="1:5" ht="15" customHeight="1" x14ac:dyDescent="0.25">
      <c r="A9" s="6" t="s">
        <v>9</v>
      </c>
      <c r="B9" s="7">
        <v>1810</v>
      </c>
      <c r="C9" s="7">
        <v>862</v>
      </c>
      <c r="D9" s="5">
        <f t="shared" si="0"/>
        <v>948</v>
      </c>
      <c r="E9" s="5">
        <f t="shared" ref="E9:E19" si="1">E8+D9</f>
        <v>21462</v>
      </c>
    </row>
    <row r="10" spans="1:5" ht="15" customHeight="1" x14ac:dyDescent="0.25">
      <c r="A10" s="6" t="s">
        <v>10</v>
      </c>
      <c r="B10" s="7">
        <v>1539</v>
      </c>
      <c r="C10" s="7">
        <v>1277</v>
      </c>
      <c r="D10" s="5">
        <f t="shared" si="0"/>
        <v>262</v>
      </c>
      <c r="E10" s="5">
        <f t="shared" si="1"/>
        <v>21724</v>
      </c>
    </row>
    <row r="11" spans="1:5" ht="15" customHeight="1" x14ac:dyDescent="0.25">
      <c r="A11" s="6" t="s">
        <v>11</v>
      </c>
      <c r="B11" s="7">
        <v>375</v>
      </c>
      <c r="C11" s="7">
        <v>1176</v>
      </c>
      <c r="D11" s="5">
        <f t="shared" si="0"/>
        <v>-801</v>
      </c>
      <c r="E11" s="5">
        <f t="shared" si="1"/>
        <v>20923</v>
      </c>
    </row>
    <row r="12" spans="1:5" ht="15" customHeight="1" x14ac:dyDescent="0.25">
      <c r="A12" s="6" t="s">
        <v>12</v>
      </c>
      <c r="B12" s="7">
        <v>845</v>
      </c>
      <c r="C12" s="7">
        <v>1311</v>
      </c>
      <c r="D12" s="5">
        <f t="shared" si="0"/>
        <v>-466</v>
      </c>
      <c r="E12" s="5">
        <f t="shared" si="1"/>
        <v>20457</v>
      </c>
    </row>
    <row r="13" spans="1:5" ht="15" customHeight="1" x14ac:dyDescent="0.25">
      <c r="A13" s="6" t="s">
        <v>13</v>
      </c>
      <c r="B13" s="7">
        <v>936</v>
      </c>
      <c r="C13" s="7">
        <v>1159</v>
      </c>
      <c r="D13" s="5">
        <f t="shared" si="0"/>
        <v>-223</v>
      </c>
      <c r="E13" s="5">
        <f t="shared" si="1"/>
        <v>20234</v>
      </c>
    </row>
    <row r="14" spans="1:5" ht="15" customHeight="1" x14ac:dyDescent="0.25">
      <c r="A14" s="6" t="s">
        <v>14</v>
      </c>
      <c r="B14" s="7">
        <v>1321</v>
      </c>
      <c r="C14" s="7">
        <v>923</v>
      </c>
      <c r="D14" s="5">
        <f t="shared" si="0"/>
        <v>398</v>
      </c>
      <c r="E14" s="5">
        <f t="shared" si="1"/>
        <v>20632</v>
      </c>
    </row>
    <row r="15" spans="1:5" ht="15" customHeight="1" x14ac:dyDescent="0.25">
      <c r="A15" s="6" t="s">
        <v>15</v>
      </c>
      <c r="B15" s="7">
        <v>1546</v>
      </c>
      <c r="C15" s="7">
        <v>915</v>
      </c>
      <c r="D15" s="5">
        <f t="shared" si="0"/>
        <v>631</v>
      </c>
      <c r="E15" s="5">
        <f t="shared" si="1"/>
        <v>21263</v>
      </c>
    </row>
    <row r="16" spans="1:5" ht="15" customHeight="1" x14ac:dyDescent="0.25">
      <c r="A16" s="6" t="s">
        <v>16</v>
      </c>
      <c r="B16" s="7">
        <v>1746</v>
      </c>
      <c r="C16" s="7">
        <v>946</v>
      </c>
      <c r="D16" s="5">
        <f t="shared" si="0"/>
        <v>800</v>
      </c>
      <c r="E16" s="5">
        <f t="shared" si="1"/>
        <v>22063</v>
      </c>
    </row>
    <row r="17" spans="1:5" ht="15" customHeight="1" x14ac:dyDescent="0.25">
      <c r="A17" s="6" t="s">
        <v>17</v>
      </c>
      <c r="B17" s="7">
        <v>1586</v>
      </c>
      <c r="C17" s="7">
        <v>1181</v>
      </c>
      <c r="D17" s="5">
        <f t="shared" si="0"/>
        <v>405</v>
      </c>
      <c r="E17" s="5">
        <f t="shared" si="1"/>
        <v>22468</v>
      </c>
    </row>
    <row r="18" spans="1:5" ht="15" customHeight="1" x14ac:dyDescent="0.25">
      <c r="A18" s="6" t="s">
        <v>18</v>
      </c>
      <c r="B18" s="7">
        <v>1288</v>
      </c>
      <c r="C18" s="7">
        <v>1127</v>
      </c>
      <c r="D18" s="5">
        <f t="shared" si="0"/>
        <v>161</v>
      </c>
      <c r="E18" s="5">
        <f t="shared" si="1"/>
        <v>22629</v>
      </c>
    </row>
    <row r="19" spans="1:5" ht="15" customHeight="1" x14ac:dyDescent="0.25">
      <c r="A19" s="6" t="s">
        <v>19</v>
      </c>
      <c r="B19" s="7">
        <v>903</v>
      </c>
      <c r="C19" s="7">
        <v>1258</v>
      </c>
      <c r="D19" s="5">
        <f t="shared" si="0"/>
        <v>-355</v>
      </c>
      <c r="E19" s="5">
        <f t="shared" si="1"/>
        <v>22274</v>
      </c>
    </row>
    <row r="20" spans="1:5" ht="15" customHeight="1" x14ac:dyDescent="0.25">
      <c r="A20" s="8" t="s">
        <v>20</v>
      </c>
      <c r="B20" s="9">
        <v>15632</v>
      </c>
      <c r="C20" s="9">
        <v>13214</v>
      </c>
      <c r="D20" s="9">
        <f>SUM(D8:D19)</f>
        <v>2418</v>
      </c>
      <c r="E20" s="10">
        <f>E19</f>
        <v>22274</v>
      </c>
    </row>
    <row r="21" spans="1:5" ht="15" customHeight="1" x14ac:dyDescent="0.25">
      <c r="A21" s="2" t="s">
        <v>21</v>
      </c>
      <c r="B21" s="3">
        <v>1491</v>
      </c>
      <c r="C21" s="3">
        <v>1107</v>
      </c>
      <c r="D21" s="4">
        <f t="shared" ref="D21:D32" si="2">B21-C21</f>
        <v>384</v>
      </c>
      <c r="E21" s="4">
        <f>E19+D21</f>
        <v>22658</v>
      </c>
    </row>
    <row r="22" spans="1:5" ht="15" customHeight="1" x14ac:dyDescent="0.25">
      <c r="A22" s="6" t="s">
        <v>9</v>
      </c>
      <c r="B22" s="7">
        <v>1339</v>
      </c>
      <c r="C22" s="7">
        <v>1255</v>
      </c>
      <c r="D22" s="5">
        <f t="shared" si="2"/>
        <v>84</v>
      </c>
      <c r="E22" s="5">
        <f t="shared" ref="E22:E32" si="3">E21+D22</f>
        <v>22742</v>
      </c>
    </row>
    <row r="23" spans="1:5" ht="15" customHeight="1" x14ac:dyDescent="0.25">
      <c r="A23" s="6" t="s">
        <v>10</v>
      </c>
      <c r="B23" s="7">
        <v>1844</v>
      </c>
      <c r="C23" s="7">
        <v>1596</v>
      </c>
      <c r="D23" s="5">
        <f t="shared" si="2"/>
        <v>248</v>
      </c>
      <c r="E23" s="5">
        <f t="shared" si="3"/>
        <v>22990</v>
      </c>
    </row>
    <row r="24" spans="1:5" ht="15" customHeight="1" x14ac:dyDescent="0.25">
      <c r="A24" s="6" t="s">
        <v>11</v>
      </c>
      <c r="B24" s="7">
        <v>1328</v>
      </c>
      <c r="C24" s="7">
        <v>1247</v>
      </c>
      <c r="D24" s="5">
        <f t="shared" si="2"/>
        <v>81</v>
      </c>
      <c r="E24" s="5">
        <f t="shared" si="3"/>
        <v>23071</v>
      </c>
    </row>
    <row r="25" spans="1:5" ht="15" customHeight="1" x14ac:dyDescent="0.25">
      <c r="A25" s="6" t="s">
        <v>12</v>
      </c>
      <c r="B25" s="7">
        <v>1626</v>
      </c>
      <c r="C25" s="7">
        <v>1290</v>
      </c>
      <c r="D25" s="5">
        <f t="shared" si="2"/>
        <v>336</v>
      </c>
      <c r="E25" s="5">
        <f t="shared" si="3"/>
        <v>23407</v>
      </c>
    </row>
    <row r="26" spans="1:5" ht="15" customHeight="1" x14ac:dyDescent="0.25">
      <c r="A26" s="6" t="s">
        <v>13</v>
      </c>
      <c r="B26" s="7">
        <v>2091</v>
      </c>
      <c r="C26" s="7">
        <v>1399</v>
      </c>
      <c r="D26" s="5">
        <f t="shared" si="2"/>
        <v>692</v>
      </c>
      <c r="E26" s="5">
        <f t="shared" si="3"/>
        <v>24099</v>
      </c>
    </row>
    <row r="27" spans="1:5" ht="15" customHeight="1" x14ac:dyDescent="0.25">
      <c r="A27" s="6" t="s">
        <v>14</v>
      </c>
      <c r="B27" s="7">
        <v>1715</v>
      </c>
      <c r="C27" s="7">
        <v>1861</v>
      </c>
      <c r="D27" s="5">
        <f t="shared" si="2"/>
        <v>-146</v>
      </c>
      <c r="E27" s="5">
        <f t="shared" si="3"/>
        <v>23953</v>
      </c>
    </row>
    <row r="28" spans="1:5" ht="15" customHeight="1" x14ac:dyDescent="0.25">
      <c r="A28" s="6" t="s">
        <v>15</v>
      </c>
      <c r="B28" s="17">
        <v>1555</v>
      </c>
      <c r="C28" s="7">
        <v>1345</v>
      </c>
      <c r="D28" s="5">
        <f t="shared" si="2"/>
        <v>210</v>
      </c>
      <c r="E28" s="5">
        <f t="shared" si="3"/>
        <v>24163</v>
      </c>
    </row>
    <row r="29" spans="1:5" ht="15" customHeight="1" x14ac:dyDescent="0.25">
      <c r="A29" s="6" t="s">
        <v>16</v>
      </c>
      <c r="B29" s="7">
        <v>1817</v>
      </c>
      <c r="C29" s="7">
        <v>1380</v>
      </c>
      <c r="D29" s="5">
        <f t="shared" si="2"/>
        <v>437</v>
      </c>
      <c r="E29" s="5">
        <f t="shared" si="3"/>
        <v>24600</v>
      </c>
    </row>
    <row r="30" spans="1:5" ht="15" customHeight="1" x14ac:dyDescent="0.25">
      <c r="A30" s="6" t="s">
        <v>17</v>
      </c>
      <c r="B30" s="7">
        <v>1776</v>
      </c>
      <c r="C30" s="7">
        <v>1330</v>
      </c>
      <c r="D30" s="5">
        <f t="shared" si="2"/>
        <v>446</v>
      </c>
      <c r="E30" s="5">
        <f t="shared" si="3"/>
        <v>25046</v>
      </c>
    </row>
    <row r="31" spans="1:5" ht="15" customHeight="1" x14ac:dyDescent="0.25">
      <c r="A31" s="6" t="s">
        <v>18</v>
      </c>
      <c r="B31" s="7">
        <v>1819</v>
      </c>
      <c r="C31" s="7">
        <v>1183</v>
      </c>
      <c r="D31" s="5">
        <f t="shared" si="2"/>
        <v>636</v>
      </c>
      <c r="E31" s="5">
        <f t="shared" si="3"/>
        <v>25682</v>
      </c>
    </row>
    <row r="32" spans="1:5" ht="15" customHeight="1" x14ac:dyDescent="0.25">
      <c r="A32" s="6" t="s">
        <v>19</v>
      </c>
      <c r="B32" s="7">
        <v>1184</v>
      </c>
      <c r="C32" s="7">
        <v>1390</v>
      </c>
      <c r="D32" s="5">
        <f t="shared" si="2"/>
        <v>-206</v>
      </c>
      <c r="E32" s="5">
        <f t="shared" si="3"/>
        <v>25476</v>
      </c>
    </row>
    <row r="33" spans="1:5" ht="15" customHeight="1" x14ac:dyDescent="0.25">
      <c r="A33" s="8" t="s">
        <v>22</v>
      </c>
      <c r="B33" s="9">
        <v>19585</v>
      </c>
      <c r="C33" s="9">
        <v>16383</v>
      </c>
      <c r="D33" s="10">
        <f>SUM(D21:D32)</f>
        <v>3202</v>
      </c>
      <c r="E33" s="10">
        <f>E32</f>
        <v>25476</v>
      </c>
    </row>
    <row r="34" spans="1:5" ht="15" customHeight="1" x14ac:dyDescent="0.25">
      <c r="A34" s="2" t="s">
        <v>23</v>
      </c>
      <c r="B34" s="3">
        <v>1765</v>
      </c>
      <c r="C34" s="3">
        <v>1409</v>
      </c>
      <c r="D34" s="4">
        <f t="shared" ref="D34:D45" si="4">B34-C34</f>
        <v>356</v>
      </c>
      <c r="E34" s="4">
        <f>E32+D34</f>
        <v>25832</v>
      </c>
    </row>
    <row r="35" spans="1:5" ht="15" customHeight="1" x14ac:dyDescent="0.25">
      <c r="A35" s="6" t="s">
        <v>9</v>
      </c>
      <c r="B35" s="7">
        <v>1898</v>
      </c>
      <c r="C35" s="7">
        <v>1462</v>
      </c>
      <c r="D35" s="5">
        <f t="shared" si="4"/>
        <v>436</v>
      </c>
      <c r="E35" s="5">
        <f t="shared" ref="E35:E45" si="5">E34+D35</f>
        <v>26268</v>
      </c>
    </row>
    <row r="36" spans="1:5" ht="15" customHeight="1" x14ac:dyDescent="0.25">
      <c r="A36" s="6" t="s">
        <v>10</v>
      </c>
      <c r="B36" s="7">
        <v>1939</v>
      </c>
      <c r="C36" s="7">
        <v>1746</v>
      </c>
      <c r="D36" s="5">
        <f t="shared" si="4"/>
        <v>193</v>
      </c>
      <c r="E36" s="5">
        <f t="shared" si="5"/>
        <v>26461</v>
      </c>
    </row>
    <row r="37" spans="1:5" ht="15" customHeight="1" x14ac:dyDescent="0.25">
      <c r="A37" s="6" t="s">
        <v>11</v>
      </c>
      <c r="B37" s="7">
        <v>1964</v>
      </c>
      <c r="C37" s="7">
        <v>1496</v>
      </c>
      <c r="D37" s="5">
        <f t="shared" si="4"/>
        <v>468</v>
      </c>
      <c r="E37" s="5">
        <f t="shared" si="5"/>
        <v>26929</v>
      </c>
    </row>
    <row r="38" spans="1:5" ht="15" customHeight="1" x14ac:dyDescent="0.25">
      <c r="A38" s="6" t="s">
        <v>12</v>
      </c>
      <c r="B38" s="7">
        <v>2189</v>
      </c>
      <c r="C38" s="7">
        <v>2243</v>
      </c>
      <c r="D38" s="5">
        <f t="shared" si="4"/>
        <v>-54</v>
      </c>
      <c r="E38" s="5">
        <f t="shared" si="5"/>
        <v>26875</v>
      </c>
    </row>
    <row r="39" spans="1:5" ht="15" customHeight="1" x14ac:dyDescent="0.25">
      <c r="A39" s="6" t="s">
        <v>13</v>
      </c>
      <c r="B39" s="7">
        <v>1571</v>
      </c>
      <c r="C39" s="7">
        <v>1652</v>
      </c>
      <c r="D39" s="5">
        <f t="shared" si="4"/>
        <v>-81</v>
      </c>
      <c r="E39" s="5">
        <f t="shared" si="5"/>
        <v>26794</v>
      </c>
    </row>
    <row r="40" spans="1:5" ht="15" customHeight="1" x14ac:dyDescent="0.25">
      <c r="A40" s="6" t="s">
        <v>14</v>
      </c>
      <c r="B40" s="7">
        <v>1656</v>
      </c>
      <c r="C40" s="7">
        <v>1685</v>
      </c>
      <c r="D40" s="5">
        <f t="shared" si="4"/>
        <v>-29</v>
      </c>
      <c r="E40" s="5">
        <f t="shared" si="5"/>
        <v>26765</v>
      </c>
    </row>
    <row r="41" spans="1:5" ht="15" customHeight="1" x14ac:dyDescent="0.25">
      <c r="A41" s="6" t="s">
        <v>15</v>
      </c>
      <c r="B41" s="7">
        <v>2301</v>
      </c>
      <c r="C41" s="7">
        <v>1630</v>
      </c>
      <c r="D41" s="5">
        <f t="shared" si="4"/>
        <v>671</v>
      </c>
      <c r="E41" s="5">
        <f t="shared" si="5"/>
        <v>27436</v>
      </c>
    </row>
    <row r="42" spans="1:5" ht="15" customHeight="1" x14ac:dyDescent="0.25">
      <c r="A42" s="6" t="s">
        <v>16</v>
      </c>
      <c r="B42" s="7">
        <v>2176</v>
      </c>
      <c r="C42" s="7">
        <v>1512</v>
      </c>
      <c r="D42" s="5">
        <f t="shared" si="4"/>
        <v>664</v>
      </c>
      <c r="E42" s="5">
        <f t="shared" si="5"/>
        <v>28100</v>
      </c>
    </row>
    <row r="43" spans="1:5" ht="15" customHeight="1" x14ac:dyDescent="0.25">
      <c r="A43" s="6" t="s">
        <v>17</v>
      </c>
      <c r="B43" s="7">
        <v>2118</v>
      </c>
      <c r="C43" s="7">
        <v>1524</v>
      </c>
      <c r="D43" s="5">
        <f t="shared" si="4"/>
        <v>594</v>
      </c>
      <c r="E43" s="5">
        <f t="shared" si="5"/>
        <v>28694</v>
      </c>
    </row>
    <row r="44" spans="1:5" ht="15" customHeight="1" x14ac:dyDescent="0.25">
      <c r="A44" s="6" t="s">
        <v>18</v>
      </c>
      <c r="B44" s="7">
        <v>1663</v>
      </c>
      <c r="C44" s="7">
        <v>1634</v>
      </c>
      <c r="D44" s="5">
        <f t="shared" si="4"/>
        <v>29</v>
      </c>
      <c r="E44" s="5">
        <f t="shared" si="5"/>
        <v>28723</v>
      </c>
    </row>
    <row r="45" spans="1:5" ht="15" customHeight="1" x14ac:dyDescent="0.25">
      <c r="A45" s="6" t="s">
        <v>19</v>
      </c>
      <c r="B45" s="7">
        <v>993</v>
      </c>
      <c r="C45" s="7">
        <v>2086</v>
      </c>
      <c r="D45" s="5">
        <f t="shared" si="4"/>
        <v>-1093</v>
      </c>
      <c r="E45" s="5">
        <f t="shared" si="5"/>
        <v>27630</v>
      </c>
    </row>
    <row r="46" spans="1:5" ht="15" customHeight="1" x14ac:dyDescent="0.25">
      <c r="A46" s="8" t="s">
        <v>24</v>
      </c>
      <c r="B46" s="9">
        <v>22233</v>
      </c>
      <c r="C46" s="9">
        <v>20079</v>
      </c>
      <c r="D46" s="10">
        <f>SUM(D34:D45)</f>
        <v>2154</v>
      </c>
      <c r="E46" s="10">
        <f>E45</f>
        <v>27630</v>
      </c>
    </row>
    <row r="47" spans="1:5" ht="15" customHeight="1" x14ac:dyDescent="0.25">
      <c r="A47" s="2" t="s">
        <v>25</v>
      </c>
      <c r="B47" s="3">
        <v>1679</v>
      </c>
      <c r="C47" s="3">
        <v>1649</v>
      </c>
      <c r="D47" s="4">
        <f t="shared" ref="D47:D58" si="6">B47-C47</f>
        <v>30</v>
      </c>
      <c r="E47" s="4">
        <f>E45+D47</f>
        <v>27660</v>
      </c>
    </row>
    <row r="48" spans="1:5" ht="15" customHeight="1" x14ac:dyDescent="0.25">
      <c r="A48" s="6" t="s">
        <v>9</v>
      </c>
      <c r="B48" s="7">
        <v>1831</v>
      </c>
      <c r="C48" s="7">
        <v>1551</v>
      </c>
      <c r="D48" s="5">
        <f t="shared" si="6"/>
        <v>280</v>
      </c>
      <c r="E48" s="5">
        <f t="shared" ref="E48:E58" si="7">E47+D48</f>
        <v>27940</v>
      </c>
    </row>
    <row r="49" spans="1:5" ht="15" customHeight="1" x14ac:dyDescent="0.25">
      <c r="A49" s="6" t="s">
        <v>10</v>
      </c>
      <c r="B49" s="7">
        <v>2176</v>
      </c>
      <c r="C49" s="7">
        <v>1551</v>
      </c>
      <c r="D49" s="5">
        <f t="shared" si="6"/>
        <v>625</v>
      </c>
      <c r="E49" s="5">
        <f t="shared" si="7"/>
        <v>28565</v>
      </c>
    </row>
    <row r="50" spans="1:5" ht="15" customHeight="1" x14ac:dyDescent="0.25">
      <c r="A50" s="6" t="s">
        <v>11</v>
      </c>
      <c r="B50" s="7">
        <v>1620</v>
      </c>
      <c r="C50" s="7">
        <v>1478</v>
      </c>
      <c r="D50" s="5">
        <f t="shared" si="6"/>
        <v>142</v>
      </c>
      <c r="E50" s="5">
        <f t="shared" si="7"/>
        <v>28707</v>
      </c>
    </row>
    <row r="51" spans="1:5" ht="15" customHeight="1" x14ac:dyDescent="0.25">
      <c r="A51" s="6" t="s">
        <v>12</v>
      </c>
      <c r="B51" s="7">
        <v>2113</v>
      </c>
      <c r="C51" s="7">
        <v>1892</v>
      </c>
      <c r="D51" s="5">
        <f t="shared" si="6"/>
        <v>221</v>
      </c>
      <c r="E51" s="5">
        <f t="shared" si="7"/>
        <v>28928</v>
      </c>
    </row>
    <row r="52" spans="1:5" ht="15" customHeight="1" x14ac:dyDescent="0.25">
      <c r="A52" s="6" t="s">
        <v>13</v>
      </c>
      <c r="B52" s="7">
        <v>1670</v>
      </c>
      <c r="C52" s="7">
        <v>2253</v>
      </c>
      <c r="D52" s="5">
        <f t="shared" si="6"/>
        <v>-583</v>
      </c>
      <c r="E52" s="5">
        <f t="shared" si="7"/>
        <v>28345</v>
      </c>
    </row>
    <row r="53" spans="1:5" ht="15" customHeight="1" x14ac:dyDescent="0.25">
      <c r="A53" s="6" t="s">
        <v>14</v>
      </c>
      <c r="B53" s="7">
        <v>1698</v>
      </c>
      <c r="C53" s="7">
        <v>1674</v>
      </c>
      <c r="D53" s="5">
        <f t="shared" si="6"/>
        <v>24</v>
      </c>
      <c r="E53" s="5">
        <f t="shared" si="7"/>
        <v>28369</v>
      </c>
    </row>
    <row r="54" spans="1:5" ht="15" customHeight="1" x14ac:dyDescent="0.25">
      <c r="A54" s="6" t="s">
        <v>15</v>
      </c>
      <c r="B54" s="7">
        <v>2256</v>
      </c>
      <c r="C54" s="7">
        <v>1874</v>
      </c>
      <c r="D54" s="5">
        <f t="shared" si="6"/>
        <v>382</v>
      </c>
      <c r="E54" s="5">
        <f t="shared" si="7"/>
        <v>28751</v>
      </c>
    </row>
    <row r="55" spans="1:5" ht="15" customHeight="1" x14ac:dyDescent="0.25">
      <c r="A55" s="6" t="s">
        <v>16</v>
      </c>
      <c r="B55" s="7">
        <v>2059</v>
      </c>
      <c r="C55" s="7">
        <v>1728</v>
      </c>
      <c r="D55" s="5">
        <f t="shared" si="6"/>
        <v>331</v>
      </c>
      <c r="E55" s="5">
        <f t="shared" si="7"/>
        <v>29082</v>
      </c>
    </row>
    <row r="56" spans="1:5" ht="15" customHeight="1" x14ac:dyDescent="0.25">
      <c r="A56" s="6" t="s">
        <v>17</v>
      </c>
      <c r="B56" s="7">
        <v>2463</v>
      </c>
      <c r="C56" s="7">
        <v>1670</v>
      </c>
      <c r="D56" s="5">
        <f t="shared" si="6"/>
        <v>793</v>
      </c>
      <c r="E56" s="5">
        <f t="shared" si="7"/>
        <v>29875</v>
      </c>
    </row>
    <row r="57" spans="1:5" ht="15" customHeight="1" x14ac:dyDescent="0.25">
      <c r="A57" s="6" t="s">
        <v>18</v>
      </c>
      <c r="B57" s="7">
        <v>2059</v>
      </c>
      <c r="C57" s="7">
        <v>1660</v>
      </c>
      <c r="D57" s="5">
        <f t="shared" si="6"/>
        <v>399</v>
      </c>
      <c r="E57" s="5">
        <f t="shared" si="7"/>
        <v>30274</v>
      </c>
    </row>
    <row r="58" spans="1:5" ht="15" customHeight="1" x14ac:dyDescent="0.25">
      <c r="A58" s="6" t="s">
        <v>19</v>
      </c>
      <c r="B58" s="7">
        <v>1251</v>
      </c>
      <c r="C58" s="7">
        <v>1634</v>
      </c>
      <c r="D58" s="5">
        <f t="shared" si="6"/>
        <v>-383</v>
      </c>
      <c r="E58" s="5">
        <f t="shared" si="7"/>
        <v>29891</v>
      </c>
    </row>
    <row r="59" spans="1:5" ht="15" customHeight="1" x14ac:dyDescent="0.25">
      <c r="A59" s="8" t="s">
        <v>37</v>
      </c>
      <c r="B59" s="9">
        <v>22875</v>
      </c>
      <c r="C59" s="9">
        <v>20614</v>
      </c>
      <c r="D59" s="10">
        <f>SUM(D47:D58)</f>
        <v>2261</v>
      </c>
      <c r="E59" s="10">
        <f>E58</f>
        <v>29891</v>
      </c>
    </row>
    <row r="60" spans="1:5" ht="15" customHeight="1" x14ac:dyDescent="0.25">
      <c r="A60" s="2" t="s">
        <v>38</v>
      </c>
      <c r="B60" s="3">
        <v>2035</v>
      </c>
      <c r="C60" s="3">
        <v>1603</v>
      </c>
      <c r="D60" s="4">
        <f t="shared" ref="D60:D71" si="8">B60-C60</f>
        <v>432</v>
      </c>
      <c r="E60" s="4">
        <f>E58+D60</f>
        <v>30323</v>
      </c>
    </row>
    <row r="61" spans="1:5" ht="15" customHeight="1" x14ac:dyDescent="0.25">
      <c r="A61" s="6" t="s">
        <v>9</v>
      </c>
      <c r="B61" s="7">
        <v>1987</v>
      </c>
      <c r="C61" s="7">
        <v>1710</v>
      </c>
      <c r="D61" s="5">
        <f t="shared" si="8"/>
        <v>277</v>
      </c>
      <c r="E61" s="5">
        <f t="shared" ref="E61:E71" si="9">E60+D61</f>
        <v>30600</v>
      </c>
    </row>
    <row r="62" spans="1:5" ht="15" customHeight="1" x14ac:dyDescent="0.25">
      <c r="A62" s="6" t="s">
        <v>10</v>
      </c>
      <c r="B62" s="7">
        <v>2285</v>
      </c>
      <c r="C62" s="7">
        <v>1707</v>
      </c>
      <c r="D62" s="5">
        <f t="shared" si="8"/>
        <v>578</v>
      </c>
      <c r="E62" s="5">
        <f t="shared" si="9"/>
        <v>31178</v>
      </c>
    </row>
    <row r="63" spans="1:5" ht="15" customHeight="1" x14ac:dyDescent="0.25">
      <c r="A63" s="6" t="s">
        <v>11</v>
      </c>
      <c r="B63" s="7">
        <v>2388</v>
      </c>
      <c r="C63" s="7">
        <v>1967</v>
      </c>
      <c r="D63" s="5">
        <f t="shared" si="8"/>
        <v>421</v>
      </c>
      <c r="E63" s="5">
        <f t="shared" si="9"/>
        <v>31599</v>
      </c>
    </row>
    <row r="64" spans="1:5" ht="15" customHeight="1" x14ac:dyDescent="0.25">
      <c r="A64" s="6" t="s">
        <v>12</v>
      </c>
      <c r="B64" s="7">
        <v>2238</v>
      </c>
      <c r="C64" s="7">
        <v>2340</v>
      </c>
      <c r="D64" s="5">
        <f t="shared" si="8"/>
        <v>-102</v>
      </c>
      <c r="E64" s="5">
        <f t="shared" si="9"/>
        <v>31497</v>
      </c>
    </row>
    <row r="65" spans="1:5" ht="15" customHeight="1" x14ac:dyDescent="0.25">
      <c r="A65" s="6" t="s">
        <v>13</v>
      </c>
      <c r="B65" s="7">
        <v>1972</v>
      </c>
      <c r="C65" s="7">
        <v>2007</v>
      </c>
      <c r="D65" s="5">
        <f t="shared" si="8"/>
        <v>-35</v>
      </c>
      <c r="E65" s="5">
        <f t="shared" si="9"/>
        <v>31462</v>
      </c>
    </row>
    <row r="66" spans="1:5" ht="15" customHeight="1" x14ac:dyDescent="0.25">
      <c r="A66" s="6" t="s">
        <v>14</v>
      </c>
      <c r="B66" s="7">
        <v>2060</v>
      </c>
      <c r="C66" s="7">
        <v>2090</v>
      </c>
      <c r="D66" s="5">
        <f t="shared" si="8"/>
        <v>-30</v>
      </c>
      <c r="E66" s="5">
        <f t="shared" si="9"/>
        <v>31432</v>
      </c>
    </row>
    <row r="67" spans="1:5" ht="15" customHeight="1" x14ac:dyDescent="0.25">
      <c r="A67" s="6" t="s">
        <v>15</v>
      </c>
      <c r="B67" s="7">
        <v>2398</v>
      </c>
      <c r="C67" s="7">
        <v>2142</v>
      </c>
      <c r="D67" s="5">
        <f t="shared" si="8"/>
        <v>256</v>
      </c>
      <c r="E67" s="5">
        <f t="shared" si="9"/>
        <v>31688</v>
      </c>
    </row>
    <row r="68" spans="1:5" ht="15" customHeight="1" x14ac:dyDescent="0.25">
      <c r="A68" s="6" t="s">
        <v>16</v>
      </c>
      <c r="B68" s="7">
        <v>2428</v>
      </c>
      <c r="C68" s="7">
        <v>2054</v>
      </c>
      <c r="D68" s="5">
        <f t="shared" si="8"/>
        <v>374</v>
      </c>
      <c r="E68" s="5">
        <f t="shared" si="9"/>
        <v>32062</v>
      </c>
    </row>
    <row r="69" spans="1:5" ht="15" customHeight="1" x14ac:dyDescent="0.25">
      <c r="A69" s="6" t="s">
        <v>17</v>
      </c>
      <c r="B69" s="7">
        <v>2463</v>
      </c>
      <c r="C69" s="7">
        <v>2020</v>
      </c>
      <c r="D69" s="5">
        <f t="shared" si="8"/>
        <v>443</v>
      </c>
      <c r="E69" s="5">
        <f t="shared" si="9"/>
        <v>32505</v>
      </c>
    </row>
    <row r="70" spans="1:5" ht="15" customHeight="1" x14ac:dyDescent="0.25">
      <c r="A70" s="6" t="s">
        <v>18</v>
      </c>
      <c r="B70" s="7">
        <v>1932</v>
      </c>
      <c r="C70" s="7">
        <v>1881</v>
      </c>
      <c r="D70" s="5">
        <f t="shared" si="8"/>
        <v>51</v>
      </c>
      <c r="E70" s="5">
        <f t="shared" si="9"/>
        <v>32556</v>
      </c>
    </row>
    <row r="71" spans="1:5" ht="15" customHeight="1" x14ac:dyDescent="0.25">
      <c r="A71" s="6" t="s">
        <v>19</v>
      </c>
      <c r="B71" s="7">
        <v>998</v>
      </c>
      <c r="C71" s="7">
        <v>1851</v>
      </c>
      <c r="D71" s="5">
        <f t="shared" si="8"/>
        <v>-853</v>
      </c>
      <c r="E71" s="5">
        <f t="shared" si="9"/>
        <v>31703</v>
      </c>
    </row>
    <row r="72" spans="1:5" ht="15" customHeight="1" x14ac:dyDescent="0.25">
      <c r="A72" s="8" t="s">
        <v>41</v>
      </c>
      <c r="B72" s="9">
        <v>25184</v>
      </c>
      <c r="C72" s="9">
        <v>23372</v>
      </c>
      <c r="D72" s="10">
        <f>SUM(D60:D71)</f>
        <v>1812</v>
      </c>
      <c r="E72" s="10">
        <f>E71</f>
        <v>31703</v>
      </c>
    </row>
    <row r="73" spans="1:5" ht="15" customHeight="1" x14ac:dyDescent="0.25">
      <c r="A73" s="2" t="s">
        <v>42</v>
      </c>
      <c r="B73" s="3">
        <v>2298</v>
      </c>
      <c r="C73" s="3">
        <v>2084</v>
      </c>
      <c r="D73" s="4">
        <f t="shared" ref="D73:D84" si="10">B73-C73</f>
        <v>214</v>
      </c>
      <c r="E73" s="4">
        <f>E71+D73</f>
        <v>31917</v>
      </c>
    </row>
    <row r="74" spans="1:5" ht="15" customHeight="1" x14ac:dyDescent="0.25">
      <c r="A74" s="6" t="s">
        <v>9</v>
      </c>
      <c r="B74" s="7">
        <v>2379</v>
      </c>
      <c r="C74" s="7">
        <v>2095</v>
      </c>
      <c r="D74" s="5">
        <f t="shared" si="10"/>
        <v>284</v>
      </c>
      <c r="E74" s="5">
        <f t="shared" ref="E74:E84" si="11">E73+D74</f>
        <v>32201</v>
      </c>
    </row>
    <row r="75" spans="1:5" ht="15" customHeight="1" x14ac:dyDescent="0.25">
      <c r="A75" s="6" t="s">
        <v>10</v>
      </c>
      <c r="B75" s="7">
        <v>2138</v>
      </c>
      <c r="C75" s="7">
        <v>1820</v>
      </c>
      <c r="D75" s="5">
        <f t="shared" si="10"/>
        <v>318</v>
      </c>
      <c r="E75" s="5">
        <f t="shared" si="11"/>
        <v>32519</v>
      </c>
    </row>
    <row r="76" spans="1:5" ht="15" customHeight="1" x14ac:dyDescent="0.25">
      <c r="A76" s="6" t="s">
        <v>11</v>
      </c>
      <c r="B76" s="7">
        <v>2675</v>
      </c>
      <c r="C76" s="7">
        <v>1884</v>
      </c>
      <c r="D76" s="5">
        <f t="shared" si="10"/>
        <v>791</v>
      </c>
      <c r="E76" s="5">
        <f t="shared" si="11"/>
        <v>33310</v>
      </c>
    </row>
    <row r="77" spans="1:5" ht="15" customHeight="1" x14ac:dyDescent="0.25">
      <c r="A77" s="6" t="s">
        <v>12</v>
      </c>
      <c r="B77" s="7">
        <v>2401</v>
      </c>
      <c r="C77" s="7">
        <v>2628</v>
      </c>
      <c r="D77" s="5">
        <f t="shared" si="10"/>
        <v>-227</v>
      </c>
      <c r="E77" s="5">
        <f t="shared" si="11"/>
        <v>33083</v>
      </c>
    </row>
    <row r="78" spans="1:5" ht="15" customHeight="1" x14ac:dyDescent="0.25">
      <c r="A78" s="6" t="s">
        <v>13</v>
      </c>
      <c r="B78" s="7">
        <v>1987</v>
      </c>
      <c r="C78" s="7">
        <v>2267</v>
      </c>
      <c r="D78" s="5">
        <f t="shared" si="10"/>
        <v>-280</v>
      </c>
      <c r="E78" s="5">
        <f t="shared" si="11"/>
        <v>32803</v>
      </c>
    </row>
    <row r="79" spans="1:5" ht="15" customHeight="1" x14ac:dyDescent="0.25">
      <c r="A79" s="6" t="s">
        <v>14</v>
      </c>
      <c r="B79" s="7">
        <v>2344</v>
      </c>
      <c r="C79" s="7">
        <v>2232</v>
      </c>
      <c r="D79" s="5">
        <f t="shared" si="10"/>
        <v>112</v>
      </c>
      <c r="E79" s="5">
        <f t="shared" si="11"/>
        <v>32915</v>
      </c>
    </row>
    <row r="80" spans="1:5" ht="15" customHeight="1" x14ac:dyDescent="0.25">
      <c r="A80" s="6" t="s">
        <v>15</v>
      </c>
      <c r="B80" s="7">
        <v>2298</v>
      </c>
      <c r="C80" s="7">
        <v>2456</v>
      </c>
      <c r="D80" s="5">
        <f t="shared" si="10"/>
        <v>-158</v>
      </c>
      <c r="E80" s="5">
        <f t="shared" si="11"/>
        <v>32757</v>
      </c>
    </row>
    <row r="81" spans="1:5" ht="15" customHeight="1" x14ac:dyDescent="0.25">
      <c r="A81" s="6" t="s">
        <v>16</v>
      </c>
      <c r="B81" s="7">
        <v>2768</v>
      </c>
      <c r="C81" s="7">
        <v>1915</v>
      </c>
      <c r="D81" s="5">
        <f t="shared" si="10"/>
        <v>853</v>
      </c>
      <c r="E81" s="5">
        <f t="shared" si="11"/>
        <v>33610</v>
      </c>
    </row>
    <row r="82" spans="1:5" ht="15" customHeight="1" x14ac:dyDescent="0.25">
      <c r="A82" s="6" t="s">
        <v>17</v>
      </c>
      <c r="B82" s="7">
        <v>2780</v>
      </c>
      <c r="C82" s="7">
        <v>2025</v>
      </c>
      <c r="D82" s="5">
        <f t="shared" si="10"/>
        <v>755</v>
      </c>
      <c r="E82" s="5">
        <f t="shared" si="11"/>
        <v>34365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34365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34365</v>
      </c>
    </row>
    <row r="85" spans="1:5" ht="15" customHeight="1" x14ac:dyDescent="0.25">
      <c r="A85" s="8" t="s">
        <v>40</v>
      </c>
      <c r="B85" s="9">
        <v>24068</v>
      </c>
      <c r="C85" s="9">
        <v>21406</v>
      </c>
      <c r="D85" s="10">
        <f>SUM(D73:D84)</f>
        <v>2662</v>
      </c>
      <c r="E85" s="10">
        <f>E84</f>
        <v>34365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6.25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71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35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1596</v>
      </c>
      <c r="C8" s="3">
        <v>912</v>
      </c>
      <c r="D8" s="4">
        <f t="shared" ref="D8:D19" si="0">B8-C8</f>
        <v>684</v>
      </c>
      <c r="E8" s="5">
        <v>20872</v>
      </c>
    </row>
    <row r="9" spans="1:5" ht="15" customHeight="1" x14ac:dyDescent="0.25">
      <c r="A9" s="6" t="s">
        <v>9</v>
      </c>
      <c r="B9" s="7">
        <v>1299</v>
      </c>
      <c r="C9" s="7">
        <v>764</v>
      </c>
      <c r="D9" s="5">
        <f t="shared" si="0"/>
        <v>535</v>
      </c>
      <c r="E9" s="5">
        <f t="shared" ref="E9:E19" si="1">E8+D9</f>
        <v>21407</v>
      </c>
    </row>
    <row r="10" spans="1:5" ht="15" customHeight="1" x14ac:dyDescent="0.25">
      <c r="A10" s="6" t="s">
        <v>10</v>
      </c>
      <c r="B10" s="7">
        <v>1034</v>
      </c>
      <c r="C10" s="7">
        <v>1673</v>
      </c>
      <c r="D10" s="5">
        <f t="shared" si="0"/>
        <v>-639</v>
      </c>
      <c r="E10" s="5">
        <f t="shared" si="1"/>
        <v>20768</v>
      </c>
    </row>
    <row r="11" spans="1:5" ht="15" customHeight="1" x14ac:dyDescent="0.25">
      <c r="A11" s="6" t="s">
        <v>11</v>
      </c>
      <c r="B11" s="7">
        <v>381</v>
      </c>
      <c r="C11" s="7">
        <v>1063</v>
      </c>
      <c r="D11" s="5">
        <f t="shared" si="0"/>
        <v>-682</v>
      </c>
      <c r="E11" s="5">
        <f t="shared" si="1"/>
        <v>20086</v>
      </c>
    </row>
    <row r="12" spans="1:5" ht="15" customHeight="1" x14ac:dyDescent="0.25">
      <c r="A12" s="6" t="s">
        <v>12</v>
      </c>
      <c r="B12" s="7">
        <v>399</v>
      </c>
      <c r="C12" s="7">
        <v>1345</v>
      </c>
      <c r="D12" s="5">
        <f t="shared" si="0"/>
        <v>-946</v>
      </c>
      <c r="E12" s="5">
        <f t="shared" si="1"/>
        <v>19140</v>
      </c>
    </row>
    <row r="13" spans="1:5" ht="15" customHeight="1" x14ac:dyDescent="0.25">
      <c r="A13" s="6" t="s">
        <v>13</v>
      </c>
      <c r="B13" s="7">
        <v>436</v>
      </c>
      <c r="C13" s="7">
        <v>891</v>
      </c>
      <c r="D13" s="5">
        <f t="shared" si="0"/>
        <v>-455</v>
      </c>
      <c r="E13" s="5">
        <f t="shared" si="1"/>
        <v>18685</v>
      </c>
    </row>
    <row r="14" spans="1:5" ht="15" customHeight="1" x14ac:dyDescent="0.25">
      <c r="A14" s="6" t="s">
        <v>14</v>
      </c>
      <c r="B14" s="7">
        <v>598</v>
      </c>
      <c r="C14" s="7">
        <v>645</v>
      </c>
      <c r="D14" s="5">
        <f t="shared" si="0"/>
        <v>-47</v>
      </c>
      <c r="E14" s="5">
        <f t="shared" si="1"/>
        <v>18638</v>
      </c>
    </row>
    <row r="15" spans="1:5" ht="15" customHeight="1" x14ac:dyDescent="0.25">
      <c r="A15" s="6" t="s">
        <v>15</v>
      </c>
      <c r="B15" s="7">
        <v>1077</v>
      </c>
      <c r="C15" s="7">
        <v>581</v>
      </c>
      <c r="D15" s="5">
        <f t="shared" si="0"/>
        <v>496</v>
      </c>
      <c r="E15" s="5">
        <f t="shared" si="1"/>
        <v>19134</v>
      </c>
    </row>
    <row r="16" spans="1:5" ht="15" customHeight="1" x14ac:dyDescent="0.25">
      <c r="A16" s="6" t="s">
        <v>16</v>
      </c>
      <c r="B16" s="7">
        <v>1257</v>
      </c>
      <c r="C16" s="7">
        <v>674</v>
      </c>
      <c r="D16" s="5">
        <f t="shared" si="0"/>
        <v>583</v>
      </c>
      <c r="E16" s="5">
        <f t="shared" si="1"/>
        <v>19717</v>
      </c>
    </row>
    <row r="17" spans="1:5" ht="15" customHeight="1" x14ac:dyDescent="0.25">
      <c r="A17" s="6" t="s">
        <v>17</v>
      </c>
      <c r="B17" s="7">
        <v>1109</v>
      </c>
      <c r="C17" s="7">
        <v>950</v>
      </c>
      <c r="D17" s="5">
        <f t="shared" si="0"/>
        <v>159</v>
      </c>
      <c r="E17" s="5">
        <f t="shared" si="1"/>
        <v>19876</v>
      </c>
    </row>
    <row r="18" spans="1:5" ht="15" customHeight="1" x14ac:dyDescent="0.25">
      <c r="A18" s="6" t="s">
        <v>18</v>
      </c>
      <c r="B18" s="7">
        <v>892</v>
      </c>
      <c r="C18" s="7">
        <v>1097</v>
      </c>
      <c r="D18" s="5">
        <f t="shared" si="0"/>
        <v>-205</v>
      </c>
      <c r="E18" s="5">
        <f t="shared" si="1"/>
        <v>19671</v>
      </c>
    </row>
    <row r="19" spans="1:5" ht="15" customHeight="1" x14ac:dyDescent="0.25">
      <c r="A19" s="6" t="s">
        <v>19</v>
      </c>
      <c r="B19" s="7">
        <v>580</v>
      </c>
      <c r="C19" s="7">
        <v>1031</v>
      </c>
      <c r="D19" s="5">
        <f t="shared" si="0"/>
        <v>-451</v>
      </c>
      <c r="E19" s="5">
        <f t="shared" si="1"/>
        <v>19220</v>
      </c>
    </row>
    <row r="20" spans="1:5" ht="15" customHeight="1" x14ac:dyDescent="0.25">
      <c r="A20" s="8" t="s">
        <v>20</v>
      </c>
      <c r="B20" s="9">
        <v>10658</v>
      </c>
      <c r="C20" s="9">
        <v>11626</v>
      </c>
      <c r="D20" s="9">
        <f>SUM(D8:D19)</f>
        <v>-968</v>
      </c>
      <c r="E20" s="10">
        <f>E19</f>
        <v>19220</v>
      </c>
    </row>
    <row r="21" spans="1:5" ht="15" customHeight="1" x14ac:dyDescent="0.25">
      <c r="A21" s="2" t="s">
        <v>21</v>
      </c>
      <c r="B21" s="3">
        <v>1253</v>
      </c>
      <c r="C21" s="3">
        <v>912</v>
      </c>
      <c r="D21" s="4">
        <f t="shared" ref="D21:D32" si="2">B21-C21</f>
        <v>341</v>
      </c>
      <c r="E21" s="4">
        <f>E19+D21</f>
        <v>19561</v>
      </c>
    </row>
    <row r="22" spans="1:5" ht="15" customHeight="1" x14ac:dyDescent="0.25">
      <c r="A22" s="6" t="s">
        <v>9</v>
      </c>
      <c r="B22" s="19">
        <v>986</v>
      </c>
      <c r="C22" s="19">
        <v>801</v>
      </c>
      <c r="D22" s="5">
        <f t="shared" si="2"/>
        <v>185</v>
      </c>
      <c r="E22" s="5">
        <f t="shared" ref="E22:E32" si="3">E21+D22</f>
        <v>19746</v>
      </c>
    </row>
    <row r="23" spans="1:5" ht="15" customHeight="1" x14ac:dyDescent="0.25">
      <c r="A23" s="6" t="s">
        <v>10</v>
      </c>
      <c r="B23" s="19">
        <v>1112</v>
      </c>
      <c r="C23" s="19">
        <v>1002</v>
      </c>
      <c r="D23" s="5">
        <f t="shared" si="2"/>
        <v>110</v>
      </c>
      <c r="E23" s="5">
        <f t="shared" si="3"/>
        <v>19856</v>
      </c>
    </row>
    <row r="24" spans="1:5" ht="15" customHeight="1" x14ac:dyDescent="0.25">
      <c r="A24" s="6" t="s">
        <v>11</v>
      </c>
      <c r="B24" s="19">
        <v>1010</v>
      </c>
      <c r="C24" s="20">
        <v>1214</v>
      </c>
      <c r="D24" s="5">
        <f t="shared" si="2"/>
        <v>-204</v>
      </c>
      <c r="E24" s="5">
        <f t="shared" si="3"/>
        <v>19652</v>
      </c>
    </row>
    <row r="25" spans="1:5" ht="15" customHeight="1" x14ac:dyDescent="0.25">
      <c r="A25" s="6" t="s">
        <v>12</v>
      </c>
      <c r="B25" s="19">
        <v>981</v>
      </c>
      <c r="C25" s="19">
        <v>1022</v>
      </c>
      <c r="D25" s="5">
        <f t="shared" si="2"/>
        <v>-41</v>
      </c>
      <c r="E25" s="5">
        <f t="shared" si="3"/>
        <v>19611</v>
      </c>
    </row>
    <row r="26" spans="1:5" ht="15" customHeight="1" x14ac:dyDescent="0.25">
      <c r="A26" s="6" t="s">
        <v>13</v>
      </c>
      <c r="B26" s="19">
        <v>882</v>
      </c>
      <c r="C26" s="19">
        <v>992</v>
      </c>
      <c r="D26" s="5">
        <f t="shared" si="2"/>
        <v>-110</v>
      </c>
      <c r="E26" s="5">
        <f t="shared" si="3"/>
        <v>19501</v>
      </c>
    </row>
    <row r="27" spans="1:5" ht="15" customHeight="1" x14ac:dyDescent="0.25">
      <c r="A27" s="6" t="s">
        <v>14</v>
      </c>
      <c r="B27" s="19">
        <v>1088</v>
      </c>
      <c r="C27" s="19">
        <v>879</v>
      </c>
      <c r="D27" s="5">
        <f t="shared" si="2"/>
        <v>209</v>
      </c>
      <c r="E27" s="5">
        <f t="shared" si="3"/>
        <v>19710</v>
      </c>
    </row>
    <row r="28" spans="1:5" ht="15" customHeight="1" x14ac:dyDescent="0.25">
      <c r="A28" s="6" t="s">
        <v>15</v>
      </c>
      <c r="B28" s="19">
        <v>1593</v>
      </c>
      <c r="C28" s="19">
        <v>880</v>
      </c>
      <c r="D28" s="5">
        <f t="shared" si="2"/>
        <v>713</v>
      </c>
      <c r="E28" s="5">
        <f t="shared" si="3"/>
        <v>20423</v>
      </c>
    </row>
    <row r="29" spans="1:5" ht="15" customHeight="1" x14ac:dyDescent="0.25">
      <c r="A29" s="6" t="s">
        <v>16</v>
      </c>
      <c r="B29" s="19">
        <v>1739</v>
      </c>
      <c r="C29" s="19">
        <v>904</v>
      </c>
      <c r="D29" s="5">
        <f t="shared" si="2"/>
        <v>835</v>
      </c>
      <c r="E29" s="5">
        <f t="shared" si="3"/>
        <v>21258</v>
      </c>
    </row>
    <row r="30" spans="1:5" ht="19.5" customHeight="1" x14ac:dyDescent="0.25">
      <c r="A30" s="6" t="s">
        <v>17</v>
      </c>
      <c r="B30" s="19">
        <v>1638</v>
      </c>
      <c r="C30" s="19">
        <v>1052</v>
      </c>
      <c r="D30" s="5">
        <f t="shared" si="2"/>
        <v>586</v>
      </c>
      <c r="E30" s="5">
        <f t="shared" si="3"/>
        <v>21844</v>
      </c>
    </row>
    <row r="31" spans="1:5" ht="15" customHeight="1" x14ac:dyDescent="0.25">
      <c r="A31" s="6" t="s">
        <v>18</v>
      </c>
      <c r="B31" s="19">
        <v>1370</v>
      </c>
      <c r="C31" s="19">
        <v>1039</v>
      </c>
      <c r="D31" s="5">
        <f t="shared" si="2"/>
        <v>331</v>
      </c>
      <c r="E31" s="5">
        <f t="shared" si="3"/>
        <v>22175</v>
      </c>
    </row>
    <row r="32" spans="1:5" ht="15" customHeight="1" x14ac:dyDescent="0.25">
      <c r="A32" s="6" t="s">
        <v>19</v>
      </c>
      <c r="B32" s="19">
        <v>1255</v>
      </c>
      <c r="C32" s="19">
        <v>1143</v>
      </c>
      <c r="D32" s="5">
        <f t="shared" si="2"/>
        <v>112</v>
      </c>
      <c r="E32" s="5">
        <f t="shared" si="3"/>
        <v>22287</v>
      </c>
    </row>
    <row r="33" spans="1:5" ht="15" customHeight="1" x14ac:dyDescent="0.25">
      <c r="A33" s="8" t="s">
        <v>22</v>
      </c>
      <c r="B33" s="9">
        <v>14907</v>
      </c>
      <c r="C33" s="9">
        <v>11840</v>
      </c>
      <c r="D33" s="10">
        <f>SUM(D21:D32)</f>
        <v>3067</v>
      </c>
      <c r="E33" s="10">
        <f>E32</f>
        <v>22287</v>
      </c>
    </row>
    <row r="34" spans="1:5" ht="15" customHeight="1" x14ac:dyDescent="0.25">
      <c r="A34" s="2" t="s">
        <v>23</v>
      </c>
      <c r="B34" s="3">
        <v>1459</v>
      </c>
      <c r="C34" s="3">
        <v>1075</v>
      </c>
      <c r="D34" s="4">
        <f t="shared" ref="D34:D45" si="4">B34-C34</f>
        <v>384</v>
      </c>
      <c r="E34" s="4">
        <f>E32+D34</f>
        <v>22671</v>
      </c>
    </row>
    <row r="35" spans="1:5" ht="15" customHeight="1" x14ac:dyDescent="0.25">
      <c r="A35" s="6" t="s">
        <v>9</v>
      </c>
      <c r="B35" s="7">
        <v>1590</v>
      </c>
      <c r="C35" s="7">
        <v>1173</v>
      </c>
      <c r="D35" s="5">
        <f t="shared" si="4"/>
        <v>417</v>
      </c>
      <c r="E35" s="5">
        <f t="shared" ref="E35:E45" si="5">E34+D35</f>
        <v>23088</v>
      </c>
    </row>
    <row r="36" spans="1:5" ht="15" customHeight="1" x14ac:dyDescent="0.25">
      <c r="A36" s="6" t="s">
        <v>10</v>
      </c>
      <c r="B36" s="7">
        <v>1560</v>
      </c>
      <c r="C36" s="7">
        <v>1335</v>
      </c>
      <c r="D36" s="5">
        <f t="shared" si="4"/>
        <v>225</v>
      </c>
      <c r="E36" s="5">
        <f t="shared" si="5"/>
        <v>23313</v>
      </c>
    </row>
    <row r="37" spans="1:5" ht="15" customHeight="1" x14ac:dyDescent="0.25">
      <c r="A37" s="6" t="s">
        <v>11</v>
      </c>
      <c r="B37" s="7">
        <v>1355</v>
      </c>
      <c r="C37" s="7">
        <v>1116</v>
      </c>
      <c r="D37" s="5">
        <f t="shared" si="4"/>
        <v>239</v>
      </c>
      <c r="E37" s="5">
        <f t="shared" si="5"/>
        <v>23552</v>
      </c>
    </row>
    <row r="38" spans="1:5" ht="15" customHeight="1" x14ac:dyDescent="0.25">
      <c r="A38" s="6" t="s">
        <v>12</v>
      </c>
      <c r="B38" s="7">
        <v>1441</v>
      </c>
      <c r="C38" s="7">
        <v>1477</v>
      </c>
      <c r="D38" s="5">
        <f t="shared" si="4"/>
        <v>-36</v>
      </c>
      <c r="E38" s="5">
        <f t="shared" si="5"/>
        <v>23516</v>
      </c>
    </row>
    <row r="39" spans="1:5" ht="15" customHeight="1" x14ac:dyDescent="0.25">
      <c r="A39" s="6" t="s">
        <v>13</v>
      </c>
      <c r="B39" s="7">
        <v>1252</v>
      </c>
      <c r="C39" s="17">
        <v>1611</v>
      </c>
      <c r="D39" s="5">
        <f t="shared" si="4"/>
        <v>-359</v>
      </c>
      <c r="E39" s="5">
        <f t="shared" si="5"/>
        <v>23157</v>
      </c>
    </row>
    <row r="40" spans="1:5" ht="15" customHeight="1" x14ac:dyDescent="0.25">
      <c r="A40" s="6" t="s">
        <v>14</v>
      </c>
      <c r="B40" s="7">
        <v>1720</v>
      </c>
      <c r="C40" s="7">
        <v>1461</v>
      </c>
      <c r="D40" s="5">
        <f t="shared" si="4"/>
        <v>259</v>
      </c>
      <c r="E40" s="5">
        <f t="shared" si="5"/>
        <v>23416</v>
      </c>
    </row>
    <row r="41" spans="1:5" ht="15" customHeight="1" x14ac:dyDescent="0.25">
      <c r="A41" s="6" t="s">
        <v>15</v>
      </c>
      <c r="B41" s="7">
        <v>1460</v>
      </c>
      <c r="C41" s="7">
        <v>1330</v>
      </c>
      <c r="D41" s="5">
        <f t="shared" si="4"/>
        <v>130</v>
      </c>
      <c r="E41" s="5">
        <f t="shared" si="5"/>
        <v>23546</v>
      </c>
    </row>
    <row r="42" spans="1:5" ht="15" customHeight="1" x14ac:dyDescent="0.25">
      <c r="A42" s="6" t="s">
        <v>16</v>
      </c>
      <c r="B42" s="7">
        <v>1633</v>
      </c>
      <c r="C42" s="7">
        <v>1032</v>
      </c>
      <c r="D42" s="5">
        <f t="shared" si="4"/>
        <v>601</v>
      </c>
      <c r="E42" s="5">
        <f t="shared" si="5"/>
        <v>24147</v>
      </c>
    </row>
    <row r="43" spans="1:5" ht="15" customHeight="1" x14ac:dyDescent="0.25">
      <c r="A43" s="6" t="s">
        <v>17</v>
      </c>
      <c r="B43" s="7">
        <v>1413</v>
      </c>
      <c r="C43" s="7">
        <v>1342</v>
      </c>
      <c r="D43" s="5">
        <f t="shared" si="4"/>
        <v>71</v>
      </c>
      <c r="E43" s="5">
        <f t="shared" si="5"/>
        <v>24218</v>
      </c>
    </row>
    <row r="44" spans="1:5" ht="15" customHeight="1" x14ac:dyDescent="0.25">
      <c r="A44" s="6" t="s">
        <v>18</v>
      </c>
      <c r="B44" s="7">
        <v>1336</v>
      </c>
      <c r="C44" s="7">
        <v>1190</v>
      </c>
      <c r="D44" s="5">
        <f t="shared" si="4"/>
        <v>146</v>
      </c>
      <c r="E44" s="5">
        <f t="shared" si="5"/>
        <v>24364</v>
      </c>
    </row>
    <row r="45" spans="1:5" ht="15" customHeight="1" x14ac:dyDescent="0.25">
      <c r="A45" s="6" t="s">
        <v>19</v>
      </c>
      <c r="B45" s="7">
        <v>1066</v>
      </c>
      <c r="C45" s="7">
        <v>1327</v>
      </c>
      <c r="D45" s="5">
        <f t="shared" si="4"/>
        <v>-261</v>
      </c>
      <c r="E45" s="5">
        <f t="shared" si="5"/>
        <v>24103</v>
      </c>
    </row>
    <row r="46" spans="1:5" ht="15" customHeight="1" x14ac:dyDescent="0.25">
      <c r="A46" s="8" t="s">
        <v>24</v>
      </c>
      <c r="B46" s="9">
        <v>17285</v>
      </c>
      <c r="C46" s="9">
        <v>15469</v>
      </c>
      <c r="D46" s="10">
        <f>SUM(D34:D45)</f>
        <v>1816</v>
      </c>
      <c r="E46" s="10">
        <f>E45</f>
        <v>24103</v>
      </c>
    </row>
    <row r="47" spans="1:5" ht="15" customHeight="1" x14ac:dyDescent="0.25">
      <c r="A47" s="2" t="s">
        <v>25</v>
      </c>
      <c r="B47" s="3">
        <v>1546</v>
      </c>
      <c r="C47" s="3">
        <v>1122</v>
      </c>
      <c r="D47" s="4">
        <f t="shared" ref="D47:D58" si="6">B47-C47</f>
        <v>424</v>
      </c>
      <c r="E47" s="4">
        <f>E45+D47</f>
        <v>24527</v>
      </c>
    </row>
    <row r="48" spans="1:5" ht="15" customHeight="1" x14ac:dyDescent="0.25">
      <c r="A48" s="6" t="s">
        <v>9</v>
      </c>
      <c r="B48" s="7">
        <v>1265</v>
      </c>
      <c r="C48" s="7">
        <v>1041</v>
      </c>
      <c r="D48" s="5">
        <f t="shared" si="6"/>
        <v>224</v>
      </c>
      <c r="E48" s="5">
        <f t="shared" ref="E48:E58" si="7">E47+D48</f>
        <v>24751</v>
      </c>
    </row>
    <row r="49" spans="1:5" ht="15" customHeight="1" x14ac:dyDescent="0.25">
      <c r="A49" s="6" t="s">
        <v>10</v>
      </c>
      <c r="B49" s="7">
        <v>1637</v>
      </c>
      <c r="C49" s="7">
        <v>1497</v>
      </c>
      <c r="D49" s="5">
        <f t="shared" si="6"/>
        <v>140</v>
      </c>
      <c r="E49" s="5">
        <f t="shared" si="7"/>
        <v>24891</v>
      </c>
    </row>
    <row r="50" spans="1:5" ht="15" customHeight="1" x14ac:dyDescent="0.25">
      <c r="A50" s="6" t="s">
        <v>11</v>
      </c>
      <c r="B50" s="7">
        <v>1346</v>
      </c>
      <c r="C50" s="7">
        <v>1281</v>
      </c>
      <c r="D50" s="5">
        <f t="shared" si="6"/>
        <v>65</v>
      </c>
      <c r="E50" s="5">
        <f t="shared" si="7"/>
        <v>24956</v>
      </c>
    </row>
    <row r="51" spans="1:5" ht="15" customHeight="1" x14ac:dyDescent="0.25">
      <c r="A51" s="6" t="s">
        <v>12</v>
      </c>
      <c r="B51" s="7">
        <v>1380</v>
      </c>
      <c r="C51" s="7">
        <v>1339</v>
      </c>
      <c r="D51" s="5">
        <f t="shared" si="6"/>
        <v>41</v>
      </c>
      <c r="E51" s="5">
        <f t="shared" si="7"/>
        <v>24997</v>
      </c>
    </row>
    <row r="52" spans="1:5" ht="15" customHeight="1" x14ac:dyDescent="0.25">
      <c r="A52" s="6" t="s">
        <v>13</v>
      </c>
      <c r="B52" s="7">
        <v>1259</v>
      </c>
      <c r="C52" s="17">
        <v>1219</v>
      </c>
      <c r="D52" s="5">
        <f t="shared" si="6"/>
        <v>40</v>
      </c>
      <c r="E52" s="5">
        <f t="shared" si="7"/>
        <v>25037</v>
      </c>
    </row>
    <row r="53" spans="1:5" ht="15" customHeight="1" x14ac:dyDescent="0.25">
      <c r="A53" s="6" t="s">
        <v>14</v>
      </c>
      <c r="B53" s="7">
        <v>1410</v>
      </c>
      <c r="C53" s="7">
        <v>1234</v>
      </c>
      <c r="D53" s="5">
        <f t="shared" si="6"/>
        <v>176</v>
      </c>
      <c r="E53" s="5">
        <f t="shared" si="7"/>
        <v>25213</v>
      </c>
    </row>
    <row r="54" spans="1:5" ht="15" customHeight="1" x14ac:dyDescent="0.25">
      <c r="A54" s="6" t="s">
        <v>15</v>
      </c>
      <c r="B54" s="7">
        <v>1673</v>
      </c>
      <c r="C54" s="7">
        <v>1382</v>
      </c>
      <c r="D54" s="5">
        <f t="shared" si="6"/>
        <v>291</v>
      </c>
      <c r="E54" s="5">
        <f t="shared" si="7"/>
        <v>25504</v>
      </c>
    </row>
    <row r="55" spans="1:5" ht="15" customHeight="1" x14ac:dyDescent="0.25">
      <c r="A55" s="6" t="s">
        <v>16</v>
      </c>
      <c r="B55" s="7">
        <v>1607</v>
      </c>
      <c r="C55" s="7">
        <v>1426</v>
      </c>
      <c r="D55" s="5">
        <f t="shared" si="6"/>
        <v>181</v>
      </c>
      <c r="E55" s="5">
        <f t="shared" si="7"/>
        <v>25685</v>
      </c>
    </row>
    <row r="56" spans="1:5" ht="15" customHeight="1" x14ac:dyDescent="0.25">
      <c r="A56" s="6" t="s">
        <v>17</v>
      </c>
      <c r="B56" s="7">
        <v>1439</v>
      </c>
      <c r="C56" s="7">
        <v>1167</v>
      </c>
      <c r="D56" s="5">
        <f t="shared" si="6"/>
        <v>272</v>
      </c>
      <c r="E56" s="5">
        <f t="shared" si="7"/>
        <v>25957</v>
      </c>
    </row>
    <row r="57" spans="1:5" ht="15" customHeight="1" x14ac:dyDescent="0.25">
      <c r="A57" s="6" t="s">
        <v>18</v>
      </c>
      <c r="B57" s="7">
        <v>1374</v>
      </c>
      <c r="C57" s="7">
        <v>1153</v>
      </c>
      <c r="D57" s="5">
        <f t="shared" si="6"/>
        <v>221</v>
      </c>
      <c r="E57" s="5">
        <f t="shared" si="7"/>
        <v>26178</v>
      </c>
    </row>
    <row r="58" spans="1:5" ht="15" customHeight="1" x14ac:dyDescent="0.25">
      <c r="A58" s="6" t="s">
        <v>19</v>
      </c>
      <c r="B58" s="7">
        <v>945</v>
      </c>
      <c r="C58" s="7">
        <v>1150</v>
      </c>
      <c r="D58" s="5">
        <f t="shared" si="6"/>
        <v>-205</v>
      </c>
      <c r="E58" s="5">
        <f t="shared" si="7"/>
        <v>25973</v>
      </c>
    </row>
    <row r="59" spans="1:5" ht="15" customHeight="1" x14ac:dyDescent="0.25">
      <c r="A59" s="8" t="s">
        <v>37</v>
      </c>
      <c r="B59" s="9">
        <v>16881</v>
      </c>
      <c r="C59" s="9">
        <v>15011</v>
      </c>
      <c r="D59" s="10">
        <f>SUM(D47:D58)</f>
        <v>1870</v>
      </c>
      <c r="E59" s="10">
        <f>E58</f>
        <v>25973</v>
      </c>
    </row>
    <row r="60" spans="1:5" ht="15" customHeight="1" x14ac:dyDescent="0.25">
      <c r="A60" s="2" t="s">
        <v>38</v>
      </c>
      <c r="B60" s="3">
        <v>1744</v>
      </c>
      <c r="C60" s="3">
        <v>1305</v>
      </c>
      <c r="D60" s="4">
        <f t="shared" ref="D60:D71" si="8">B60-C60</f>
        <v>439</v>
      </c>
      <c r="E60" s="4">
        <f>E58+D60</f>
        <v>26412</v>
      </c>
    </row>
    <row r="61" spans="1:5" ht="15" customHeight="1" x14ac:dyDescent="0.25">
      <c r="A61" s="6" t="s">
        <v>9</v>
      </c>
      <c r="B61" s="7">
        <v>1787</v>
      </c>
      <c r="C61" s="7">
        <v>1328</v>
      </c>
      <c r="D61" s="5">
        <f t="shared" si="8"/>
        <v>459</v>
      </c>
      <c r="E61" s="5">
        <f t="shared" ref="E61:E71" si="9">E60+D61</f>
        <v>26871</v>
      </c>
    </row>
    <row r="62" spans="1:5" ht="15" customHeight="1" x14ac:dyDescent="0.25">
      <c r="A62" s="6" t="s">
        <v>10</v>
      </c>
      <c r="B62" s="7">
        <v>2010</v>
      </c>
      <c r="C62" s="7">
        <v>1586</v>
      </c>
      <c r="D62" s="5">
        <f t="shared" si="8"/>
        <v>424</v>
      </c>
      <c r="E62" s="5">
        <f t="shared" si="9"/>
        <v>27295</v>
      </c>
    </row>
    <row r="63" spans="1:5" ht="15" customHeight="1" x14ac:dyDescent="0.25">
      <c r="A63" s="6" t="s">
        <v>11</v>
      </c>
      <c r="B63" s="7">
        <v>2010</v>
      </c>
      <c r="C63" s="7">
        <v>1642</v>
      </c>
      <c r="D63" s="5">
        <f t="shared" si="8"/>
        <v>368</v>
      </c>
      <c r="E63" s="5">
        <f t="shared" si="9"/>
        <v>27663</v>
      </c>
    </row>
    <row r="64" spans="1:5" ht="15" customHeight="1" x14ac:dyDescent="0.25">
      <c r="A64" s="6" t="s">
        <v>12</v>
      </c>
      <c r="B64" s="7">
        <v>1781</v>
      </c>
      <c r="C64" s="7">
        <v>1734</v>
      </c>
      <c r="D64" s="5">
        <f t="shared" si="8"/>
        <v>47</v>
      </c>
      <c r="E64" s="5">
        <f t="shared" si="9"/>
        <v>27710</v>
      </c>
    </row>
    <row r="65" spans="1:5" ht="15" customHeight="1" x14ac:dyDescent="0.25">
      <c r="A65" s="6" t="s">
        <v>13</v>
      </c>
      <c r="B65" s="7">
        <v>1768</v>
      </c>
      <c r="C65" s="17">
        <v>1677</v>
      </c>
      <c r="D65" s="5">
        <f t="shared" si="8"/>
        <v>91</v>
      </c>
      <c r="E65" s="5">
        <f t="shared" si="9"/>
        <v>27801</v>
      </c>
    </row>
    <row r="66" spans="1:5" ht="15" customHeight="1" x14ac:dyDescent="0.25">
      <c r="A66" s="6" t="s">
        <v>14</v>
      </c>
      <c r="B66" s="7">
        <v>1762</v>
      </c>
      <c r="C66" s="7">
        <v>1610</v>
      </c>
      <c r="D66" s="5">
        <f t="shared" si="8"/>
        <v>152</v>
      </c>
      <c r="E66" s="5">
        <f t="shared" si="9"/>
        <v>27953</v>
      </c>
    </row>
    <row r="67" spans="1:5" ht="15" customHeight="1" x14ac:dyDescent="0.25">
      <c r="A67" s="6" t="s">
        <v>15</v>
      </c>
      <c r="B67" s="7">
        <v>1926</v>
      </c>
      <c r="C67" s="7">
        <v>1486</v>
      </c>
      <c r="D67" s="5">
        <f t="shared" si="8"/>
        <v>440</v>
      </c>
      <c r="E67" s="5">
        <f t="shared" si="9"/>
        <v>28393</v>
      </c>
    </row>
    <row r="68" spans="1:5" ht="15" customHeight="1" x14ac:dyDescent="0.25">
      <c r="A68" s="6" t="s">
        <v>16</v>
      </c>
      <c r="B68" s="7">
        <v>2053</v>
      </c>
      <c r="C68" s="7">
        <v>1527</v>
      </c>
      <c r="D68" s="5">
        <f t="shared" si="8"/>
        <v>526</v>
      </c>
      <c r="E68" s="5">
        <f t="shared" si="9"/>
        <v>28919</v>
      </c>
    </row>
    <row r="69" spans="1:5" ht="15" customHeight="1" x14ac:dyDescent="0.25">
      <c r="A69" s="6" t="s">
        <v>17</v>
      </c>
      <c r="B69" s="7">
        <v>1822</v>
      </c>
      <c r="C69" s="7">
        <v>1727</v>
      </c>
      <c r="D69" s="5">
        <f t="shared" si="8"/>
        <v>95</v>
      </c>
      <c r="E69" s="5">
        <f t="shared" si="9"/>
        <v>29014</v>
      </c>
    </row>
    <row r="70" spans="1:5" ht="15" customHeight="1" x14ac:dyDescent="0.25">
      <c r="A70" s="6" t="s">
        <v>18</v>
      </c>
      <c r="B70" s="7">
        <v>1538</v>
      </c>
      <c r="C70" s="7">
        <v>1646</v>
      </c>
      <c r="D70" s="5">
        <f t="shared" si="8"/>
        <v>-108</v>
      </c>
      <c r="E70" s="5">
        <f t="shared" si="9"/>
        <v>28906</v>
      </c>
    </row>
    <row r="71" spans="1:5" ht="15" customHeight="1" x14ac:dyDescent="0.25">
      <c r="A71" s="6" t="s">
        <v>19</v>
      </c>
      <c r="B71" s="7">
        <v>987</v>
      </c>
      <c r="C71" s="7">
        <v>1644</v>
      </c>
      <c r="D71" s="5">
        <f t="shared" si="8"/>
        <v>-657</v>
      </c>
      <c r="E71" s="5">
        <f t="shared" si="9"/>
        <v>28249</v>
      </c>
    </row>
    <row r="72" spans="1:5" ht="15" customHeight="1" x14ac:dyDescent="0.25">
      <c r="A72" s="8" t="s">
        <v>41</v>
      </c>
      <c r="B72" s="9">
        <v>21188</v>
      </c>
      <c r="C72" s="9">
        <v>18912</v>
      </c>
      <c r="D72" s="10">
        <f>SUM(D60:D71)</f>
        <v>2276</v>
      </c>
      <c r="E72" s="10">
        <f>E71</f>
        <v>28249</v>
      </c>
    </row>
    <row r="73" spans="1:5" ht="15" customHeight="1" x14ac:dyDescent="0.25">
      <c r="A73" s="2" t="s">
        <v>42</v>
      </c>
      <c r="B73" s="3">
        <v>1749</v>
      </c>
      <c r="C73" s="3">
        <v>1699</v>
      </c>
      <c r="D73" s="4">
        <f t="shared" ref="D73:D84" si="10">B73-C73</f>
        <v>50</v>
      </c>
      <c r="E73" s="4">
        <f>E71+D73</f>
        <v>28299</v>
      </c>
    </row>
    <row r="74" spans="1:5" ht="15" customHeight="1" x14ac:dyDescent="0.25">
      <c r="A74" s="6" t="s">
        <v>9</v>
      </c>
      <c r="B74" s="7">
        <v>2404</v>
      </c>
      <c r="C74" s="7">
        <v>1725</v>
      </c>
      <c r="D74" s="5">
        <f t="shared" si="10"/>
        <v>679</v>
      </c>
      <c r="E74" s="5">
        <f t="shared" ref="E74:E84" si="11">E73+D74</f>
        <v>28978</v>
      </c>
    </row>
    <row r="75" spans="1:5" ht="15" customHeight="1" x14ac:dyDescent="0.25">
      <c r="A75" s="6" t="s">
        <v>10</v>
      </c>
      <c r="B75" s="7">
        <v>1685</v>
      </c>
      <c r="C75" s="7">
        <v>1621</v>
      </c>
      <c r="D75" s="5">
        <f t="shared" si="10"/>
        <v>64</v>
      </c>
      <c r="E75" s="5">
        <f t="shared" si="11"/>
        <v>29042</v>
      </c>
    </row>
    <row r="76" spans="1:5" ht="15" customHeight="1" x14ac:dyDescent="0.25">
      <c r="A76" s="6" t="s">
        <v>11</v>
      </c>
      <c r="B76" s="7">
        <v>2212</v>
      </c>
      <c r="C76" s="7">
        <v>1569</v>
      </c>
      <c r="D76" s="5">
        <f t="shared" si="10"/>
        <v>643</v>
      </c>
      <c r="E76" s="5">
        <f t="shared" si="11"/>
        <v>29685</v>
      </c>
    </row>
    <row r="77" spans="1:5" ht="15" customHeight="1" x14ac:dyDescent="0.25">
      <c r="A77" s="6" t="s">
        <v>12</v>
      </c>
      <c r="B77" s="7">
        <v>2184</v>
      </c>
      <c r="C77" s="7">
        <v>1622</v>
      </c>
      <c r="D77" s="5">
        <f t="shared" si="10"/>
        <v>562</v>
      </c>
      <c r="E77" s="5">
        <f t="shared" si="11"/>
        <v>30247</v>
      </c>
    </row>
    <row r="78" spans="1:5" ht="15" customHeight="1" x14ac:dyDescent="0.25">
      <c r="A78" s="6" t="s">
        <v>13</v>
      </c>
      <c r="B78" s="7">
        <v>1653</v>
      </c>
      <c r="C78" s="17">
        <v>1473</v>
      </c>
      <c r="D78" s="5">
        <f t="shared" si="10"/>
        <v>180</v>
      </c>
      <c r="E78" s="5">
        <f t="shared" si="11"/>
        <v>30427</v>
      </c>
    </row>
    <row r="79" spans="1:5" ht="15" customHeight="1" x14ac:dyDescent="0.25">
      <c r="A79" s="6" t="s">
        <v>14</v>
      </c>
      <c r="B79" s="7">
        <v>1812</v>
      </c>
      <c r="C79" s="7">
        <v>1881</v>
      </c>
      <c r="D79" s="5">
        <f t="shared" si="10"/>
        <v>-69</v>
      </c>
      <c r="E79" s="5">
        <f t="shared" si="11"/>
        <v>30358</v>
      </c>
    </row>
    <row r="80" spans="1:5" ht="15" customHeight="1" x14ac:dyDescent="0.25">
      <c r="A80" s="6" t="s">
        <v>15</v>
      </c>
      <c r="B80" s="7">
        <v>2443</v>
      </c>
      <c r="C80" s="7">
        <v>1738</v>
      </c>
      <c r="D80" s="5">
        <f t="shared" si="10"/>
        <v>705</v>
      </c>
      <c r="E80" s="5">
        <f t="shared" si="11"/>
        <v>31063</v>
      </c>
    </row>
    <row r="81" spans="1:5" ht="15" customHeight="1" x14ac:dyDescent="0.25">
      <c r="A81" s="6" t="s">
        <v>16</v>
      </c>
      <c r="B81" s="7">
        <v>2541</v>
      </c>
      <c r="C81" s="7">
        <v>1671</v>
      </c>
      <c r="D81" s="5">
        <f t="shared" si="10"/>
        <v>870</v>
      </c>
      <c r="E81" s="5">
        <f t="shared" si="11"/>
        <v>31933</v>
      </c>
    </row>
    <row r="82" spans="1:5" ht="15" customHeight="1" x14ac:dyDescent="0.25">
      <c r="A82" s="6" t="s">
        <v>17</v>
      </c>
      <c r="B82" s="7">
        <v>2503</v>
      </c>
      <c r="C82" s="7">
        <v>2120</v>
      </c>
      <c r="D82" s="5">
        <f t="shared" si="10"/>
        <v>383</v>
      </c>
      <c r="E82" s="5">
        <f t="shared" si="11"/>
        <v>32316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32316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32316</v>
      </c>
    </row>
    <row r="85" spans="1:5" ht="15" customHeight="1" x14ac:dyDescent="0.25">
      <c r="A85" s="8" t="s">
        <v>40</v>
      </c>
      <c r="B85" s="9">
        <v>21186</v>
      </c>
      <c r="C85" s="9">
        <v>17119</v>
      </c>
      <c r="D85" s="10">
        <f>SUM(D73:D84)</f>
        <v>4067</v>
      </c>
      <c r="E85" s="10">
        <f>E84</f>
        <v>32316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2" t="s">
        <v>43</v>
      </c>
      <c r="B88" s="22"/>
      <c r="C88" s="22"/>
      <c r="D88" s="22"/>
      <c r="E88" s="22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1"/>
  <sheetViews>
    <sheetView showGridLines="0" tabSelected="1" zoomScaleNormal="100" workbookViewId="0">
      <pane ySplit="7" topLeftCell="A70" activePane="bottomLeft" state="frozen"/>
      <selection pane="bottomLeft" activeCell="J13" sqref="J1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5" t="s">
        <v>36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8384</v>
      </c>
      <c r="C8" s="3">
        <v>7718</v>
      </c>
      <c r="D8" s="4">
        <f t="shared" ref="D8:D19" si="0">B8-C8</f>
        <v>666</v>
      </c>
      <c r="E8" s="5">
        <v>118288</v>
      </c>
    </row>
    <row r="9" spans="1:5" ht="15" customHeight="1" x14ac:dyDescent="0.25">
      <c r="A9" s="6" t="s">
        <v>9</v>
      </c>
      <c r="B9" s="7">
        <v>8159</v>
      </c>
      <c r="C9" s="7">
        <v>7589</v>
      </c>
      <c r="D9" s="5">
        <f t="shared" si="0"/>
        <v>570</v>
      </c>
      <c r="E9" s="5">
        <f t="shared" ref="E9:E19" si="1">E8+D9</f>
        <v>118858</v>
      </c>
    </row>
    <row r="10" spans="1:5" ht="15" customHeight="1" x14ac:dyDescent="0.25">
      <c r="A10" s="6" t="s">
        <v>10</v>
      </c>
      <c r="B10" s="7">
        <v>8452</v>
      </c>
      <c r="C10" s="7">
        <v>10188</v>
      </c>
      <c r="D10" s="5">
        <f t="shared" si="0"/>
        <v>-1736</v>
      </c>
      <c r="E10" s="5">
        <f t="shared" si="1"/>
        <v>117122</v>
      </c>
    </row>
    <row r="11" spans="1:5" ht="15" customHeight="1" x14ac:dyDescent="0.25">
      <c r="A11" s="6" t="s">
        <v>11</v>
      </c>
      <c r="B11" s="7">
        <v>2932</v>
      </c>
      <c r="C11" s="7">
        <v>9056</v>
      </c>
      <c r="D11" s="5">
        <f t="shared" si="0"/>
        <v>-6124</v>
      </c>
      <c r="E11" s="5">
        <f t="shared" si="1"/>
        <v>110998</v>
      </c>
    </row>
    <row r="12" spans="1:5" ht="15" customHeight="1" x14ac:dyDescent="0.25">
      <c r="A12" s="6" t="s">
        <v>12</v>
      </c>
      <c r="B12" s="7">
        <v>4568</v>
      </c>
      <c r="C12" s="7">
        <v>6560</v>
      </c>
      <c r="D12" s="5">
        <f t="shared" si="0"/>
        <v>-1992</v>
      </c>
      <c r="E12" s="5">
        <f t="shared" si="1"/>
        <v>109006</v>
      </c>
    </row>
    <row r="13" spans="1:5" ht="15" customHeight="1" x14ac:dyDescent="0.25">
      <c r="A13" s="6" t="s">
        <v>13</v>
      </c>
      <c r="B13" s="7">
        <v>5218</v>
      </c>
      <c r="C13" s="7">
        <v>6133</v>
      </c>
      <c r="D13" s="5">
        <f t="shared" si="0"/>
        <v>-915</v>
      </c>
      <c r="E13" s="5">
        <f t="shared" si="1"/>
        <v>108091</v>
      </c>
    </row>
    <row r="14" spans="1:5" ht="15" customHeight="1" x14ac:dyDescent="0.25">
      <c r="A14" s="6" t="s">
        <v>14</v>
      </c>
      <c r="B14" s="7">
        <v>6631</v>
      </c>
      <c r="C14" s="7">
        <v>5873</v>
      </c>
      <c r="D14" s="5">
        <f t="shared" si="0"/>
        <v>758</v>
      </c>
      <c r="E14" s="5">
        <f t="shared" si="1"/>
        <v>108849</v>
      </c>
    </row>
    <row r="15" spans="1:5" ht="15" customHeight="1" x14ac:dyDescent="0.25">
      <c r="A15" s="6" t="s">
        <v>15</v>
      </c>
      <c r="B15" s="7">
        <v>8727</v>
      </c>
      <c r="C15" s="7">
        <v>6168</v>
      </c>
      <c r="D15" s="5">
        <f t="shared" si="0"/>
        <v>2559</v>
      </c>
      <c r="E15" s="5">
        <f t="shared" si="1"/>
        <v>111408</v>
      </c>
    </row>
    <row r="16" spans="1:5" ht="15" customHeight="1" x14ac:dyDescent="0.25">
      <c r="A16" s="6" t="s">
        <v>16</v>
      </c>
      <c r="B16" s="7">
        <v>10056</v>
      </c>
      <c r="C16" s="7">
        <v>5702</v>
      </c>
      <c r="D16" s="5">
        <f t="shared" si="0"/>
        <v>4354</v>
      </c>
      <c r="E16" s="5">
        <f t="shared" si="1"/>
        <v>115762</v>
      </c>
    </row>
    <row r="17" spans="1:5" ht="15" customHeight="1" x14ac:dyDescent="0.25">
      <c r="A17" s="6" t="s">
        <v>17</v>
      </c>
      <c r="B17" s="7">
        <v>9430</v>
      </c>
      <c r="C17" s="7">
        <v>6804</v>
      </c>
      <c r="D17" s="5">
        <f t="shared" si="0"/>
        <v>2626</v>
      </c>
      <c r="E17" s="5">
        <f t="shared" si="1"/>
        <v>118388</v>
      </c>
    </row>
    <row r="18" spans="1:5" ht="15" customHeight="1" x14ac:dyDescent="0.25">
      <c r="A18" s="6" t="s">
        <v>18</v>
      </c>
      <c r="B18" s="7">
        <v>8098</v>
      </c>
      <c r="C18" s="7">
        <v>7148</v>
      </c>
      <c r="D18" s="5">
        <f t="shared" si="0"/>
        <v>950</v>
      </c>
      <c r="E18" s="5">
        <f t="shared" si="1"/>
        <v>119338</v>
      </c>
    </row>
    <row r="19" spans="1:5" ht="15" customHeight="1" x14ac:dyDescent="0.25">
      <c r="A19" s="6" t="s">
        <v>19</v>
      </c>
      <c r="B19" s="7">
        <v>4712</v>
      </c>
      <c r="C19" s="7">
        <v>8700</v>
      </c>
      <c r="D19" s="5">
        <f t="shared" si="0"/>
        <v>-3988</v>
      </c>
      <c r="E19" s="5">
        <f t="shared" si="1"/>
        <v>115350</v>
      </c>
    </row>
    <row r="20" spans="1:5" ht="15" customHeight="1" x14ac:dyDescent="0.25">
      <c r="A20" s="8" t="s">
        <v>20</v>
      </c>
      <c r="B20" s="9">
        <v>85367</v>
      </c>
      <c r="C20" s="9">
        <v>87639</v>
      </c>
      <c r="D20" s="9">
        <f>SUM(D8:D19)</f>
        <v>-2272</v>
      </c>
      <c r="E20" s="10">
        <f>E19</f>
        <v>115350</v>
      </c>
    </row>
    <row r="21" spans="1:5" ht="15" customHeight="1" x14ac:dyDescent="0.25">
      <c r="A21" s="2" t="s">
        <v>21</v>
      </c>
      <c r="B21" s="3">
        <v>9332</v>
      </c>
      <c r="C21" s="3">
        <v>6744</v>
      </c>
      <c r="D21" s="4">
        <f t="shared" ref="D21:D32" si="2">B21-C21</f>
        <v>2588</v>
      </c>
      <c r="E21" s="4">
        <f>E19+D21</f>
        <v>117938</v>
      </c>
    </row>
    <row r="22" spans="1:5" ht="15" customHeight="1" x14ac:dyDescent="0.25">
      <c r="A22" s="6" t="s">
        <v>9</v>
      </c>
      <c r="B22" s="17">
        <v>9997</v>
      </c>
      <c r="C22" s="17">
        <v>7035</v>
      </c>
      <c r="D22" s="5">
        <f t="shared" si="2"/>
        <v>2962</v>
      </c>
      <c r="E22" s="5">
        <f t="shared" ref="E22:E32" si="3">E21+D22</f>
        <v>120900</v>
      </c>
    </row>
    <row r="23" spans="1:5" ht="15" customHeight="1" x14ac:dyDescent="0.25">
      <c r="A23" s="6" t="s">
        <v>10</v>
      </c>
      <c r="B23" s="17">
        <v>9862</v>
      </c>
      <c r="C23" s="17">
        <v>7772</v>
      </c>
      <c r="D23" s="5">
        <f t="shared" si="2"/>
        <v>2090</v>
      </c>
      <c r="E23" s="5">
        <f t="shared" si="3"/>
        <v>122990</v>
      </c>
    </row>
    <row r="24" spans="1:5" ht="15" customHeight="1" x14ac:dyDescent="0.25">
      <c r="A24" s="6" t="s">
        <v>11</v>
      </c>
      <c r="B24" s="17">
        <v>8801</v>
      </c>
      <c r="C24" s="17">
        <v>8099</v>
      </c>
      <c r="D24" s="5">
        <f t="shared" si="2"/>
        <v>702</v>
      </c>
      <c r="E24" s="5">
        <f t="shared" si="3"/>
        <v>123692</v>
      </c>
    </row>
    <row r="25" spans="1:5" ht="15" customHeight="1" x14ac:dyDescent="0.25">
      <c r="A25" s="6" t="s">
        <v>12</v>
      </c>
      <c r="B25" s="7">
        <v>8691</v>
      </c>
      <c r="C25" s="7">
        <v>7916</v>
      </c>
      <c r="D25" s="5">
        <f t="shared" si="2"/>
        <v>775</v>
      </c>
      <c r="E25" s="5">
        <f t="shared" si="3"/>
        <v>124467</v>
      </c>
    </row>
    <row r="26" spans="1:5" ht="15" customHeight="1" x14ac:dyDescent="0.25">
      <c r="A26" s="6" t="s">
        <v>13</v>
      </c>
      <c r="B26" s="7">
        <v>8193</v>
      </c>
      <c r="C26" s="7">
        <v>8144</v>
      </c>
      <c r="D26" s="5">
        <f t="shared" si="2"/>
        <v>49</v>
      </c>
      <c r="E26" s="5">
        <f t="shared" si="3"/>
        <v>124516</v>
      </c>
    </row>
    <row r="27" spans="1:5" ht="15" customHeight="1" x14ac:dyDescent="0.25">
      <c r="A27" s="6" t="s">
        <v>14</v>
      </c>
      <c r="B27" s="7">
        <v>8829</v>
      </c>
      <c r="C27" s="7">
        <v>6762</v>
      </c>
      <c r="D27" s="5">
        <f t="shared" si="2"/>
        <v>2067</v>
      </c>
      <c r="E27" s="5">
        <f t="shared" si="3"/>
        <v>126583</v>
      </c>
    </row>
    <row r="28" spans="1:5" ht="15" customHeight="1" x14ac:dyDescent="0.25">
      <c r="A28" s="6" t="s">
        <v>15</v>
      </c>
      <c r="B28" s="7">
        <v>9200</v>
      </c>
      <c r="C28" s="7">
        <v>7030</v>
      </c>
      <c r="D28" s="5">
        <f t="shared" si="2"/>
        <v>2170</v>
      </c>
      <c r="E28" s="5">
        <f t="shared" si="3"/>
        <v>128753</v>
      </c>
    </row>
    <row r="29" spans="1:5" ht="15" customHeight="1" x14ac:dyDescent="0.25">
      <c r="A29" s="6" t="s">
        <v>16</v>
      </c>
      <c r="B29" s="7">
        <v>8946</v>
      </c>
      <c r="C29" s="7">
        <v>7827</v>
      </c>
      <c r="D29" s="5">
        <f t="shared" si="2"/>
        <v>1119</v>
      </c>
      <c r="E29" s="5">
        <f t="shared" si="3"/>
        <v>129872</v>
      </c>
    </row>
    <row r="30" spans="1:5" ht="15" customHeight="1" x14ac:dyDescent="0.25">
      <c r="A30" s="6" t="s">
        <v>17</v>
      </c>
      <c r="B30" s="7">
        <v>9640</v>
      </c>
      <c r="C30" s="7">
        <v>8265</v>
      </c>
      <c r="D30" s="5">
        <f t="shared" si="2"/>
        <v>1375</v>
      </c>
      <c r="E30" s="5">
        <f t="shared" si="3"/>
        <v>131247</v>
      </c>
    </row>
    <row r="31" spans="1:5" ht="15" customHeight="1" x14ac:dyDescent="0.25">
      <c r="A31" s="6" t="s">
        <v>18</v>
      </c>
      <c r="B31" s="7">
        <v>9467</v>
      </c>
      <c r="C31" s="7">
        <v>6636</v>
      </c>
      <c r="D31" s="5">
        <f t="shared" si="2"/>
        <v>2831</v>
      </c>
      <c r="E31" s="5">
        <f t="shared" si="3"/>
        <v>134078</v>
      </c>
    </row>
    <row r="32" spans="1:5" ht="15" customHeight="1" x14ac:dyDescent="0.25">
      <c r="A32" s="6" t="s">
        <v>19</v>
      </c>
      <c r="B32" s="7">
        <v>6443</v>
      </c>
      <c r="C32" s="7">
        <v>9397</v>
      </c>
      <c r="D32" s="5">
        <f t="shared" si="2"/>
        <v>-2954</v>
      </c>
      <c r="E32" s="5">
        <f t="shared" si="3"/>
        <v>131124</v>
      </c>
    </row>
    <row r="33" spans="1:5" ht="15" customHeight="1" x14ac:dyDescent="0.25">
      <c r="A33" s="8" t="s">
        <v>22</v>
      </c>
      <c r="B33" s="9">
        <v>107401</v>
      </c>
      <c r="C33" s="9">
        <v>91627</v>
      </c>
      <c r="D33" s="10">
        <f>SUM(D21:D32)</f>
        <v>15774</v>
      </c>
      <c r="E33" s="10">
        <f>E32</f>
        <v>131124</v>
      </c>
    </row>
    <row r="34" spans="1:5" ht="15" customHeight="1" x14ac:dyDescent="0.25">
      <c r="A34" s="2" t="s">
        <v>23</v>
      </c>
      <c r="B34" s="3">
        <v>10836</v>
      </c>
      <c r="C34" s="3">
        <v>6938</v>
      </c>
      <c r="D34" s="4">
        <f t="shared" ref="D34:D45" si="4">B34-C34</f>
        <v>3898</v>
      </c>
      <c r="E34" s="4">
        <f>E32+D34</f>
        <v>135022</v>
      </c>
    </row>
    <row r="35" spans="1:5" ht="15" customHeight="1" x14ac:dyDescent="0.25">
      <c r="A35" s="6" t="s">
        <v>9</v>
      </c>
      <c r="B35" s="7">
        <v>12052</v>
      </c>
      <c r="C35" s="7">
        <v>8653</v>
      </c>
      <c r="D35" s="5">
        <f t="shared" si="4"/>
        <v>3399</v>
      </c>
      <c r="E35" s="5">
        <f t="shared" ref="E35:E45" si="5">E34+D35</f>
        <v>138421</v>
      </c>
    </row>
    <row r="36" spans="1:5" ht="15" customHeight="1" x14ac:dyDescent="0.25">
      <c r="A36" s="6" t="s">
        <v>10</v>
      </c>
      <c r="B36" s="7">
        <v>11716</v>
      </c>
      <c r="C36" s="7">
        <v>9378</v>
      </c>
      <c r="D36" s="5">
        <f t="shared" si="4"/>
        <v>2338</v>
      </c>
      <c r="E36" s="5">
        <f t="shared" si="5"/>
        <v>140759</v>
      </c>
    </row>
    <row r="37" spans="1:5" ht="15" customHeight="1" x14ac:dyDescent="0.25">
      <c r="A37" s="6" t="s">
        <v>11</v>
      </c>
      <c r="B37" s="7">
        <v>11128</v>
      </c>
      <c r="C37" s="7">
        <v>8486</v>
      </c>
      <c r="D37" s="5">
        <f t="shared" si="4"/>
        <v>2642</v>
      </c>
      <c r="E37" s="5">
        <f t="shared" si="5"/>
        <v>143401</v>
      </c>
    </row>
    <row r="38" spans="1:5" ht="15" customHeight="1" x14ac:dyDescent="0.25">
      <c r="A38" s="6" t="s">
        <v>12</v>
      </c>
      <c r="B38" s="7">
        <v>12980</v>
      </c>
      <c r="C38" s="7">
        <v>9332</v>
      </c>
      <c r="D38" s="5">
        <f t="shared" si="4"/>
        <v>3648</v>
      </c>
      <c r="E38" s="5">
        <f t="shared" si="5"/>
        <v>147049</v>
      </c>
    </row>
    <row r="39" spans="1:5" ht="15" customHeight="1" x14ac:dyDescent="0.25">
      <c r="A39" s="6" t="s">
        <v>13</v>
      </c>
      <c r="B39" s="7">
        <v>10685</v>
      </c>
      <c r="C39" s="7">
        <v>9090</v>
      </c>
      <c r="D39" s="5">
        <f t="shared" si="4"/>
        <v>1595</v>
      </c>
      <c r="E39" s="5">
        <f t="shared" si="5"/>
        <v>148644</v>
      </c>
    </row>
    <row r="40" spans="1:5" ht="15" customHeight="1" x14ac:dyDescent="0.25">
      <c r="A40" s="6" t="s">
        <v>14</v>
      </c>
      <c r="B40" s="7">
        <v>12164</v>
      </c>
      <c r="C40" s="7">
        <v>9445</v>
      </c>
      <c r="D40" s="5">
        <f t="shared" si="4"/>
        <v>2719</v>
      </c>
      <c r="E40" s="5">
        <f t="shared" si="5"/>
        <v>151363</v>
      </c>
    </row>
    <row r="41" spans="1:5" ht="15" customHeight="1" x14ac:dyDescent="0.25">
      <c r="A41" s="6" t="s">
        <v>15</v>
      </c>
      <c r="B41" s="7">
        <v>13720</v>
      </c>
      <c r="C41" s="7">
        <v>10155</v>
      </c>
      <c r="D41" s="5">
        <f t="shared" si="4"/>
        <v>3565</v>
      </c>
      <c r="E41" s="5">
        <f t="shared" si="5"/>
        <v>154928</v>
      </c>
    </row>
    <row r="42" spans="1:5" ht="15" customHeight="1" x14ac:dyDescent="0.25">
      <c r="A42" s="6" t="s">
        <v>16</v>
      </c>
      <c r="B42" s="7">
        <v>11719</v>
      </c>
      <c r="C42" s="7">
        <v>9859</v>
      </c>
      <c r="D42" s="5">
        <f t="shared" si="4"/>
        <v>1860</v>
      </c>
      <c r="E42" s="5">
        <f t="shared" si="5"/>
        <v>156788</v>
      </c>
    </row>
    <row r="43" spans="1:5" ht="15" customHeight="1" x14ac:dyDescent="0.25">
      <c r="A43" s="6" t="s">
        <v>17</v>
      </c>
      <c r="B43" s="7">
        <v>10821</v>
      </c>
      <c r="C43" s="7">
        <v>11927</v>
      </c>
      <c r="D43" s="5">
        <f t="shared" si="4"/>
        <v>-1106</v>
      </c>
      <c r="E43" s="5">
        <f t="shared" si="5"/>
        <v>155682</v>
      </c>
    </row>
    <row r="44" spans="1:5" ht="15" customHeight="1" x14ac:dyDescent="0.25">
      <c r="A44" s="6" t="s">
        <v>18</v>
      </c>
      <c r="B44" s="7">
        <v>9644</v>
      </c>
      <c r="C44" s="7">
        <v>8783</v>
      </c>
      <c r="D44" s="5">
        <f t="shared" si="4"/>
        <v>861</v>
      </c>
      <c r="E44" s="5">
        <f t="shared" si="5"/>
        <v>156543</v>
      </c>
    </row>
    <row r="45" spans="1:5" ht="15" customHeight="1" x14ac:dyDescent="0.25">
      <c r="A45" s="6" t="s">
        <v>19</v>
      </c>
      <c r="B45" s="7">
        <v>6942</v>
      </c>
      <c r="C45" s="7">
        <v>12583</v>
      </c>
      <c r="D45" s="5">
        <f t="shared" si="4"/>
        <v>-5641</v>
      </c>
      <c r="E45" s="5">
        <f t="shared" si="5"/>
        <v>150902</v>
      </c>
    </row>
    <row r="46" spans="1:5" ht="15" customHeight="1" x14ac:dyDescent="0.25">
      <c r="A46" s="8" t="s">
        <v>24</v>
      </c>
      <c r="B46" s="9">
        <v>134407</v>
      </c>
      <c r="C46" s="9">
        <v>114629</v>
      </c>
      <c r="D46" s="10">
        <f>SUM(D34:D45)</f>
        <v>19778</v>
      </c>
      <c r="E46" s="10">
        <f>E45</f>
        <v>150902</v>
      </c>
    </row>
    <row r="47" spans="1:5" ht="15" customHeight="1" x14ac:dyDescent="0.25">
      <c r="A47" s="2" t="s">
        <v>25</v>
      </c>
      <c r="B47" s="3">
        <v>11437</v>
      </c>
      <c r="C47" s="3">
        <v>9376</v>
      </c>
      <c r="D47" s="4">
        <f t="shared" ref="D47:D58" si="6">B47-C47</f>
        <v>2061</v>
      </c>
      <c r="E47" s="4">
        <f>E45+D47</f>
        <v>152963</v>
      </c>
    </row>
    <row r="48" spans="1:5" ht="15" customHeight="1" x14ac:dyDescent="0.25">
      <c r="A48" s="6" t="s">
        <v>9</v>
      </c>
      <c r="B48" s="7">
        <v>10417</v>
      </c>
      <c r="C48" s="7">
        <v>9127</v>
      </c>
      <c r="D48" s="5">
        <f t="shared" si="6"/>
        <v>1290</v>
      </c>
      <c r="E48" s="5">
        <f t="shared" ref="E48:E58" si="7">E47+D48</f>
        <v>154253</v>
      </c>
    </row>
    <row r="49" spans="1:11" ht="15" customHeight="1" x14ac:dyDescent="0.25">
      <c r="A49" s="6" t="s">
        <v>10</v>
      </c>
      <c r="B49" s="7">
        <v>13336</v>
      </c>
      <c r="C49" s="7">
        <v>11285</v>
      </c>
      <c r="D49" s="5">
        <f t="shared" si="6"/>
        <v>2051</v>
      </c>
      <c r="E49" s="5">
        <f t="shared" si="7"/>
        <v>156304</v>
      </c>
    </row>
    <row r="50" spans="1:11" ht="15" customHeight="1" x14ac:dyDescent="0.25">
      <c r="A50" s="6" t="s">
        <v>11</v>
      </c>
      <c r="B50" s="7">
        <v>10260</v>
      </c>
      <c r="C50" s="7">
        <v>10440</v>
      </c>
      <c r="D50" s="5">
        <f t="shared" si="6"/>
        <v>-180</v>
      </c>
      <c r="E50" s="5">
        <f t="shared" si="7"/>
        <v>156124</v>
      </c>
    </row>
    <row r="51" spans="1:11" ht="15" customHeight="1" x14ac:dyDescent="0.25">
      <c r="A51" s="6" t="s">
        <v>12</v>
      </c>
      <c r="B51" s="7">
        <v>10430</v>
      </c>
      <c r="C51" s="7">
        <v>11141</v>
      </c>
      <c r="D51" s="5">
        <f t="shared" si="6"/>
        <v>-711</v>
      </c>
      <c r="E51" s="5">
        <f t="shared" si="7"/>
        <v>155413</v>
      </c>
    </row>
    <row r="52" spans="1:11" ht="15" customHeight="1" x14ac:dyDescent="0.25">
      <c r="A52" s="6" t="s">
        <v>13</v>
      </c>
      <c r="B52" s="7">
        <v>9300</v>
      </c>
      <c r="C52" s="7">
        <v>9609</v>
      </c>
      <c r="D52" s="5">
        <f t="shared" si="6"/>
        <v>-309</v>
      </c>
      <c r="E52" s="5">
        <f t="shared" si="7"/>
        <v>155104</v>
      </c>
    </row>
    <row r="53" spans="1:11" ht="15" customHeight="1" x14ac:dyDescent="0.25">
      <c r="A53" s="6" t="s">
        <v>14</v>
      </c>
      <c r="B53" s="7">
        <v>10681</v>
      </c>
      <c r="C53" s="7">
        <v>10195</v>
      </c>
      <c r="D53" s="5">
        <f t="shared" si="6"/>
        <v>486</v>
      </c>
      <c r="E53" s="5">
        <f t="shared" si="7"/>
        <v>155590</v>
      </c>
    </row>
    <row r="54" spans="1:11" ht="15" customHeight="1" x14ac:dyDescent="0.25">
      <c r="A54" s="6" t="s">
        <v>15</v>
      </c>
      <c r="B54" s="7">
        <v>11627</v>
      </c>
      <c r="C54" s="7">
        <v>10413</v>
      </c>
      <c r="D54" s="5">
        <f t="shared" si="6"/>
        <v>1214</v>
      </c>
      <c r="E54" s="5">
        <f t="shared" si="7"/>
        <v>156804</v>
      </c>
    </row>
    <row r="55" spans="1:11" ht="15" customHeight="1" x14ac:dyDescent="0.25">
      <c r="A55" s="6" t="s">
        <v>16</v>
      </c>
      <c r="B55" s="7">
        <v>10392</v>
      </c>
      <c r="C55" s="7">
        <v>9768</v>
      </c>
      <c r="D55" s="5">
        <f t="shared" si="6"/>
        <v>624</v>
      </c>
      <c r="E55" s="5">
        <f t="shared" si="7"/>
        <v>157428</v>
      </c>
    </row>
    <row r="56" spans="1:11" x14ac:dyDescent="0.25">
      <c r="A56" s="6" t="s">
        <v>17</v>
      </c>
      <c r="B56" s="7">
        <v>10393</v>
      </c>
      <c r="C56" s="7">
        <v>11568</v>
      </c>
      <c r="D56" s="5">
        <f t="shared" si="6"/>
        <v>-1175</v>
      </c>
      <c r="E56" s="5">
        <f t="shared" si="7"/>
        <v>156253</v>
      </c>
    </row>
    <row r="57" spans="1:11" ht="15" customHeight="1" x14ac:dyDescent="0.25">
      <c r="A57" s="6" t="s">
        <v>18</v>
      </c>
      <c r="B57" s="7">
        <v>9423</v>
      </c>
      <c r="C57" s="7">
        <v>8093</v>
      </c>
      <c r="D57" s="5">
        <f t="shared" si="6"/>
        <v>1330</v>
      </c>
      <c r="E57" s="5">
        <f t="shared" si="7"/>
        <v>157583</v>
      </c>
    </row>
    <row r="58" spans="1:11" ht="15" customHeight="1" x14ac:dyDescent="0.25">
      <c r="A58" s="6" t="s">
        <v>19</v>
      </c>
      <c r="B58" s="7">
        <v>5936</v>
      </c>
      <c r="C58" s="7">
        <v>11981</v>
      </c>
      <c r="D58" s="5">
        <f t="shared" si="6"/>
        <v>-6045</v>
      </c>
      <c r="E58" s="5">
        <f t="shared" si="7"/>
        <v>151538</v>
      </c>
      <c r="K58" t="s">
        <v>39</v>
      </c>
    </row>
    <row r="59" spans="1:11" ht="15" customHeight="1" x14ac:dyDescent="0.25">
      <c r="A59" s="8" t="s">
        <v>37</v>
      </c>
      <c r="B59" s="9">
        <v>123632</v>
      </c>
      <c r="C59" s="9">
        <v>122996</v>
      </c>
      <c r="D59" s="10">
        <f>SUM(D47:D58)</f>
        <v>636</v>
      </c>
      <c r="E59" s="10">
        <f>E58</f>
        <v>151538</v>
      </c>
    </row>
    <row r="60" spans="1:11" ht="15" customHeight="1" x14ac:dyDescent="0.25">
      <c r="A60" s="2" t="s">
        <v>38</v>
      </c>
      <c r="B60" s="3">
        <v>10192</v>
      </c>
      <c r="C60" s="3">
        <v>9081</v>
      </c>
      <c r="D60" s="4">
        <f t="shared" ref="D60:D71" si="8">B60-C60</f>
        <v>1111</v>
      </c>
      <c r="E60" s="4">
        <f>E58+D60</f>
        <v>152649</v>
      </c>
    </row>
    <row r="61" spans="1:11" ht="15" customHeight="1" x14ac:dyDescent="0.25">
      <c r="A61" s="6" t="s">
        <v>9</v>
      </c>
      <c r="B61" s="7">
        <v>10351</v>
      </c>
      <c r="C61" s="7">
        <v>9508</v>
      </c>
      <c r="D61" s="5">
        <f t="shared" si="8"/>
        <v>843</v>
      </c>
      <c r="E61" s="5">
        <f t="shared" ref="E61:E71" si="9">E60+D61</f>
        <v>153492</v>
      </c>
    </row>
    <row r="62" spans="1:11" ht="15" customHeight="1" x14ac:dyDescent="0.25">
      <c r="A62" s="6" t="s">
        <v>10</v>
      </c>
      <c r="B62" s="7">
        <v>10598</v>
      </c>
      <c r="C62" s="7">
        <v>10256</v>
      </c>
      <c r="D62" s="5">
        <f t="shared" si="8"/>
        <v>342</v>
      </c>
      <c r="E62" s="5">
        <f t="shared" si="9"/>
        <v>153834</v>
      </c>
    </row>
    <row r="63" spans="1:11" ht="15" customHeight="1" x14ac:dyDescent="0.25">
      <c r="A63" s="6" t="s">
        <v>11</v>
      </c>
      <c r="B63" s="7">
        <v>10593</v>
      </c>
      <c r="C63" s="7">
        <v>11089</v>
      </c>
      <c r="D63" s="5">
        <f t="shared" si="8"/>
        <v>-496</v>
      </c>
      <c r="E63" s="5">
        <f t="shared" si="9"/>
        <v>153338</v>
      </c>
    </row>
    <row r="64" spans="1:11" ht="15" customHeight="1" x14ac:dyDescent="0.25">
      <c r="A64" s="6" t="s">
        <v>12</v>
      </c>
      <c r="B64" s="7">
        <v>10517</v>
      </c>
      <c r="C64" s="7">
        <v>10060</v>
      </c>
      <c r="D64" s="5">
        <f t="shared" si="8"/>
        <v>457</v>
      </c>
      <c r="E64" s="5">
        <f t="shared" si="9"/>
        <v>153795</v>
      </c>
    </row>
    <row r="65" spans="1:5" ht="15" customHeight="1" x14ac:dyDescent="0.25">
      <c r="A65" s="6" t="s">
        <v>13</v>
      </c>
      <c r="B65" s="7">
        <v>9003</v>
      </c>
      <c r="C65" s="7">
        <v>8985</v>
      </c>
      <c r="D65" s="5">
        <f t="shared" si="8"/>
        <v>18</v>
      </c>
      <c r="E65" s="5">
        <f t="shared" si="9"/>
        <v>153813</v>
      </c>
    </row>
    <row r="66" spans="1:5" ht="15" customHeight="1" x14ac:dyDescent="0.25">
      <c r="A66" s="6" t="s">
        <v>14</v>
      </c>
      <c r="B66" s="7">
        <v>10765</v>
      </c>
      <c r="C66" s="7">
        <v>10576</v>
      </c>
      <c r="D66" s="5">
        <f t="shared" si="8"/>
        <v>189</v>
      </c>
      <c r="E66" s="5">
        <f t="shared" si="9"/>
        <v>154002</v>
      </c>
    </row>
    <row r="67" spans="1:5" ht="15" customHeight="1" x14ac:dyDescent="0.25">
      <c r="A67" s="6" t="s">
        <v>15</v>
      </c>
      <c r="B67" s="7">
        <v>11216</v>
      </c>
      <c r="C67" s="7">
        <v>10668</v>
      </c>
      <c r="D67" s="5">
        <f t="shared" si="8"/>
        <v>548</v>
      </c>
      <c r="E67" s="5">
        <f t="shared" si="9"/>
        <v>154550</v>
      </c>
    </row>
    <row r="68" spans="1:5" ht="14.25" customHeight="1" x14ac:dyDescent="0.25">
      <c r="A68" s="6" t="s">
        <v>16</v>
      </c>
      <c r="B68" s="7">
        <v>11557</v>
      </c>
      <c r="C68" s="7">
        <v>9325</v>
      </c>
      <c r="D68" s="5">
        <f t="shared" si="8"/>
        <v>2232</v>
      </c>
      <c r="E68" s="5">
        <f t="shared" si="9"/>
        <v>156782</v>
      </c>
    </row>
    <row r="69" spans="1:5" x14ac:dyDescent="0.25">
      <c r="A69" s="6" t="s">
        <v>17</v>
      </c>
      <c r="B69" s="7">
        <v>11357</v>
      </c>
      <c r="C69" s="7">
        <v>13249</v>
      </c>
      <c r="D69" s="5">
        <f t="shared" si="8"/>
        <v>-1892</v>
      </c>
      <c r="E69" s="5">
        <f t="shared" si="9"/>
        <v>154890</v>
      </c>
    </row>
    <row r="70" spans="1:5" ht="15" customHeight="1" x14ac:dyDescent="0.25">
      <c r="A70" s="6" t="s">
        <v>18</v>
      </c>
      <c r="B70" s="7">
        <v>10196</v>
      </c>
      <c r="C70" s="7">
        <v>8548</v>
      </c>
      <c r="D70" s="5">
        <f t="shared" si="8"/>
        <v>1648</v>
      </c>
      <c r="E70" s="5">
        <f t="shared" si="9"/>
        <v>156538</v>
      </c>
    </row>
    <row r="71" spans="1:5" ht="15" customHeight="1" x14ac:dyDescent="0.25">
      <c r="A71" s="6" t="s">
        <v>19</v>
      </c>
      <c r="B71" s="7">
        <v>5978</v>
      </c>
      <c r="C71" s="7">
        <v>11989</v>
      </c>
      <c r="D71" s="5">
        <f t="shared" si="8"/>
        <v>-6011</v>
      </c>
      <c r="E71" s="5">
        <f t="shared" si="9"/>
        <v>150527</v>
      </c>
    </row>
    <row r="72" spans="1:5" ht="15" customHeight="1" x14ac:dyDescent="0.25">
      <c r="A72" s="8" t="s">
        <v>41</v>
      </c>
      <c r="B72" s="9">
        <v>122323</v>
      </c>
      <c r="C72" s="9">
        <v>123334</v>
      </c>
      <c r="D72" s="10">
        <f>SUM(D60:D71)</f>
        <v>-1011</v>
      </c>
      <c r="E72" s="10">
        <f>E71</f>
        <v>150527</v>
      </c>
    </row>
    <row r="73" spans="1:5" ht="15" customHeight="1" x14ac:dyDescent="0.25">
      <c r="A73" s="2" t="s">
        <v>42</v>
      </c>
      <c r="B73" s="3">
        <v>12607</v>
      </c>
      <c r="C73" s="3">
        <v>10387</v>
      </c>
      <c r="D73" s="4">
        <f t="shared" ref="D73:D84" si="10">B73-C73</f>
        <v>2220</v>
      </c>
      <c r="E73" s="4">
        <f>E71+D73</f>
        <v>152747</v>
      </c>
    </row>
    <row r="74" spans="1:5" ht="15" customHeight="1" x14ac:dyDescent="0.25">
      <c r="A74" s="6" t="s">
        <v>9</v>
      </c>
      <c r="B74" s="7">
        <v>13471</v>
      </c>
      <c r="C74" s="7">
        <v>12778</v>
      </c>
      <c r="D74" s="5">
        <f t="shared" si="10"/>
        <v>693</v>
      </c>
      <c r="E74" s="5">
        <f t="shared" ref="E74:E84" si="11">E73+D74</f>
        <v>153440</v>
      </c>
    </row>
    <row r="75" spans="1:5" ht="15" customHeight="1" x14ac:dyDescent="0.25">
      <c r="A75" s="6" t="s">
        <v>10</v>
      </c>
      <c r="B75" s="7">
        <v>11844</v>
      </c>
      <c r="C75" s="7">
        <v>10443</v>
      </c>
      <c r="D75" s="5">
        <f t="shared" si="10"/>
        <v>1401</v>
      </c>
      <c r="E75" s="5">
        <f t="shared" si="11"/>
        <v>154841</v>
      </c>
    </row>
    <row r="76" spans="1:5" ht="15" customHeight="1" x14ac:dyDescent="0.25">
      <c r="A76" s="6" t="s">
        <v>11</v>
      </c>
      <c r="B76" s="7">
        <v>13069</v>
      </c>
      <c r="C76" s="7">
        <v>10855</v>
      </c>
      <c r="D76" s="5">
        <f t="shared" si="10"/>
        <v>2214</v>
      </c>
      <c r="E76" s="5">
        <f t="shared" si="11"/>
        <v>157055</v>
      </c>
    </row>
    <row r="77" spans="1:5" ht="16.8" customHeight="1" x14ac:dyDescent="0.25">
      <c r="A77" s="6" t="s">
        <v>12</v>
      </c>
      <c r="B77" s="7">
        <v>12726</v>
      </c>
      <c r="C77" s="7">
        <v>11103</v>
      </c>
      <c r="D77" s="5">
        <f t="shared" si="10"/>
        <v>1623</v>
      </c>
      <c r="E77" s="5">
        <f t="shared" si="11"/>
        <v>158678</v>
      </c>
    </row>
    <row r="78" spans="1:5" ht="19.2" customHeight="1" x14ac:dyDescent="0.25">
      <c r="A78" s="6" t="s">
        <v>13</v>
      </c>
      <c r="B78" s="7">
        <v>9525</v>
      </c>
      <c r="C78" s="7">
        <v>9595</v>
      </c>
      <c r="D78" s="5">
        <f t="shared" si="10"/>
        <v>-70</v>
      </c>
      <c r="E78" s="5">
        <f t="shared" si="11"/>
        <v>158608</v>
      </c>
    </row>
    <row r="79" spans="1:5" ht="15" customHeight="1" x14ac:dyDescent="0.25">
      <c r="A79" s="6" t="s">
        <v>14</v>
      </c>
      <c r="B79" s="7">
        <v>12396</v>
      </c>
      <c r="C79" s="7">
        <v>10048</v>
      </c>
      <c r="D79" s="5">
        <f t="shared" si="10"/>
        <v>2348</v>
      </c>
      <c r="E79" s="5">
        <f t="shared" si="11"/>
        <v>160956</v>
      </c>
    </row>
    <row r="80" spans="1:5" ht="15" customHeight="1" x14ac:dyDescent="0.25">
      <c r="A80" s="6" t="s">
        <v>15</v>
      </c>
      <c r="B80" s="7">
        <v>12795</v>
      </c>
      <c r="C80" s="7">
        <v>11162</v>
      </c>
      <c r="D80" s="5">
        <f t="shared" si="10"/>
        <v>1633</v>
      </c>
      <c r="E80" s="5">
        <f t="shared" si="11"/>
        <v>162589</v>
      </c>
    </row>
    <row r="81" spans="1:7" ht="14.25" customHeight="1" x14ac:dyDescent="0.25">
      <c r="A81" s="6" t="s">
        <v>16</v>
      </c>
      <c r="B81" s="7">
        <v>13022</v>
      </c>
      <c r="C81" s="7">
        <v>10464</v>
      </c>
      <c r="D81" s="5">
        <f t="shared" si="10"/>
        <v>2558</v>
      </c>
      <c r="E81" s="5">
        <f t="shared" si="11"/>
        <v>165147</v>
      </c>
    </row>
    <row r="82" spans="1:7" x14ac:dyDescent="0.25">
      <c r="A82" s="6" t="s">
        <v>17</v>
      </c>
      <c r="B82" s="7">
        <v>14054</v>
      </c>
      <c r="C82" s="7">
        <v>12366</v>
      </c>
      <c r="D82" s="5">
        <f t="shared" si="10"/>
        <v>1688</v>
      </c>
      <c r="E82" s="5">
        <f t="shared" si="11"/>
        <v>166835</v>
      </c>
    </row>
    <row r="83" spans="1:7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166835</v>
      </c>
    </row>
    <row r="84" spans="1:7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166835</v>
      </c>
    </row>
    <row r="85" spans="1:7" ht="15" customHeight="1" x14ac:dyDescent="0.25">
      <c r="A85" s="8" t="s">
        <v>40</v>
      </c>
      <c r="B85" s="9">
        <v>125509</v>
      </c>
      <c r="C85" s="9">
        <v>109201</v>
      </c>
      <c r="D85" s="10">
        <f>SUM(D73:D84)</f>
        <v>16308</v>
      </c>
      <c r="E85" s="10">
        <f>E84</f>
        <v>166835</v>
      </c>
    </row>
    <row r="86" spans="1:7" x14ac:dyDescent="0.25">
      <c r="A86" s="13" t="s">
        <v>27</v>
      </c>
    </row>
    <row r="87" spans="1:7" x14ac:dyDescent="0.25">
      <c r="A87" s="14" t="s">
        <v>28</v>
      </c>
    </row>
    <row r="88" spans="1:7" ht="27" customHeight="1" x14ac:dyDescent="0.25">
      <c r="A88" s="22" t="s">
        <v>43</v>
      </c>
      <c r="B88" s="22"/>
      <c r="C88" s="22"/>
      <c r="D88" s="22"/>
      <c r="E88" s="22"/>
    </row>
    <row r="89" spans="1:7" x14ac:dyDescent="0.25">
      <c r="C89" s="29"/>
      <c r="D89" s="29"/>
      <c r="E89" s="29"/>
      <c r="F89" s="29"/>
      <c r="G89" s="29"/>
    </row>
    <row r="90" spans="1:7" x14ac:dyDescent="0.25">
      <c r="E90" s="15"/>
    </row>
    <row r="91" spans="1:7" x14ac:dyDescent="0.25">
      <c r="E91" s="16"/>
    </row>
  </sheetData>
  <mergeCells count="10">
    <mergeCell ref="C89:G89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1B30D-C818-4D64-9514-29D94CEFDF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83A7A-E4B4-4344-8708-48EC53BA6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6A91C-2AFB-41E3-B11E-DD2DCCA3042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27</cp:revision>
  <cp:lastPrinted>2020-07-03T13:56:05Z</cp:lastPrinted>
  <dcterms:created xsi:type="dcterms:W3CDTF">2011-05-23T12:14:35Z</dcterms:created>
  <dcterms:modified xsi:type="dcterms:W3CDTF">2025-12-02T13:51:46Z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3605200</vt:r8>
  </property>
  <property fmtid="{D5CDD505-2E9C-101B-9397-08002B2CF9AE}" pid="11" name="MediaServiceImageTags">
    <vt:lpwstr/>
  </property>
</Properties>
</file>