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35" windowWidth="11355" windowHeight="772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Acre!$A$1:$E$36</definedName>
    <definedName name="_xlnm.Print_Area" localSheetId="5">Amapá!$A$1:$E$37</definedName>
    <definedName name="_xlnm.Print_Area" localSheetId="2">Amazonas!$A$1:$E$36</definedName>
    <definedName name="_xlnm.Print_Area" localSheetId="4">Pará!$A$1:$E$36</definedName>
    <definedName name="_xlnm.Print_Area" localSheetId="0">Rondônia!$A$1:$E$36</definedName>
    <definedName name="_xlnm.Print_Area" localSheetId="3">Roraima!$A$1:$E$36</definedName>
    <definedName name="_xlnm.Print_Area" localSheetId="6">Tocantins!$A$1:$E$37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D25" i="9" l="1"/>
  <c r="D24" i="9"/>
  <c r="D23" i="9"/>
  <c r="D22" i="9"/>
  <c r="D21" i="9"/>
  <c r="D19" i="9"/>
  <c r="D18" i="9"/>
  <c r="D17" i="9"/>
  <c r="D16" i="9"/>
  <c r="D15" i="9"/>
  <c r="D14" i="9"/>
  <c r="D13" i="9"/>
  <c r="D12" i="9"/>
  <c r="D11" i="9"/>
  <c r="D10" i="9"/>
  <c r="D9" i="9"/>
  <c r="D8" i="9"/>
  <c r="D20" i="9" l="1"/>
  <c r="D25" i="10"/>
  <c r="D24" i="10"/>
  <c r="D23" i="10"/>
  <c r="D11" i="5" l="1"/>
  <c r="D13" i="6" l="1"/>
  <c r="D12" i="6"/>
  <c r="D11" i="6"/>
  <c r="D10" i="6"/>
  <c r="D9" i="6"/>
  <c r="E9" i="6" s="1"/>
  <c r="D8" i="6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6" l="1"/>
  <c r="E11" i="6" s="1"/>
  <c r="E12" i="6" s="1"/>
  <c r="E13" i="6" s="1"/>
  <c r="E10" i="4"/>
  <c r="E11" i="4" s="1"/>
  <c r="E12" i="4" s="1"/>
  <c r="E13" i="4" s="1"/>
  <c r="E14" i="4" s="1"/>
  <c r="E15" i="4" s="1"/>
  <c r="E16" i="4" s="1"/>
  <c r="D20" i="4"/>
  <c r="E17" i="4" l="1"/>
  <c r="D9" i="8"/>
  <c r="E9" i="8" s="1"/>
  <c r="E18" i="4" l="1"/>
  <c r="C33" i="10"/>
  <c r="B33" i="10"/>
  <c r="D32" i="10"/>
  <c r="D31" i="10"/>
  <c r="D30" i="10"/>
  <c r="D29" i="10"/>
  <c r="D28" i="10"/>
  <c r="D27" i="10"/>
  <c r="D26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E10" i="10" s="1"/>
  <c r="E11" i="10" s="1"/>
  <c r="D8" i="10"/>
  <c r="C33" i="9"/>
  <c r="B33" i="9"/>
  <c r="D32" i="9"/>
  <c r="D31" i="9"/>
  <c r="D30" i="9"/>
  <c r="D29" i="9"/>
  <c r="D28" i="9"/>
  <c r="D27" i="9"/>
  <c r="D26" i="9"/>
  <c r="C20" i="9"/>
  <c r="B20" i="9"/>
  <c r="E9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E10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E12" i="10" l="1"/>
  <c r="E13" i="10" s="1"/>
  <c r="E14" i="10" s="1"/>
  <c r="E15" i="10" s="1"/>
  <c r="E16" i="10" s="1"/>
  <c r="E17" i="10" s="1"/>
  <c r="E18" i="10" s="1"/>
  <c r="E19" i="10" s="1"/>
  <c r="E21" i="10" s="1"/>
  <c r="E22" i="10" s="1"/>
  <c r="E23" i="10" s="1"/>
  <c r="E24" i="10" s="1"/>
  <c r="E25" i="10" s="1"/>
  <c r="D33" i="10"/>
  <c r="D33" i="9"/>
  <c r="D33" i="7"/>
  <c r="D33" i="8"/>
  <c r="E14" i="6"/>
  <c r="E15" i="6" s="1"/>
  <c r="D20" i="6"/>
  <c r="E19" i="4"/>
  <c r="E11" i="8"/>
  <c r="E12" i="8" s="1"/>
  <c r="E13" i="8" s="1"/>
  <c r="E14" i="8" s="1"/>
  <c r="E15" i="8" s="1"/>
  <c r="E10" i="9"/>
  <c r="E11" i="9" s="1"/>
  <c r="E12" i="9" s="1"/>
  <c r="E13" i="9" s="1"/>
  <c r="E14" i="9" s="1"/>
  <c r="E15" i="9" s="1"/>
  <c r="E10" i="7"/>
  <c r="E11" i="7" s="1"/>
  <c r="E12" i="7" s="1"/>
  <c r="E13" i="7" s="1"/>
  <c r="E14" i="7" s="1"/>
  <c r="E15" i="7" s="1"/>
  <c r="E10" i="5"/>
  <c r="E11" i="5" s="1"/>
  <c r="E12" i="5" s="1"/>
  <c r="E13" i="5" s="1"/>
  <c r="E14" i="5" s="1"/>
  <c r="E15" i="5" s="1"/>
  <c r="D20" i="10"/>
  <c r="D20" i="8"/>
  <c r="D20" i="7"/>
  <c r="D20" i="5"/>
  <c r="D33" i="4"/>
  <c r="D33" i="5"/>
  <c r="D33" i="6"/>
  <c r="E20" i="4" l="1"/>
  <c r="E21" i="4"/>
  <c r="E22" i="4" s="1"/>
  <c r="E23" i="4" s="1"/>
  <c r="E24" i="4" s="1"/>
  <c r="E16" i="6"/>
  <c r="E16" i="9"/>
  <c r="E16" i="8"/>
  <c r="E16" i="7"/>
  <c r="E16" i="5"/>
  <c r="E26" i="10" l="1"/>
  <c r="E25" i="4"/>
  <c r="E17" i="9"/>
  <c r="E17" i="8"/>
  <c r="E17" i="7"/>
  <c r="E17" i="6"/>
  <c r="E17" i="5"/>
  <c r="E27" i="10" l="1"/>
  <c r="E26" i="4"/>
  <c r="E18" i="5"/>
  <c r="E18" i="6"/>
  <c r="E18" i="7"/>
  <c r="E18" i="8"/>
  <c r="E18" i="9"/>
  <c r="E28" i="10" l="1"/>
  <c r="E27" i="4"/>
  <c r="E20" i="10"/>
  <c r="E19" i="9"/>
  <c r="E19" i="8"/>
  <c r="E19" i="7"/>
  <c r="E19" i="6"/>
  <c r="E19" i="5"/>
  <c r="E29" i="10" l="1"/>
  <c r="E28" i="4"/>
  <c r="E20" i="7"/>
  <c r="E21" i="7"/>
  <c r="E22" i="7" s="1"/>
  <c r="E23" i="7" s="1"/>
  <c r="E24" i="7" s="1"/>
  <c r="E25" i="7" s="1"/>
  <c r="E26" i="7" s="1"/>
  <c r="E20" i="9"/>
  <c r="E21" i="9"/>
  <c r="E22" i="9" s="1"/>
  <c r="E23" i="9" s="1"/>
  <c r="E24" i="9" s="1"/>
  <c r="E25" i="9" s="1"/>
  <c r="E20" i="8"/>
  <c r="E21" i="8"/>
  <c r="E22" i="8" s="1"/>
  <c r="E23" i="8" s="1"/>
  <c r="E24" i="8" s="1"/>
  <c r="E25" i="8" s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30" i="10" l="1"/>
  <c r="E29" i="4"/>
  <c r="E27" i="7"/>
  <c r="E26" i="9"/>
  <c r="E26" i="8"/>
  <c r="E26" i="6"/>
  <c r="E26" i="5"/>
  <c r="E31" i="10" l="1"/>
  <c r="E32" i="10" s="1"/>
  <c r="E33" i="10"/>
  <c r="E30" i="4"/>
  <c r="E28" i="7"/>
  <c r="E27" i="9"/>
  <c r="E28" i="9" s="1"/>
  <c r="E27" i="8"/>
  <c r="E27" i="6"/>
  <c r="E27" i="5"/>
  <c r="E31" i="4" l="1"/>
  <c r="E32" i="4" s="1"/>
  <c r="E33" i="4"/>
  <c r="E29" i="7"/>
  <c r="E28" i="6"/>
  <c r="E29" i="9"/>
  <c r="E28" i="8"/>
  <c r="E28" i="5"/>
  <c r="E30" i="9" l="1"/>
  <c r="E30" i="7"/>
  <c r="E29" i="8"/>
  <c r="E29" i="6"/>
  <c r="E29" i="5"/>
  <c r="E31" i="9" l="1"/>
  <c r="E32" i="9" s="1"/>
  <c r="E33" i="9"/>
  <c r="E31" i="7"/>
  <c r="E32" i="7" s="1"/>
  <c r="E33" i="7"/>
  <c r="E30" i="8"/>
  <c r="E30" i="6"/>
  <c r="E30" i="5"/>
  <c r="E31" i="8" l="1"/>
  <c r="E32" i="8" s="1"/>
  <c r="E33" i="8"/>
  <c r="E31" i="6"/>
  <c r="E32" i="6" s="1"/>
  <c r="E33" i="6"/>
  <c r="E31" i="5"/>
  <c r="E32" i="5" s="1"/>
  <c r="E33" i="5"/>
</calcChain>
</file>

<file path=xl/sharedStrings.xml><?xml version="1.0" encoding="utf-8"?>
<sst xmlns="http://schemas.openxmlformats.org/spreadsheetml/2006/main" count="259" uniqueCount="33">
  <si>
    <t>RONDÔNIA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</si>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</sst>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C35" sqref="C35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0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572</v>
      </c>
      <c r="C8" s="3">
        <v>716</v>
      </c>
      <c r="D8" s="4">
        <f t="shared" ref="D8:D19" si="0">B8-C8</f>
        <v>-144</v>
      </c>
      <c r="E8" s="7">
        <v>10137</v>
      </c>
    </row>
    <row r="9" spans="1:5" ht="15" customHeight="1" x14ac:dyDescent="0.2">
      <c r="A9" s="5" t="s">
        <v>2</v>
      </c>
      <c r="B9" s="6">
        <v>838</v>
      </c>
      <c r="C9" s="6">
        <v>892</v>
      </c>
      <c r="D9" s="7">
        <f t="shared" si="0"/>
        <v>-54</v>
      </c>
      <c r="E9" s="7">
        <f t="shared" ref="E9:E19" si="1">E8+D9</f>
        <v>10083</v>
      </c>
    </row>
    <row r="10" spans="1:5" ht="15" customHeight="1" x14ac:dyDescent="0.2">
      <c r="A10" s="5" t="s">
        <v>3</v>
      </c>
      <c r="B10" s="6">
        <v>679</v>
      </c>
      <c r="C10" s="6">
        <v>796</v>
      </c>
      <c r="D10" s="7">
        <f t="shared" si="0"/>
        <v>-117</v>
      </c>
      <c r="E10" s="7">
        <f t="shared" si="1"/>
        <v>9966</v>
      </c>
    </row>
    <row r="11" spans="1:5" ht="15" customHeight="1" x14ac:dyDescent="0.2">
      <c r="A11" s="5" t="s">
        <v>4</v>
      </c>
      <c r="B11" s="6">
        <v>385</v>
      </c>
      <c r="C11" s="6">
        <v>771</v>
      </c>
      <c r="D11" s="7">
        <f t="shared" si="0"/>
        <v>-386</v>
      </c>
      <c r="E11" s="7">
        <f t="shared" si="1"/>
        <v>9580</v>
      </c>
    </row>
    <row r="12" spans="1:5" ht="15" customHeight="1" x14ac:dyDescent="0.2">
      <c r="A12" s="5" t="s">
        <v>5</v>
      </c>
      <c r="B12" s="6">
        <v>702</v>
      </c>
      <c r="C12" s="6">
        <v>848</v>
      </c>
      <c r="D12" s="7">
        <f t="shared" si="0"/>
        <v>-146</v>
      </c>
      <c r="E12" s="7">
        <f t="shared" si="1"/>
        <v>9434</v>
      </c>
    </row>
    <row r="13" spans="1:5" ht="15" customHeight="1" x14ac:dyDescent="0.2">
      <c r="A13" s="5" t="s">
        <v>6</v>
      </c>
      <c r="B13" s="6">
        <v>740</v>
      </c>
      <c r="C13" s="6">
        <v>528</v>
      </c>
      <c r="D13" s="7">
        <f t="shared" si="0"/>
        <v>212</v>
      </c>
      <c r="E13" s="7">
        <f t="shared" si="1"/>
        <v>9646</v>
      </c>
    </row>
    <row r="14" spans="1:5" ht="15" customHeight="1" x14ac:dyDescent="0.2">
      <c r="A14" s="5" t="s">
        <v>7</v>
      </c>
      <c r="B14" s="6">
        <v>886</v>
      </c>
      <c r="C14" s="6">
        <v>652</v>
      </c>
      <c r="D14" s="7">
        <f t="shared" si="0"/>
        <v>234</v>
      </c>
      <c r="E14" s="7">
        <f t="shared" si="1"/>
        <v>9880</v>
      </c>
    </row>
    <row r="15" spans="1:5" ht="15" customHeight="1" x14ac:dyDescent="0.2">
      <c r="A15" s="5" t="s">
        <v>8</v>
      </c>
      <c r="B15" s="6">
        <v>812</v>
      </c>
      <c r="C15" s="6">
        <v>806</v>
      </c>
      <c r="D15" s="7">
        <f t="shared" si="0"/>
        <v>6</v>
      </c>
      <c r="E15" s="7">
        <f t="shared" si="1"/>
        <v>9886</v>
      </c>
    </row>
    <row r="16" spans="1:5" ht="15" customHeight="1" x14ac:dyDescent="0.2">
      <c r="A16" s="5" t="s">
        <v>9</v>
      </c>
      <c r="B16" s="6">
        <v>756</v>
      </c>
      <c r="C16" s="6">
        <v>745</v>
      </c>
      <c r="D16" s="7">
        <f t="shared" si="0"/>
        <v>11</v>
      </c>
      <c r="E16" s="7">
        <f t="shared" si="1"/>
        <v>9897</v>
      </c>
    </row>
    <row r="17" spans="1:5" ht="15" customHeight="1" x14ac:dyDescent="0.2">
      <c r="A17" s="5" t="s">
        <v>10</v>
      </c>
      <c r="B17" s="6">
        <v>811</v>
      </c>
      <c r="C17" s="6">
        <v>780</v>
      </c>
      <c r="D17" s="7">
        <f t="shared" si="0"/>
        <v>31</v>
      </c>
      <c r="E17" s="7">
        <f t="shared" si="1"/>
        <v>9928</v>
      </c>
    </row>
    <row r="18" spans="1:5" ht="15" customHeight="1" x14ac:dyDescent="0.2">
      <c r="A18" s="5" t="s">
        <v>11</v>
      </c>
      <c r="B18" s="6">
        <v>537</v>
      </c>
      <c r="C18" s="6">
        <v>743</v>
      </c>
      <c r="D18" s="7">
        <f t="shared" si="0"/>
        <v>-206</v>
      </c>
      <c r="E18" s="7">
        <f t="shared" si="1"/>
        <v>9722</v>
      </c>
    </row>
    <row r="19" spans="1:5" ht="15" customHeight="1" x14ac:dyDescent="0.2">
      <c r="A19" s="5" t="s">
        <v>12</v>
      </c>
      <c r="B19" s="6">
        <v>357</v>
      </c>
      <c r="C19" s="6">
        <v>961</v>
      </c>
      <c r="D19" s="7">
        <f t="shared" si="0"/>
        <v>-604</v>
      </c>
      <c r="E19" s="7">
        <f t="shared" si="1"/>
        <v>9118</v>
      </c>
    </row>
    <row r="20" spans="1:5" ht="15" customHeight="1" x14ac:dyDescent="0.2">
      <c r="A20" s="8" t="s">
        <v>26</v>
      </c>
      <c r="B20" s="9">
        <f>SUM(B8:B19)</f>
        <v>8075</v>
      </c>
      <c r="C20" s="9">
        <f t="shared" ref="C20" si="2">SUM(C8:C19)</f>
        <v>9238</v>
      </c>
      <c r="D20" s="9">
        <f>SUM(D8:D19)</f>
        <v>-1163</v>
      </c>
      <c r="E20" s="10">
        <f>E19</f>
        <v>9118</v>
      </c>
    </row>
    <row r="21" spans="1:5" ht="15" customHeight="1" x14ac:dyDescent="0.2">
      <c r="A21" s="2" t="s">
        <v>28</v>
      </c>
      <c r="B21" s="3">
        <v>646</v>
      </c>
      <c r="C21" s="3">
        <v>653</v>
      </c>
      <c r="D21" s="4">
        <f>B21-C21</f>
        <v>-7</v>
      </c>
      <c r="E21" s="4">
        <f>E19+D21</f>
        <v>9111</v>
      </c>
    </row>
    <row r="22" spans="1:5" ht="15" customHeight="1" x14ac:dyDescent="0.2">
      <c r="A22" s="5" t="s">
        <v>2</v>
      </c>
      <c r="B22" s="6">
        <v>597</v>
      </c>
      <c r="C22" s="6">
        <v>551</v>
      </c>
      <c r="D22" s="7">
        <f t="shared" ref="D22:D32" si="3">B22-C22</f>
        <v>46</v>
      </c>
      <c r="E22" s="7">
        <f t="shared" ref="E22:E32" si="4">E21+D22</f>
        <v>9157</v>
      </c>
    </row>
    <row r="23" spans="1:5" ht="15" customHeight="1" x14ac:dyDescent="0.2">
      <c r="A23" s="5" t="s">
        <v>3</v>
      </c>
      <c r="B23" s="6">
        <v>710</v>
      </c>
      <c r="C23" s="6">
        <v>640</v>
      </c>
      <c r="D23" s="7">
        <f t="shared" si="3"/>
        <v>70</v>
      </c>
      <c r="E23" s="7">
        <f t="shared" si="4"/>
        <v>9227</v>
      </c>
    </row>
    <row r="24" spans="1:5" ht="15" customHeight="1" x14ac:dyDescent="0.2">
      <c r="A24" s="5" t="s">
        <v>4</v>
      </c>
      <c r="B24" s="6">
        <v>688</v>
      </c>
      <c r="C24" s="6">
        <v>602</v>
      </c>
      <c r="D24" s="7">
        <f t="shared" si="3"/>
        <v>86</v>
      </c>
      <c r="E24" s="7">
        <f t="shared" si="4"/>
        <v>9313</v>
      </c>
    </row>
    <row r="25" spans="1:5" ht="15" customHeight="1" x14ac:dyDescent="0.2">
      <c r="A25" s="5" t="s">
        <v>5</v>
      </c>
      <c r="B25" s="6">
        <v>885</v>
      </c>
      <c r="C25" s="11">
        <v>625</v>
      </c>
      <c r="D25" s="7">
        <f t="shared" si="3"/>
        <v>260</v>
      </c>
      <c r="E25" s="7">
        <f t="shared" si="4"/>
        <v>9573</v>
      </c>
    </row>
    <row r="26" spans="1:5" ht="15" customHeight="1" x14ac:dyDescent="0.2">
      <c r="A26" s="5" t="s">
        <v>6</v>
      </c>
      <c r="B26" s="6">
        <v>1023</v>
      </c>
      <c r="C26" s="11">
        <v>646</v>
      </c>
      <c r="D26" s="7">
        <f t="shared" si="3"/>
        <v>377</v>
      </c>
      <c r="E26" s="7">
        <f t="shared" si="4"/>
        <v>9950</v>
      </c>
    </row>
    <row r="27" spans="1:5" ht="15" customHeight="1" x14ac:dyDescent="0.2">
      <c r="A27" s="5" t="s">
        <v>7</v>
      </c>
      <c r="B27" s="6">
        <v>911</v>
      </c>
      <c r="C27" s="11">
        <v>734</v>
      </c>
      <c r="D27" s="7">
        <f t="shared" si="3"/>
        <v>177</v>
      </c>
      <c r="E27" s="7">
        <f t="shared" si="4"/>
        <v>10127</v>
      </c>
    </row>
    <row r="28" spans="1:5" ht="15" customHeight="1" x14ac:dyDescent="0.2">
      <c r="A28" s="5" t="s">
        <v>8</v>
      </c>
      <c r="B28" s="6">
        <v>1080</v>
      </c>
      <c r="C28" s="11">
        <v>727</v>
      </c>
      <c r="D28" s="7">
        <f t="shared" si="3"/>
        <v>353</v>
      </c>
      <c r="E28" s="7">
        <f t="shared" si="4"/>
        <v>10480</v>
      </c>
    </row>
    <row r="29" spans="1:5" ht="15" customHeight="1" x14ac:dyDescent="0.2">
      <c r="A29" s="5" t="s">
        <v>9</v>
      </c>
      <c r="B29" s="6">
        <v>880</v>
      </c>
      <c r="C29" s="11">
        <v>708</v>
      </c>
      <c r="D29" s="7">
        <f t="shared" si="3"/>
        <v>172</v>
      </c>
      <c r="E29" s="7">
        <f t="shared" si="4"/>
        <v>10652</v>
      </c>
    </row>
    <row r="30" spans="1:5" ht="15" customHeight="1" x14ac:dyDescent="0.2">
      <c r="A30" s="5" t="s">
        <v>32</v>
      </c>
      <c r="B30" s="6">
        <v>829</v>
      </c>
      <c r="C30" s="11">
        <v>780</v>
      </c>
      <c r="D30" s="7">
        <f t="shared" si="3"/>
        <v>49</v>
      </c>
      <c r="E30" s="7">
        <f t="shared" si="4"/>
        <v>10701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10701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10701</v>
      </c>
    </row>
    <row r="33" spans="1:5" ht="15" customHeight="1" x14ac:dyDescent="0.2">
      <c r="A33" s="8" t="s">
        <v>27</v>
      </c>
      <c r="B33" s="9">
        <f>SUM(B21:B32)</f>
        <v>8249</v>
      </c>
      <c r="C33" s="9">
        <f t="shared" ref="C33:D33" si="5">SUM(C21:C32)</f>
        <v>6666</v>
      </c>
      <c r="D33" s="10">
        <f t="shared" si="5"/>
        <v>1583</v>
      </c>
      <c r="E33" s="10">
        <f>E30</f>
        <v>10701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2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6" activePane="bottomLeft" state="frozen"/>
      <selection pane="bottomLeft" activeCell="C40" sqref="C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165</v>
      </c>
      <c r="C8" s="3">
        <v>324</v>
      </c>
      <c r="D8" s="4">
        <f>B8-C8</f>
        <v>-159</v>
      </c>
      <c r="E8" s="7">
        <v>5419</v>
      </c>
    </row>
    <row r="9" spans="1:5" ht="15" customHeight="1" x14ac:dyDescent="0.2">
      <c r="A9" s="5" t="s">
        <v>2</v>
      </c>
      <c r="B9" s="6">
        <v>295</v>
      </c>
      <c r="C9" s="6">
        <v>209</v>
      </c>
      <c r="D9" s="7">
        <f t="shared" ref="D9:D19" si="0">B9-C9</f>
        <v>86</v>
      </c>
      <c r="E9" s="7">
        <f t="shared" ref="E9:E19" si="1">E8+D9</f>
        <v>5505</v>
      </c>
    </row>
    <row r="10" spans="1:5" ht="15" customHeight="1" x14ac:dyDescent="0.2">
      <c r="A10" s="5" t="s">
        <v>3</v>
      </c>
      <c r="B10" s="6">
        <v>240</v>
      </c>
      <c r="C10" s="6">
        <v>266</v>
      </c>
      <c r="D10" s="7">
        <f t="shared" si="0"/>
        <v>-26</v>
      </c>
      <c r="E10" s="7">
        <f t="shared" si="1"/>
        <v>5479</v>
      </c>
    </row>
    <row r="11" spans="1:5" ht="15" customHeight="1" x14ac:dyDescent="0.2">
      <c r="A11" s="5" t="s">
        <v>4</v>
      </c>
      <c r="B11" s="6">
        <v>168</v>
      </c>
      <c r="C11" s="6">
        <v>234</v>
      </c>
      <c r="D11" s="7">
        <f t="shared" si="0"/>
        <v>-66</v>
      </c>
      <c r="E11" s="7">
        <f t="shared" si="1"/>
        <v>5413</v>
      </c>
    </row>
    <row r="12" spans="1:5" ht="15" customHeight="1" x14ac:dyDescent="0.2">
      <c r="A12" s="5" t="s">
        <v>5</v>
      </c>
      <c r="B12" s="6">
        <v>282</v>
      </c>
      <c r="C12" s="6">
        <v>186</v>
      </c>
      <c r="D12" s="7">
        <f t="shared" si="0"/>
        <v>96</v>
      </c>
      <c r="E12" s="7">
        <f t="shared" si="1"/>
        <v>5509</v>
      </c>
    </row>
    <row r="13" spans="1:5" ht="15" customHeight="1" x14ac:dyDescent="0.2">
      <c r="A13" s="5" t="s">
        <v>6</v>
      </c>
      <c r="B13" s="6">
        <v>298</v>
      </c>
      <c r="C13" s="6">
        <v>158</v>
      </c>
      <c r="D13" s="7">
        <f t="shared" si="0"/>
        <v>140</v>
      </c>
      <c r="E13" s="7">
        <f t="shared" si="1"/>
        <v>5649</v>
      </c>
    </row>
    <row r="14" spans="1:5" ht="15" customHeight="1" x14ac:dyDescent="0.2">
      <c r="A14" s="5" t="s">
        <v>7</v>
      </c>
      <c r="B14" s="6">
        <v>397</v>
      </c>
      <c r="C14" s="6">
        <v>193</v>
      </c>
      <c r="D14" s="7">
        <f t="shared" si="0"/>
        <v>204</v>
      </c>
      <c r="E14" s="7">
        <f t="shared" si="1"/>
        <v>5853</v>
      </c>
    </row>
    <row r="15" spans="1:5" ht="15" customHeight="1" x14ac:dyDescent="0.2">
      <c r="A15" s="5" t="s">
        <v>8</v>
      </c>
      <c r="B15" s="6">
        <v>353</v>
      </c>
      <c r="C15" s="6">
        <v>238</v>
      </c>
      <c r="D15" s="7">
        <f t="shared" si="0"/>
        <v>115</v>
      </c>
      <c r="E15" s="7">
        <f t="shared" si="1"/>
        <v>5968</v>
      </c>
    </row>
    <row r="16" spans="1:5" ht="15" customHeight="1" x14ac:dyDescent="0.2">
      <c r="A16" s="5" t="s">
        <v>9</v>
      </c>
      <c r="B16" s="6">
        <v>297</v>
      </c>
      <c r="C16" s="6">
        <v>208</v>
      </c>
      <c r="D16" s="7">
        <f t="shared" si="0"/>
        <v>89</v>
      </c>
      <c r="E16" s="7">
        <f t="shared" si="1"/>
        <v>6057</v>
      </c>
    </row>
    <row r="17" spans="1:5" ht="15" customHeight="1" x14ac:dyDescent="0.2">
      <c r="A17" s="5" t="s">
        <v>10</v>
      </c>
      <c r="B17" s="6">
        <v>267</v>
      </c>
      <c r="C17" s="6">
        <v>299</v>
      </c>
      <c r="D17" s="7">
        <f t="shared" si="0"/>
        <v>-32</v>
      </c>
      <c r="E17" s="7">
        <f t="shared" si="1"/>
        <v>6025</v>
      </c>
    </row>
    <row r="18" spans="1:5" ht="15" customHeight="1" x14ac:dyDescent="0.2">
      <c r="A18" s="5" t="s">
        <v>11</v>
      </c>
      <c r="B18" s="6">
        <v>170</v>
      </c>
      <c r="C18" s="6">
        <v>362</v>
      </c>
      <c r="D18" s="7">
        <f t="shared" si="0"/>
        <v>-192</v>
      </c>
      <c r="E18" s="7">
        <f t="shared" si="1"/>
        <v>5833</v>
      </c>
    </row>
    <row r="19" spans="1:5" ht="15" customHeight="1" x14ac:dyDescent="0.2">
      <c r="A19" s="5" t="s">
        <v>12</v>
      </c>
      <c r="B19" s="6">
        <v>162</v>
      </c>
      <c r="C19" s="6">
        <v>414</v>
      </c>
      <c r="D19" s="7">
        <f t="shared" si="0"/>
        <v>-252</v>
      </c>
      <c r="E19" s="7">
        <f t="shared" si="1"/>
        <v>5581</v>
      </c>
    </row>
    <row r="20" spans="1:5" ht="15" customHeight="1" x14ac:dyDescent="0.2">
      <c r="A20" s="8" t="s">
        <v>26</v>
      </c>
      <c r="B20" s="9">
        <f>SUM(B8:B19)</f>
        <v>3094</v>
      </c>
      <c r="C20" s="9">
        <f t="shared" ref="C20:D20" si="2">SUM(C8:C19)</f>
        <v>3091</v>
      </c>
      <c r="D20" s="9">
        <f t="shared" si="2"/>
        <v>3</v>
      </c>
      <c r="E20" s="10">
        <f>E19</f>
        <v>5581</v>
      </c>
    </row>
    <row r="21" spans="1:5" ht="15" customHeight="1" x14ac:dyDescent="0.2">
      <c r="A21" s="2" t="s">
        <v>28</v>
      </c>
      <c r="B21" s="3">
        <v>215</v>
      </c>
      <c r="C21" s="3">
        <v>194</v>
      </c>
      <c r="D21" s="4">
        <f>B21-C21</f>
        <v>21</v>
      </c>
      <c r="E21" s="4">
        <f>E19+D21</f>
        <v>5602</v>
      </c>
    </row>
    <row r="22" spans="1:5" ht="15" customHeight="1" x14ac:dyDescent="0.2">
      <c r="A22" s="5" t="s">
        <v>2</v>
      </c>
      <c r="B22" s="6">
        <v>310</v>
      </c>
      <c r="C22" s="6">
        <v>235</v>
      </c>
      <c r="D22" s="7">
        <f t="shared" ref="D22:D32" si="3">B22-C22</f>
        <v>75</v>
      </c>
      <c r="E22" s="7">
        <f t="shared" ref="E22:E32" si="4">E21+D22</f>
        <v>5677</v>
      </c>
    </row>
    <row r="23" spans="1:5" ht="15" customHeight="1" x14ac:dyDescent="0.2">
      <c r="A23" s="5" t="s">
        <v>3</v>
      </c>
      <c r="B23" s="6">
        <v>373</v>
      </c>
      <c r="C23" s="6">
        <v>261</v>
      </c>
      <c r="D23" s="7">
        <f t="shared" si="3"/>
        <v>112</v>
      </c>
      <c r="E23" s="7">
        <f t="shared" si="4"/>
        <v>5789</v>
      </c>
    </row>
    <row r="24" spans="1:5" ht="15" customHeight="1" x14ac:dyDescent="0.2">
      <c r="A24" s="5" t="s">
        <v>4</v>
      </c>
      <c r="B24" s="6">
        <v>382</v>
      </c>
      <c r="C24" s="6">
        <v>340</v>
      </c>
      <c r="D24" s="7">
        <f t="shared" si="3"/>
        <v>42</v>
      </c>
      <c r="E24" s="7">
        <f t="shared" si="4"/>
        <v>5831</v>
      </c>
    </row>
    <row r="25" spans="1:5" ht="15" customHeight="1" x14ac:dyDescent="0.2">
      <c r="A25" s="5" t="s">
        <v>5</v>
      </c>
      <c r="B25" s="6">
        <v>491</v>
      </c>
      <c r="C25" s="11">
        <v>270</v>
      </c>
      <c r="D25" s="7">
        <f t="shared" si="3"/>
        <v>221</v>
      </c>
      <c r="E25" s="7">
        <f t="shared" si="4"/>
        <v>6052</v>
      </c>
    </row>
    <row r="26" spans="1:5" ht="15" customHeight="1" x14ac:dyDescent="0.2">
      <c r="A26" s="5" t="s">
        <v>6</v>
      </c>
      <c r="B26" s="6">
        <v>535</v>
      </c>
      <c r="C26" s="11">
        <v>271</v>
      </c>
      <c r="D26" s="7">
        <f t="shared" si="3"/>
        <v>264</v>
      </c>
      <c r="E26" s="7">
        <f t="shared" si="4"/>
        <v>6316</v>
      </c>
    </row>
    <row r="27" spans="1:5" ht="15" customHeight="1" x14ac:dyDescent="0.2">
      <c r="A27" s="5" t="s">
        <v>7</v>
      </c>
      <c r="B27" s="6">
        <v>478</v>
      </c>
      <c r="C27" s="11">
        <v>302</v>
      </c>
      <c r="D27" s="7">
        <f t="shared" si="3"/>
        <v>176</v>
      </c>
      <c r="E27" s="7">
        <f t="shared" si="4"/>
        <v>6492</v>
      </c>
    </row>
    <row r="28" spans="1:5" ht="15" customHeight="1" x14ac:dyDescent="0.2">
      <c r="A28" s="5" t="s">
        <v>8</v>
      </c>
      <c r="B28" s="6">
        <v>373</v>
      </c>
      <c r="C28" s="11">
        <v>340</v>
      </c>
      <c r="D28" s="7">
        <f t="shared" si="3"/>
        <v>33</v>
      </c>
      <c r="E28" s="7">
        <f t="shared" si="4"/>
        <v>6525</v>
      </c>
    </row>
    <row r="29" spans="1:5" ht="17.25" customHeight="1" x14ac:dyDescent="0.2">
      <c r="A29" s="5" t="s">
        <v>9</v>
      </c>
      <c r="B29" s="6">
        <v>515</v>
      </c>
      <c r="C29" s="11">
        <v>423</v>
      </c>
      <c r="D29" s="7">
        <f t="shared" si="3"/>
        <v>92</v>
      </c>
      <c r="E29" s="7">
        <f t="shared" si="4"/>
        <v>6617</v>
      </c>
    </row>
    <row r="30" spans="1:5" ht="15" customHeight="1" x14ac:dyDescent="0.2">
      <c r="A30" s="5" t="s">
        <v>32</v>
      </c>
      <c r="B30" s="6">
        <v>600</v>
      </c>
      <c r="C30" s="11">
        <v>371</v>
      </c>
      <c r="D30" s="7">
        <f t="shared" si="3"/>
        <v>229</v>
      </c>
      <c r="E30" s="7">
        <f t="shared" si="4"/>
        <v>6846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6846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6846</v>
      </c>
    </row>
    <row r="33" spans="1:5" ht="15" customHeight="1" x14ac:dyDescent="0.2">
      <c r="A33" s="8" t="s">
        <v>27</v>
      </c>
      <c r="B33" s="9">
        <f>SUM(B21:B32)</f>
        <v>4272</v>
      </c>
      <c r="C33" s="9">
        <f t="shared" ref="C33:D33" si="5">SUM(C21:C32)</f>
        <v>3007</v>
      </c>
      <c r="D33" s="10">
        <f t="shared" si="5"/>
        <v>1265</v>
      </c>
      <c r="E33" s="10">
        <f>E30</f>
        <v>6846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5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1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1408</v>
      </c>
      <c r="C8" s="3">
        <v>1269</v>
      </c>
      <c r="D8" s="4">
        <f t="shared" ref="D8:D13" si="0">B8-C8</f>
        <v>139</v>
      </c>
      <c r="E8" s="7">
        <v>19535</v>
      </c>
    </row>
    <row r="9" spans="1:5" ht="15" customHeight="1" x14ac:dyDescent="0.2">
      <c r="A9" s="5" t="s">
        <v>2</v>
      </c>
      <c r="B9" s="6">
        <v>1644</v>
      </c>
      <c r="C9" s="6">
        <v>1057</v>
      </c>
      <c r="D9" s="7">
        <f t="shared" si="0"/>
        <v>587</v>
      </c>
      <c r="E9" s="7">
        <f t="shared" ref="E9:E19" si="1">E8+D9</f>
        <v>20122</v>
      </c>
    </row>
    <row r="10" spans="1:5" ht="15" customHeight="1" x14ac:dyDescent="0.2">
      <c r="A10" s="5" t="s">
        <v>3</v>
      </c>
      <c r="B10" s="6">
        <v>1375</v>
      </c>
      <c r="C10" s="6">
        <v>1460</v>
      </c>
      <c r="D10" s="7">
        <f t="shared" si="0"/>
        <v>-85</v>
      </c>
      <c r="E10" s="7">
        <f t="shared" si="1"/>
        <v>20037</v>
      </c>
    </row>
    <row r="11" spans="1:5" ht="15" customHeight="1" x14ac:dyDescent="0.2">
      <c r="A11" s="5" t="s">
        <v>4</v>
      </c>
      <c r="B11" s="6">
        <v>564</v>
      </c>
      <c r="C11" s="6">
        <v>2473</v>
      </c>
      <c r="D11" s="7">
        <f t="shared" si="0"/>
        <v>-1909</v>
      </c>
      <c r="E11" s="7">
        <f t="shared" si="1"/>
        <v>18128</v>
      </c>
    </row>
    <row r="12" spans="1:5" ht="15" customHeight="1" x14ac:dyDescent="0.2">
      <c r="A12" s="5" t="s">
        <v>5</v>
      </c>
      <c r="B12" s="6">
        <v>608</v>
      </c>
      <c r="C12" s="6">
        <v>1084</v>
      </c>
      <c r="D12" s="7">
        <f t="shared" si="0"/>
        <v>-476</v>
      </c>
      <c r="E12" s="7">
        <f t="shared" si="1"/>
        <v>17652</v>
      </c>
    </row>
    <row r="13" spans="1:5" ht="15" customHeight="1" x14ac:dyDescent="0.2">
      <c r="A13" s="5" t="s">
        <v>6</v>
      </c>
      <c r="B13" s="6">
        <v>1311</v>
      </c>
      <c r="C13" s="6">
        <v>900</v>
      </c>
      <c r="D13" s="7">
        <f t="shared" si="0"/>
        <v>411</v>
      </c>
      <c r="E13" s="7">
        <f t="shared" si="1"/>
        <v>18063</v>
      </c>
    </row>
    <row r="14" spans="1:5" ht="15" customHeight="1" x14ac:dyDescent="0.2">
      <c r="A14" s="5" t="s">
        <v>7</v>
      </c>
      <c r="B14" s="6">
        <v>1795</v>
      </c>
      <c r="C14" s="6">
        <v>1115</v>
      </c>
      <c r="D14" s="7">
        <f t="shared" ref="D14:D19" si="2">B14-C14</f>
        <v>680</v>
      </c>
      <c r="E14" s="7">
        <f t="shared" si="1"/>
        <v>18743</v>
      </c>
    </row>
    <row r="15" spans="1:5" ht="15" customHeight="1" x14ac:dyDescent="0.2">
      <c r="A15" s="5" t="s">
        <v>8</v>
      </c>
      <c r="B15" s="6">
        <v>1685</v>
      </c>
      <c r="C15" s="6">
        <v>946</v>
      </c>
      <c r="D15" s="7">
        <f t="shared" si="2"/>
        <v>739</v>
      </c>
      <c r="E15" s="7">
        <f t="shared" si="1"/>
        <v>19482</v>
      </c>
    </row>
    <row r="16" spans="1:5" ht="15" customHeight="1" x14ac:dyDescent="0.2">
      <c r="A16" s="5" t="s">
        <v>9</v>
      </c>
      <c r="B16" s="6">
        <v>1341</v>
      </c>
      <c r="C16" s="6">
        <v>1176</v>
      </c>
      <c r="D16" s="7">
        <f t="shared" si="2"/>
        <v>165</v>
      </c>
      <c r="E16" s="7">
        <f t="shared" si="1"/>
        <v>19647</v>
      </c>
    </row>
    <row r="17" spans="1:5" ht="15" customHeight="1" x14ac:dyDescent="0.2">
      <c r="A17" s="5" t="s">
        <v>10</v>
      </c>
      <c r="B17" s="6">
        <v>2037</v>
      </c>
      <c r="C17" s="6">
        <v>1176</v>
      </c>
      <c r="D17" s="7">
        <f t="shared" si="2"/>
        <v>861</v>
      </c>
      <c r="E17" s="7">
        <f t="shared" si="1"/>
        <v>20508</v>
      </c>
    </row>
    <row r="18" spans="1:5" ht="15" customHeight="1" x14ac:dyDescent="0.2">
      <c r="A18" s="5" t="s">
        <v>11</v>
      </c>
      <c r="B18" s="6">
        <v>1448</v>
      </c>
      <c r="C18" s="6">
        <v>1453</v>
      </c>
      <c r="D18" s="7">
        <f t="shared" si="2"/>
        <v>-5</v>
      </c>
      <c r="E18" s="7">
        <f t="shared" si="1"/>
        <v>20503</v>
      </c>
    </row>
    <row r="19" spans="1:5" ht="15" customHeight="1" x14ac:dyDescent="0.2">
      <c r="A19" s="5" t="s">
        <v>12</v>
      </c>
      <c r="B19" s="6">
        <v>1144</v>
      </c>
      <c r="C19" s="6">
        <v>1512</v>
      </c>
      <c r="D19" s="7">
        <f t="shared" si="2"/>
        <v>-368</v>
      </c>
      <c r="E19" s="7">
        <f t="shared" si="1"/>
        <v>20135</v>
      </c>
    </row>
    <row r="20" spans="1:5" ht="15.75" customHeight="1" x14ac:dyDescent="0.2">
      <c r="A20" s="8" t="s">
        <v>26</v>
      </c>
      <c r="B20" s="9">
        <f>SUM(B8:B19)</f>
        <v>16360</v>
      </c>
      <c r="C20" s="9">
        <f t="shared" ref="C20" si="3">SUM(C8:C19)</f>
        <v>15621</v>
      </c>
      <c r="D20" s="9">
        <f>SUM(D8:D19)</f>
        <v>739</v>
      </c>
      <c r="E20" s="10">
        <f>E19</f>
        <v>20135</v>
      </c>
    </row>
    <row r="21" spans="1:5" ht="15" customHeight="1" x14ac:dyDescent="0.2">
      <c r="A21" s="2" t="s">
        <v>28</v>
      </c>
      <c r="B21" s="3">
        <v>1157</v>
      </c>
      <c r="C21" s="3">
        <v>1232</v>
      </c>
      <c r="D21" s="4">
        <f>B21-C21</f>
        <v>-75</v>
      </c>
      <c r="E21" s="4">
        <f>E19+D21</f>
        <v>20060</v>
      </c>
    </row>
    <row r="22" spans="1:5" ht="15" customHeight="1" x14ac:dyDescent="0.2">
      <c r="A22" s="5" t="s">
        <v>2</v>
      </c>
      <c r="B22" s="6">
        <v>910</v>
      </c>
      <c r="C22" s="6">
        <v>1256</v>
      </c>
      <c r="D22" s="7">
        <f t="shared" ref="D22:D32" si="4">B22-C22</f>
        <v>-346</v>
      </c>
      <c r="E22" s="7">
        <f t="shared" ref="E22:E32" si="5">E21+D22</f>
        <v>19714</v>
      </c>
    </row>
    <row r="23" spans="1:5" ht="15" customHeight="1" x14ac:dyDescent="0.2">
      <c r="A23" s="5" t="s">
        <v>3</v>
      </c>
      <c r="B23" s="6">
        <v>1798</v>
      </c>
      <c r="C23" s="6">
        <v>1011</v>
      </c>
      <c r="D23" s="7">
        <f t="shared" si="4"/>
        <v>787</v>
      </c>
      <c r="E23" s="7">
        <f t="shared" si="5"/>
        <v>20501</v>
      </c>
    </row>
    <row r="24" spans="1:5" ht="15" customHeight="1" x14ac:dyDescent="0.2">
      <c r="A24" s="5" t="s">
        <v>4</v>
      </c>
      <c r="B24" s="6">
        <v>1447</v>
      </c>
      <c r="C24" s="6">
        <v>1002</v>
      </c>
      <c r="D24" s="7">
        <f t="shared" si="4"/>
        <v>445</v>
      </c>
      <c r="E24" s="7">
        <f t="shared" si="5"/>
        <v>20946</v>
      </c>
    </row>
    <row r="25" spans="1:5" ht="15" customHeight="1" x14ac:dyDescent="0.2">
      <c r="A25" s="5" t="s">
        <v>5</v>
      </c>
      <c r="B25" s="6">
        <v>1388</v>
      </c>
      <c r="C25" s="6">
        <v>1188</v>
      </c>
      <c r="D25" s="7">
        <f t="shared" si="4"/>
        <v>200</v>
      </c>
      <c r="E25" s="7">
        <f t="shared" si="5"/>
        <v>21146</v>
      </c>
    </row>
    <row r="26" spans="1:5" ht="15" customHeight="1" x14ac:dyDescent="0.2">
      <c r="A26" s="5" t="s">
        <v>6</v>
      </c>
      <c r="B26" s="6">
        <v>1827</v>
      </c>
      <c r="C26" s="6">
        <v>893</v>
      </c>
      <c r="D26" s="7">
        <f t="shared" si="4"/>
        <v>934</v>
      </c>
      <c r="E26" s="7">
        <f t="shared" si="5"/>
        <v>22080</v>
      </c>
    </row>
    <row r="27" spans="1:5" ht="15" customHeight="1" x14ac:dyDescent="0.2">
      <c r="A27" s="5" t="s">
        <v>7</v>
      </c>
      <c r="B27" s="6">
        <v>1926</v>
      </c>
      <c r="C27" s="6">
        <v>1289</v>
      </c>
      <c r="D27" s="7">
        <f t="shared" si="4"/>
        <v>637</v>
      </c>
      <c r="E27" s="7">
        <f t="shared" si="5"/>
        <v>22717</v>
      </c>
    </row>
    <row r="28" spans="1:5" ht="15" customHeight="1" x14ac:dyDescent="0.2">
      <c r="A28" s="5" t="s">
        <v>8</v>
      </c>
      <c r="B28" s="6">
        <v>2173</v>
      </c>
      <c r="C28" s="6">
        <v>1265</v>
      </c>
      <c r="D28" s="7">
        <f t="shared" si="4"/>
        <v>908</v>
      </c>
      <c r="E28" s="7">
        <f t="shared" si="5"/>
        <v>23625</v>
      </c>
    </row>
    <row r="29" spans="1:5" ht="15" customHeight="1" x14ac:dyDescent="0.2">
      <c r="A29" s="5" t="s">
        <v>9</v>
      </c>
      <c r="B29" s="6">
        <v>1760</v>
      </c>
      <c r="C29" s="6">
        <v>1477</v>
      </c>
      <c r="D29" s="7">
        <f t="shared" si="4"/>
        <v>283</v>
      </c>
      <c r="E29" s="7">
        <f t="shared" si="5"/>
        <v>23908</v>
      </c>
    </row>
    <row r="30" spans="1:5" ht="15" customHeight="1" x14ac:dyDescent="0.2">
      <c r="A30" s="5" t="s">
        <v>32</v>
      </c>
      <c r="B30" s="6">
        <v>1342</v>
      </c>
      <c r="C30" s="6">
        <v>1694</v>
      </c>
      <c r="D30" s="7">
        <f t="shared" si="4"/>
        <v>-352</v>
      </c>
      <c r="E30" s="7">
        <f t="shared" si="5"/>
        <v>23556</v>
      </c>
    </row>
    <row r="31" spans="1:5" ht="15" hidden="1" customHeight="1" x14ac:dyDescent="0.2">
      <c r="A31" s="5" t="s">
        <v>11</v>
      </c>
      <c r="B31" s="6"/>
      <c r="C31" s="11"/>
      <c r="D31" s="7">
        <f t="shared" si="4"/>
        <v>0</v>
      </c>
      <c r="E31" s="7">
        <f t="shared" si="5"/>
        <v>23556</v>
      </c>
    </row>
    <row r="32" spans="1:5" ht="15" hidden="1" customHeight="1" x14ac:dyDescent="0.2">
      <c r="A32" s="5" t="s">
        <v>12</v>
      </c>
      <c r="B32" s="6"/>
      <c r="C32" s="11"/>
      <c r="D32" s="7">
        <f t="shared" si="4"/>
        <v>0</v>
      </c>
      <c r="E32" s="7">
        <f t="shared" si="5"/>
        <v>23556</v>
      </c>
    </row>
    <row r="33" spans="1:5" ht="15" customHeight="1" x14ac:dyDescent="0.2">
      <c r="A33" s="8" t="s">
        <v>27</v>
      </c>
      <c r="B33" s="9">
        <f>SUM(B21:B32)</f>
        <v>15728</v>
      </c>
      <c r="C33" s="9">
        <f t="shared" ref="C33:D33" si="6">SUM(C21:C32)</f>
        <v>12307</v>
      </c>
      <c r="D33" s="10">
        <f t="shared" si="6"/>
        <v>3421</v>
      </c>
      <c r="E33" s="10">
        <f>E30</f>
        <v>23556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7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552</v>
      </c>
      <c r="C8" s="3">
        <v>232</v>
      </c>
      <c r="D8" s="4">
        <f>B8-C8</f>
        <v>320</v>
      </c>
      <c r="E8" s="7">
        <v>4162</v>
      </c>
    </row>
    <row r="9" spans="1:5" ht="15" customHeight="1" x14ac:dyDescent="0.2">
      <c r="A9" s="5" t="s">
        <v>2</v>
      </c>
      <c r="B9" s="6">
        <v>750</v>
      </c>
      <c r="C9" s="6">
        <v>193</v>
      </c>
      <c r="D9" s="7">
        <f t="shared" ref="D9:D19" si="0">B9-C9</f>
        <v>557</v>
      </c>
      <c r="E9" s="7">
        <f t="shared" ref="E9:E19" si="1">E8+D9</f>
        <v>4719</v>
      </c>
    </row>
    <row r="10" spans="1:5" ht="15" customHeight="1" x14ac:dyDescent="0.2">
      <c r="A10" s="5" t="s">
        <v>3</v>
      </c>
      <c r="B10" s="6">
        <v>380</v>
      </c>
      <c r="C10" s="6">
        <v>228</v>
      </c>
      <c r="D10" s="7">
        <f t="shared" si="0"/>
        <v>152</v>
      </c>
      <c r="E10" s="7">
        <f t="shared" si="1"/>
        <v>4871</v>
      </c>
    </row>
    <row r="11" spans="1:5" ht="15" customHeight="1" x14ac:dyDescent="0.2">
      <c r="A11" s="5" t="s">
        <v>4</v>
      </c>
      <c r="B11" s="6">
        <v>230</v>
      </c>
      <c r="C11" s="6">
        <v>505</v>
      </c>
      <c r="D11" s="7">
        <f t="shared" si="0"/>
        <v>-275</v>
      </c>
      <c r="E11" s="7">
        <f t="shared" si="1"/>
        <v>4596</v>
      </c>
    </row>
    <row r="12" spans="1:5" ht="15" customHeight="1" x14ac:dyDescent="0.2">
      <c r="A12" s="5" t="s">
        <v>5</v>
      </c>
      <c r="B12" s="6">
        <v>119</v>
      </c>
      <c r="C12" s="6">
        <v>338</v>
      </c>
      <c r="D12" s="7">
        <f t="shared" si="0"/>
        <v>-219</v>
      </c>
      <c r="E12" s="7">
        <f t="shared" si="1"/>
        <v>4377</v>
      </c>
    </row>
    <row r="13" spans="1:5" ht="15" customHeight="1" x14ac:dyDescent="0.2">
      <c r="A13" s="5" t="s">
        <v>6</v>
      </c>
      <c r="B13" s="6">
        <v>103</v>
      </c>
      <c r="C13" s="6">
        <v>410</v>
      </c>
      <c r="D13" s="7">
        <f t="shared" si="0"/>
        <v>-307</v>
      </c>
      <c r="E13" s="7">
        <f t="shared" si="1"/>
        <v>4070</v>
      </c>
    </row>
    <row r="14" spans="1:5" ht="15" customHeight="1" x14ac:dyDescent="0.2">
      <c r="A14" s="5" t="s">
        <v>7</v>
      </c>
      <c r="B14" s="6">
        <v>186</v>
      </c>
      <c r="C14" s="6">
        <v>214</v>
      </c>
      <c r="D14" s="7">
        <f t="shared" si="0"/>
        <v>-28</v>
      </c>
      <c r="E14" s="7">
        <f t="shared" si="1"/>
        <v>4042</v>
      </c>
    </row>
    <row r="15" spans="1:5" ht="15" customHeight="1" x14ac:dyDescent="0.2">
      <c r="A15" s="5" t="s">
        <v>8</v>
      </c>
      <c r="B15" s="6">
        <v>483</v>
      </c>
      <c r="C15" s="6">
        <v>262</v>
      </c>
      <c r="D15" s="7">
        <f t="shared" si="0"/>
        <v>221</v>
      </c>
      <c r="E15" s="7">
        <f t="shared" si="1"/>
        <v>4263</v>
      </c>
    </row>
    <row r="16" spans="1:5" ht="15" customHeight="1" x14ac:dyDescent="0.2">
      <c r="A16" s="5" t="s">
        <v>9</v>
      </c>
      <c r="B16" s="6">
        <v>670</v>
      </c>
      <c r="C16" s="6">
        <v>203</v>
      </c>
      <c r="D16" s="7">
        <f t="shared" si="0"/>
        <v>467</v>
      </c>
      <c r="E16" s="7">
        <f t="shared" si="1"/>
        <v>4730</v>
      </c>
    </row>
    <row r="17" spans="1:5" ht="15" customHeight="1" x14ac:dyDescent="0.2">
      <c r="A17" s="5" t="s">
        <v>10</v>
      </c>
      <c r="B17" s="6">
        <v>600</v>
      </c>
      <c r="C17" s="6">
        <v>300</v>
      </c>
      <c r="D17" s="7">
        <f t="shared" si="0"/>
        <v>300</v>
      </c>
      <c r="E17" s="7">
        <f t="shared" si="1"/>
        <v>5030</v>
      </c>
    </row>
    <row r="18" spans="1:5" ht="15" customHeight="1" x14ac:dyDescent="0.2">
      <c r="A18" s="5" t="s">
        <v>11</v>
      </c>
      <c r="B18" s="6">
        <v>565</v>
      </c>
      <c r="C18" s="6">
        <v>356</v>
      </c>
      <c r="D18" s="7">
        <f t="shared" si="0"/>
        <v>209</v>
      </c>
      <c r="E18" s="7">
        <f t="shared" si="1"/>
        <v>5239</v>
      </c>
    </row>
    <row r="19" spans="1:5" ht="15" customHeight="1" x14ac:dyDescent="0.2">
      <c r="A19" s="5" t="s">
        <v>12</v>
      </c>
      <c r="B19" s="6">
        <v>629</v>
      </c>
      <c r="C19" s="6">
        <v>288</v>
      </c>
      <c r="D19" s="7">
        <f t="shared" si="0"/>
        <v>341</v>
      </c>
      <c r="E19" s="7">
        <f t="shared" si="1"/>
        <v>5580</v>
      </c>
    </row>
    <row r="20" spans="1:5" ht="15" customHeight="1" x14ac:dyDescent="0.2">
      <c r="A20" s="8" t="s">
        <v>26</v>
      </c>
      <c r="B20" s="9">
        <f>SUM(B8:B19)</f>
        <v>5267</v>
      </c>
      <c r="C20" s="9">
        <f t="shared" ref="C20:D20" si="2">SUM(C8:C19)</f>
        <v>3529</v>
      </c>
      <c r="D20" s="9">
        <f t="shared" si="2"/>
        <v>1738</v>
      </c>
      <c r="E20" s="10">
        <f>E19</f>
        <v>5580</v>
      </c>
    </row>
    <row r="21" spans="1:5" ht="15" customHeight="1" x14ac:dyDescent="0.2">
      <c r="A21" s="2" t="s">
        <v>28</v>
      </c>
      <c r="B21" s="3">
        <v>582</v>
      </c>
      <c r="C21" s="3">
        <v>426</v>
      </c>
      <c r="D21" s="4">
        <f>B21-C21</f>
        <v>156</v>
      </c>
      <c r="E21" s="4">
        <f>E19+D21</f>
        <v>5736</v>
      </c>
    </row>
    <row r="22" spans="1:5" ht="15" customHeight="1" x14ac:dyDescent="0.2">
      <c r="A22" s="5" t="s">
        <v>2</v>
      </c>
      <c r="B22" s="6">
        <v>480</v>
      </c>
      <c r="C22" s="6">
        <v>422</v>
      </c>
      <c r="D22" s="7">
        <f t="shared" ref="D22:D32" si="3">B22-C22</f>
        <v>58</v>
      </c>
      <c r="E22" s="7">
        <f t="shared" ref="E22:E32" si="4">E21+D22</f>
        <v>5794</v>
      </c>
    </row>
    <row r="23" spans="1:5" ht="15" customHeight="1" x14ac:dyDescent="0.2">
      <c r="A23" s="5" t="s">
        <v>3</v>
      </c>
      <c r="B23" s="6">
        <v>382</v>
      </c>
      <c r="C23" s="6">
        <v>400</v>
      </c>
      <c r="D23" s="7">
        <f t="shared" si="3"/>
        <v>-18</v>
      </c>
      <c r="E23" s="7">
        <f t="shared" si="4"/>
        <v>5776</v>
      </c>
    </row>
    <row r="24" spans="1:5" ht="15" customHeight="1" x14ac:dyDescent="0.2">
      <c r="A24" s="5" t="s">
        <v>4</v>
      </c>
      <c r="B24" s="6">
        <v>275</v>
      </c>
      <c r="C24" s="6">
        <v>491</v>
      </c>
      <c r="D24" s="7">
        <f t="shared" si="3"/>
        <v>-216</v>
      </c>
      <c r="E24" s="7">
        <f t="shared" si="4"/>
        <v>5560</v>
      </c>
    </row>
    <row r="25" spans="1:5" ht="15" customHeight="1" x14ac:dyDescent="0.2">
      <c r="A25" s="5" t="s">
        <v>5</v>
      </c>
      <c r="B25" s="6">
        <v>376</v>
      </c>
      <c r="C25" s="11">
        <v>419</v>
      </c>
      <c r="D25" s="7">
        <f t="shared" si="3"/>
        <v>-43</v>
      </c>
      <c r="E25" s="7">
        <f t="shared" si="4"/>
        <v>5517</v>
      </c>
    </row>
    <row r="26" spans="1:5" ht="15" customHeight="1" x14ac:dyDescent="0.2">
      <c r="A26" s="5" t="s">
        <v>6</v>
      </c>
      <c r="B26" s="6">
        <v>394</v>
      </c>
      <c r="C26" s="11">
        <v>365</v>
      </c>
      <c r="D26" s="7">
        <f t="shared" si="3"/>
        <v>29</v>
      </c>
      <c r="E26" s="7">
        <f t="shared" si="4"/>
        <v>5546</v>
      </c>
    </row>
    <row r="27" spans="1:5" ht="15" customHeight="1" x14ac:dyDescent="0.2">
      <c r="A27" s="5" t="s">
        <v>7</v>
      </c>
      <c r="B27" s="6">
        <v>405</v>
      </c>
      <c r="C27" s="11">
        <v>515</v>
      </c>
      <c r="D27" s="7">
        <f t="shared" si="3"/>
        <v>-110</v>
      </c>
      <c r="E27" s="7">
        <f t="shared" si="4"/>
        <v>5436</v>
      </c>
    </row>
    <row r="28" spans="1:5" ht="15" customHeight="1" x14ac:dyDescent="0.2">
      <c r="A28" s="5" t="s">
        <v>8</v>
      </c>
      <c r="B28" s="6">
        <v>650</v>
      </c>
      <c r="C28" s="11">
        <v>736</v>
      </c>
      <c r="D28" s="7">
        <f t="shared" si="3"/>
        <v>-86</v>
      </c>
      <c r="E28" s="7">
        <f t="shared" si="4"/>
        <v>5350</v>
      </c>
    </row>
    <row r="29" spans="1:5" ht="15" customHeight="1" x14ac:dyDescent="0.2">
      <c r="A29" s="5" t="s">
        <v>9</v>
      </c>
      <c r="B29" s="6">
        <v>470</v>
      </c>
      <c r="C29" s="11">
        <v>577</v>
      </c>
      <c r="D29" s="7">
        <f t="shared" si="3"/>
        <v>-107</v>
      </c>
      <c r="E29" s="7">
        <f t="shared" si="4"/>
        <v>5243</v>
      </c>
    </row>
    <row r="30" spans="1:5" ht="15" customHeight="1" x14ac:dyDescent="0.2">
      <c r="A30" s="5" t="s">
        <v>32</v>
      </c>
      <c r="B30" s="6">
        <v>442</v>
      </c>
      <c r="C30" s="11">
        <v>449</v>
      </c>
      <c r="D30" s="7">
        <f t="shared" si="3"/>
        <v>-7</v>
      </c>
      <c r="E30" s="7">
        <f t="shared" si="4"/>
        <v>5236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5236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5236</v>
      </c>
    </row>
    <row r="33" spans="1:5" ht="15" customHeight="1" x14ac:dyDescent="0.2">
      <c r="A33" s="8" t="s">
        <v>27</v>
      </c>
      <c r="B33" s="9">
        <f>SUM(B21:B32)</f>
        <v>4456</v>
      </c>
      <c r="C33" s="9">
        <f t="shared" ref="C33:D33" si="5">SUM(C21:C32)</f>
        <v>4800</v>
      </c>
      <c r="D33" s="10">
        <f t="shared" si="5"/>
        <v>-344</v>
      </c>
      <c r="E33" s="10">
        <f>E30</f>
        <v>5236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2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D39" s="16"/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4380</v>
      </c>
      <c r="C8" s="3">
        <v>4605</v>
      </c>
      <c r="D8" s="4">
        <f>B8-C8</f>
        <v>-225</v>
      </c>
      <c r="E8" s="7">
        <v>64063</v>
      </c>
    </row>
    <row r="9" spans="1:5" ht="15" customHeight="1" x14ac:dyDescent="0.2">
      <c r="A9" s="5" t="s">
        <v>2</v>
      </c>
      <c r="B9" s="6">
        <v>4360</v>
      </c>
      <c r="C9" s="6">
        <v>5092</v>
      </c>
      <c r="D9" s="7">
        <f>B9-C9</f>
        <v>-732</v>
      </c>
      <c r="E9" s="7">
        <f t="shared" ref="E9:E19" si="0">E8+D9</f>
        <v>63331</v>
      </c>
    </row>
    <row r="10" spans="1:5" ht="15" customHeight="1" x14ac:dyDescent="0.2">
      <c r="A10" s="5" t="s">
        <v>3</v>
      </c>
      <c r="B10" s="6">
        <v>4294</v>
      </c>
      <c r="C10" s="6">
        <v>4325</v>
      </c>
      <c r="D10" s="7">
        <f t="shared" ref="D10:D19" si="1">B10-C10</f>
        <v>-31</v>
      </c>
      <c r="E10" s="7">
        <f t="shared" si="0"/>
        <v>63300</v>
      </c>
    </row>
    <row r="11" spans="1:5" ht="15" customHeight="1" x14ac:dyDescent="0.2">
      <c r="A11" s="5" t="s">
        <v>4</v>
      </c>
      <c r="B11" s="6">
        <v>2218</v>
      </c>
      <c r="C11" s="6">
        <v>4052</v>
      </c>
      <c r="D11" s="7">
        <f t="shared" si="1"/>
        <v>-1834</v>
      </c>
      <c r="E11" s="7">
        <f t="shared" si="0"/>
        <v>61466</v>
      </c>
    </row>
    <row r="12" spans="1:5" ht="15" customHeight="1" x14ac:dyDescent="0.2">
      <c r="A12" s="5" t="s">
        <v>5</v>
      </c>
      <c r="B12" s="6">
        <v>3120</v>
      </c>
      <c r="C12" s="6">
        <v>3348</v>
      </c>
      <c r="D12" s="7">
        <f t="shared" si="1"/>
        <v>-228</v>
      </c>
      <c r="E12" s="7">
        <f t="shared" si="0"/>
        <v>61238</v>
      </c>
    </row>
    <row r="13" spans="1:5" ht="15" customHeight="1" x14ac:dyDescent="0.2">
      <c r="A13" s="5" t="s">
        <v>6</v>
      </c>
      <c r="B13" s="6">
        <v>5373</v>
      </c>
      <c r="C13" s="6">
        <v>2901</v>
      </c>
      <c r="D13" s="7">
        <f t="shared" si="1"/>
        <v>2472</v>
      </c>
      <c r="E13" s="7">
        <f t="shared" si="0"/>
        <v>63710</v>
      </c>
    </row>
    <row r="14" spans="1:5" ht="15" customHeight="1" x14ac:dyDescent="0.2">
      <c r="A14" s="5" t="s">
        <v>7</v>
      </c>
      <c r="B14" s="6">
        <v>6780</v>
      </c>
      <c r="C14" s="6">
        <v>3359</v>
      </c>
      <c r="D14" s="7">
        <f t="shared" si="1"/>
        <v>3421</v>
      </c>
      <c r="E14" s="7">
        <f t="shared" si="0"/>
        <v>67131</v>
      </c>
    </row>
    <row r="15" spans="1:5" ht="15" customHeight="1" x14ac:dyDescent="0.2">
      <c r="A15" s="5" t="s">
        <v>8</v>
      </c>
      <c r="B15" s="6">
        <v>7198</v>
      </c>
      <c r="C15" s="6">
        <v>3601</v>
      </c>
      <c r="D15" s="7">
        <f t="shared" si="1"/>
        <v>3597</v>
      </c>
      <c r="E15" s="7">
        <f t="shared" si="0"/>
        <v>70728</v>
      </c>
    </row>
    <row r="16" spans="1:5" ht="15" customHeight="1" x14ac:dyDescent="0.2">
      <c r="A16" s="5" t="s">
        <v>9</v>
      </c>
      <c r="B16" s="6">
        <v>7574</v>
      </c>
      <c r="C16" s="6">
        <v>3748</v>
      </c>
      <c r="D16" s="7">
        <f t="shared" si="1"/>
        <v>3826</v>
      </c>
      <c r="E16" s="7">
        <f t="shared" si="0"/>
        <v>74554</v>
      </c>
    </row>
    <row r="17" spans="1:5" ht="15" customHeight="1" x14ac:dyDescent="0.2">
      <c r="A17" s="5" t="s">
        <v>10</v>
      </c>
      <c r="B17" s="6">
        <v>6317</v>
      </c>
      <c r="C17" s="6">
        <v>5077</v>
      </c>
      <c r="D17" s="7">
        <f t="shared" si="1"/>
        <v>1240</v>
      </c>
      <c r="E17" s="7">
        <f t="shared" si="0"/>
        <v>75794</v>
      </c>
    </row>
    <row r="18" spans="1:5" ht="15" customHeight="1" x14ac:dyDescent="0.2">
      <c r="A18" s="5" t="s">
        <v>11</v>
      </c>
      <c r="B18" s="6">
        <v>4366</v>
      </c>
      <c r="C18" s="6">
        <v>6229</v>
      </c>
      <c r="D18" s="7">
        <f t="shared" si="1"/>
        <v>-1863</v>
      </c>
      <c r="E18" s="7">
        <f t="shared" si="0"/>
        <v>73931</v>
      </c>
    </row>
    <row r="19" spans="1:5" ht="15" customHeight="1" x14ac:dyDescent="0.2">
      <c r="A19" s="5" t="s">
        <v>12</v>
      </c>
      <c r="B19" s="6">
        <v>2712</v>
      </c>
      <c r="C19" s="6">
        <v>7068</v>
      </c>
      <c r="D19" s="7">
        <f t="shared" si="1"/>
        <v>-4356</v>
      </c>
      <c r="E19" s="7">
        <f t="shared" si="0"/>
        <v>69575</v>
      </c>
    </row>
    <row r="20" spans="1:5" ht="15" customHeight="1" x14ac:dyDescent="0.2">
      <c r="A20" s="8" t="s">
        <v>26</v>
      </c>
      <c r="B20" s="9">
        <f>SUM(B8:B19)</f>
        <v>58692</v>
      </c>
      <c r="C20" s="9">
        <f t="shared" ref="C20:D20" si="2">SUM(C8:C19)</f>
        <v>53405</v>
      </c>
      <c r="D20" s="9">
        <f t="shared" si="2"/>
        <v>5287</v>
      </c>
      <c r="E20" s="10">
        <f>E19</f>
        <v>69575</v>
      </c>
    </row>
    <row r="21" spans="1:5" ht="15" customHeight="1" x14ac:dyDescent="0.2">
      <c r="A21" s="2" t="s">
        <v>28</v>
      </c>
      <c r="B21" s="3">
        <v>4705</v>
      </c>
      <c r="C21" s="3">
        <v>4525</v>
      </c>
      <c r="D21" s="4">
        <f>B21-C21</f>
        <v>180</v>
      </c>
      <c r="E21" s="4">
        <f>E19+D21</f>
        <v>69755</v>
      </c>
    </row>
    <row r="22" spans="1:5" ht="15" customHeight="1" x14ac:dyDescent="0.2">
      <c r="A22" s="5" t="s">
        <v>2</v>
      </c>
      <c r="B22" s="6">
        <v>5566</v>
      </c>
      <c r="C22" s="6">
        <v>4837</v>
      </c>
      <c r="D22" s="7">
        <f t="shared" ref="D22:D32" si="3">B22-C22</f>
        <v>729</v>
      </c>
      <c r="E22" s="7">
        <f t="shared" ref="E22:E32" si="4">E21+D22</f>
        <v>70484</v>
      </c>
    </row>
    <row r="23" spans="1:5" ht="13.5" customHeight="1" x14ac:dyDescent="0.2">
      <c r="A23" s="5" t="s">
        <v>3</v>
      </c>
      <c r="B23" s="6">
        <v>5310</v>
      </c>
      <c r="C23" s="6">
        <v>5200</v>
      </c>
      <c r="D23" s="7">
        <f t="shared" si="3"/>
        <v>110</v>
      </c>
      <c r="E23" s="7">
        <f t="shared" si="4"/>
        <v>70594</v>
      </c>
    </row>
    <row r="24" spans="1:5" ht="15" customHeight="1" x14ac:dyDescent="0.2">
      <c r="A24" s="5" t="s">
        <v>4</v>
      </c>
      <c r="B24" s="6">
        <v>5060</v>
      </c>
      <c r="C24" s="6">
        <v>4375</v>
      </c>
      <c r="D24" s="7">
        <f t="shared" si="3"/>
        <v>685</v>
      </c>
      <c r="E24" s="7">
        <f t="shared" si="4"/>
        <v>71279</v>
      </c>
    </row>
    <row r="25" spans="1:5" ht="15" customHeight="1" x14ac:dyDescent="0.2">
      <c r="A25" s="5" t="s">
        <v>5</v>
      </c>
      <c r="B25" s="6">
        <v>7644</v>
      </c>
      <c r="C25" s="6">
        <v>4503</v>
      </c>
      <c r="D25" s="7">
        <f t="shared" si="3"/>
        <v>3141</v>
      </c>
      <c r="E25" s="7">
        <f t="shared" si="4"/>
        <v>74420</v>
      </c>
    </row>
    <row r="26" spans="1:5" ht="15" customHeight="1" x14ac:dyDescent="0.2">
      <c r="A26" s="5" t="s">
        <v>6</v>
      </c>
      <c r="B26" s="6">
        <v>7942</v>
      </c>
      <c r="C26" s="6">
        <v>4373</v>
      </c>
      <c r="D26" s="7">
        <f t="shared" si="3"/>
        <v>3569</v>
      </c>
      <c r="E26" s="7">
        <f t="shared" si="4"/>
        <v>77989</v>
      </c>
    </row>
    <row r="27" spans="1:5" ht="15" customHeight="1" x14ac:dyDescent="0.2">
      <c r="A27" s="5" t="s">
        <v>7</v>
      </c>
      <c r="B27" s="6">
        <v>7300</v>
      </c>
      <c r="C27" s="11">
        <v>4935</v>
      </c>
      <c r="D27" s="7">
        <f t="shared" si="3"/>
        <v>2365</v>
      </c>
      <c r="E27" s="7">
        <f t="shared" si="4"/>
        <v>80354</v>
      </c>
    </row>
    <row r="28" spans="1:5" ht="15" customHeight="1" x14ac:dyDescent="0.2">
      <c r="A28" s="5" t="s">
        <v>8</v>
      </c>
      <c r="B28" s="6">
        <v>7387</v>
      </c>
      <c r="C28" s="11">
        <v>5927</v>
      </c>
      <c r="D28" s="7">
        <f t="shared" si="3"/>
        <v>1460</v>
      </c>
      <c r="E28" s="7">
        <f t="shared" si="4"/>
        <v>81814</v>
      </c>
    </row>
    <row r="29" spans="1:5" ht="15" customHeight="1" x14ac:dyDescent="0.2">
      <c r="A29" s="5" t="s">
        <v>9</v>
      </c>
      <c r="B29" s="6">
        <v>7057</v>
      </c>
      <c r="C29" s="11">
        <v>4606</v>
      </c>
      <c r="D29" s="7">
        <f t="shared" si="3"/>
        <v>2451</v>
      </c>
      <c r="E29" s="7">
        <f t="shared" si="4"/>
        <v>84265</v>
      </c>
    </row>
    <row r="30" spans="1:5" ht="15" customHeight="1" x14ac:dyDescent="0.2">
      <c r="A30" s="5" t="s">
        <v>32</v>
      </c>
      <c r="B30" s="6">
        <v>6862</v>
      </c>
      <c r="C30" s="11">
        <v>5938</v>
      </c>
      <c r="D30" s="7">
        <f t="shared" si="3"/>
        <v>924</v>
      </c>
      <c r="E30" s="7">
        <f t="shared" si="4"/>
        <v>85189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85189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85189</v>
      </c>
    </row>
    <row r="33" spans="1:5" ht="15" customHeight="1" x14ac:dyDescent="0.2">
      <c r="A33" s="8" t="s">
        <v>27</v>
      </c>
      <c r="B33" s="9">
        <f>SUM(B21:B32)</f>
        <v>64833</v>
      </c>
      <c r="C33" s="9">
        <f t="shared" ref="C33:D33" si="5">SUM(C21:C32)</f>
        <v>49219</v>
      </c>
      <c r="D33" s="10">
        <f t="shared" si="5"/>
        <v>15614</v>
      </c>
      <c r="E33" s="10">
        <f>E30</f>
        <v>85189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7.7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9" activePane="bottomLeft" state="frozen"/>
      <selection pane="bottomLeft" activeCell="C43" sqref="C43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18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203</v>
      </c>
      <c r="C8" s="3">
        <v>282</v>
      </c>
      <c r="D8" s="4">
        <f t="shared" ref="D8:D19" si="0">B8-C8</f>
        <v>-79</v>
      </c>
      <c r="E8" s="7">
        <v>4865</v>
      </c>
    </row>
    <row r="9" spans="1:5" ht="15" customHeight="1" x14ac:dyDescent="0.2">
      <c r="A9" s="5" t="s">
        <v>2</v>
      </c>
      <c r="B9" s="6">
        <v>293</v>
      </c>
      <c r="C9" s="6">
        <v>267</v>
      </c>
      <c r="D9" s="7">
        <f t="shared" si="0"/>
        <v>26</v>
      </c>
      <c r="E9" s="7">
        <f t="shared" ref="E9:E19" si="1">E8+D9</f>
        <v>4891</v>
      </c>
    </row>
    <row r="10" spans="1:5" ht="15" customHeight="1" x14ac:dyDescent="0.2">
      <c r="A10" s="5" t="s">
        <v>3</v>
      </c>
      <c r="B10" s="6">
        <v>291</v>
      </c>
      <c r="C10" s="6">
        <v>330</v>
      </c>
      <c r="D10" s="7">
        <f t="shared" si="0"/>
        <v>-39</v>
      </c>
      <c r="E10" s="7">
        <f t="shared" si="1"/>
        <v>4852</v>
      </c>
    </row>
    <row r="11" spans="1:5" ht="15" customHeight="1" x14ac:dyDescent="0.2">
      <c r="A11" s="5" t="s">
        <v>4</v>
      </c>
      <c r="B11" s="6">
        <v>127</v>
      </c>
      <c r="C11" s="6">
        <v>280</v>
      </c>
      <c r="D11" s="7">
        <f t="shared" si="0"/>
        <v>-153</v>
      </c>
      <c r="E11" s="7">
        <f t="shared" si="1"/>
        <v>4699</v>
      </c>
    </row>
    <row r="12" spans="1:5" ht="15" customHeight="1" x14ac:dyDescent="0.2">
      <c r="A12" s="5" t="s">
        <v>5</v>
      </c>
      <c r="B12" s="6">
        <v>187</v>
      </c>
      <c r="C12" s="6">
        <v>239</v>
      </c>
      <c r="D12" s="7">
        <f t="shared" si="0"/>
        <v>-52</v>
      </c>
      <c r="E12" s="7">
        <f t="shared" si="1"/>
        <v>4647</v>
      </c>
    </row>
    <row r="13" spans="1:5" ht="15" customHeight="1" x14ac:dyDescent="0.2">
      <c r="A13" s="5" t="s">
        <v>6</v>
      </c>
      <c r="B13" s="6">
        <v>174</v>
      </c>
      <c r="C13" s="6">
        <v>274</v>
      </c>
      <c r="D13" s="7">
        <f t="shared" si="0"/>
        <v>-100</v>
      </c>
      <c r="E13" s="7">
        <f t="shared" si="1"/>
        <v>4547</v>
      </c>
    </row>
    <row r="14" spans="1:5" ht="15" customHeight="1" x14ac:dyDescent="0.2">
      <c r="A14" s="5" t="s">
        <v>7</v>
      </c>
      <c r="B14" s="6">
        <v>418</v>
      </c>
      <c r="C14" s="6">
        <v>209</v>
      </c>
      <c r="D14" s="7">
        <f t="shared" si="0"/>
        <v>209</v>
      </c>
      <c r="E14" s="7">
        <f t="shared" si="1"/>
        <v>4756</v>
      </c>
    </row>
    <row r="15" spans="1:5" ht="15" customHeight="1" x14ac:dyDescent="0.2">
      <c r="A15" s="5" t="s">
        <v>8</v>
      </c>
      <c r="B15" s="6">
        <v>427</v>
      </c>
      <c r="C15" s="6">
        <v>167</v>
      </c>
      <c r="D15" s="7">
        <f t="shared" si="0"/>
        <v>260</v>
      </c>
      <c r="E15" s="7">
        <f t="shared" si="1"/>
        <v>5016</v>
      </c>
    </row>
    <row r="16" spans="1:5" ht="15" customHeight="1" x14ac:dyDescent="0.2">
      <c r="A16" s="5" t="s">
        <v>9</v>
      </c>
      <c r="B16" s="6">
        <v>339</v>
      </c>
      <c r="C16" s="6">
        <v>235</v>
      </c>
      <c r="D16" s="7">
        <f t="shared" si="0"/>
        <v>104</v>
      </c>
      <c r="E16" s="7">
        <f t="shared" si="1"/>
        <v>5120</v>
      </c>
    </row>
    <row r="17" spans="1:5" ht="15" customHeight="1" x14ac:dyDescent="0.2">
      <c r="A17" s="5" t="s">
        <v>10</v>
      </c>
      <c r="B17" s="6">
        <v>371</v>
      </c>
      <c r="C17" s="6">
        <v>359</v>
      </c>
      <c r="D17" s="7">
        <f t="shared" si="0"/>
        <v>12</v>
      </c>
      <c r="E17" s="7">
        <f t="shared" si="1"/>
        <v>5132</v>
      </c>
    </row>
    <row r="18" spans="1:5" ht="15" customHeight="1" x14ac:dyDescent="0.2">
      <c r="A18" s="5" t="s">
        <v>11</v>
      </c>
      <c r="B18" s="6">
        <v>199</v>
      </c>
      <c r="C18" s="6">
        <v>254</v>
      </c>
      <c r="D18" s="7">
        <f t="shared" si="0"/>
        <v>-55</v>
      </c>
      <c r="E18" s="7">
        <f t="shared" si="1"/>
        <v>5077</v>
      </c>
    </row>
    <row r="19" spans="1:5" ht="15" customHeight="1" x14ac:dyDescent="0.2">
      <c r="A19" s="5" t="s">
        <v>12</v>
      </c>
      <c r="B19" s="6">
        <v>214</v>
      </c>
      <c r="C19" s="6">
        <v>311</v>
      </c>
      <c r="D19" s="7">
        <f t="shared" si="0"/>
        <v>-97</v>
      </c>
      <c r="E19" s="7">
        <f t="shared" si="1"/>
        <v>4980</v>
      </c>
    </row>
    <row r="20" spans="1:5" ht="15" customHeight="1" x14ac:dyDescent="0.2">
      <c r="A20" s="8" t="s">
        <v>26</v>
      </c>
      <c r="B20" s="9">
        <f>SUM(B8:B19)</f>
        <v>3243</v>
      </c>
      <c r="C20" s="9">
        <f t="shared" ref="C20" si="2">SUM(C8:C19)</f>
        <v>3207</v>
      </c>
      <c r="D20" s="9">
        <f>SUM(D8:D19)</f>
        <v>36</v>
      </c>
      <c r="E20" s="10">
        <f>E19</f>
        <v>4980</v>
      </c>
    </row>
    <row r="21" spans="1:5" ht="15" customHeight="1" x14ac:dyDescent="0.2">
      <c r="A21" s="2" t="s">
        <v>28</v>
      </c>
      <c r="B21" s="3">
        <v>197</v>
      </c>
      <c r="C21" s="3">
        <v>425</v>
      </c>
      <c r="D21" s="4">
        <f>B21-C21</f>
        <v>-228</v>
      </c>
      <c r="E21" s="4">
        <f>E19+D21</f>
        <v>4752</v>
      </c>
    </row>
    <row r="22" spans="1:5" ht="15" customHeight="1" x14ac:dyDescent="0.2">
      <c r="A22" s="5" t="s">
        <v>2</v>
      </c>
      <c r="B22" s="6">
        <v>428</v>
      </c>
      <c r="C22" s="6">
        <v>312</v>
      </c>
      <c r="D22" s="7">
        <f>B22-C22</f>
        <v>116</v>
      </c>
      <c r="E22" s="7">
        <f t="shared" ref="E22:E32" si="3">E21+D22</f>
        <v>4868</v>
      </c>
    </row>
    <row r="23" spans="1:5" ht="15" customHeight="1" x14ac:dyDescent="0.2">
      <c r="A23" s="5" t="s">
        <v>3</v>
      </c>
      <c r="B23" s="6">
        <v>275</v>
      </c>
      <c r="C23" s="6">
        <v>379</v>
      </c>
      <c r="D23" s="7">
        <f>B23-C23</f>
        <v>-104</v>
      </c>
      <c r="E23" s="7">
        <f t="shared" si="3"/>
        <v>4764</v>
      </c>
    </row>
    <row r="24" spans="1:5" ht="15" customHeight="1" x14ac:dyDescent="0.2">
      <c r="A24" s="5" t="s">
        <v>4</v>
      </c>
      <c r="B24" s="6">
        <v>242</v>
      </c>
      <c r="C24" s="6">
        <v>424</v>
      </c>
      <c r="D24" s="7">
        <f>B24-C24</f>
        <v>-182</v>
      </c>
      <c r="E24" s="7">
        <f t="shared" si="3"/>
        <v>4582</v>
      </c>
    </row>
    <row r="25" spans="1:5" ht="15" customHeight="1" x14ac:dyDescent="0.2">
      <c r="A25" s="5" t="s">
        <v>5</v>
      </c>
      <c r="B25" s="6">
        <v>423</v>
      </c>
      <c r="C25" s="11">
        <v>213</v>
      </c>
      <c r="D25" s="7">
        <f>B25-C25</f>
        <v>210</v>
      </c>
      <c r="E25" s="7">
        <f t="shared" si="3"/>
        <v>4792</v>
      </c>
    </row>
    <row r="26" spans="1:5" ht="15" customHeight="1" x14ac:dyDescent="0.2">
      <c r="A26" s="5" t="s">
        <v>6</v>
      </c>
      <c r="B26" s="6">
        <v>241</v>
      </c>
      <c r="C26" s="11">
        <v>239</v>
      </c>
      <c r="D26" s="7">
        <f t="shared" ref="D26:D32" si="4">B26-C26</f>
        <v>2</v>
      </c>
      <c r="E26" s="7">
        <f t="shared" si="3"/>
        <v>4794</v>
      </c>
    </row>
    <row r="27" spans="1:5" ht="15" customHeight="1" x14ac:dyDescent="0.2">
      <c r="A27" s="5" t="s">
        <v>7</v>
      </c>
      <c r="B27" s="6">
        <v>536</v>
      </c>
      <c r="C27" s="11">
        <v>193</v>
      </c>
      <c r="D27" s="7">
        <f t="shared" si="4"/>
        <v>343</v>
      </c>
      <c r="E27" s="7">
        <f t="shared" si="3"/>
        <v>5137</v>
      </c>
    </row>
    <row r="28" spans="1:5" ht="15" customHeight="1" x14ac:dyDescent="0.2">
      <c r="A28" s="5" t="s">
        <v>8</v>
      </c>
      <c r="B28" s="6">
        <v>472</v>
      </c>
      <c r="C28" s="11">
        <v>217</v>
      </c>
      <c r="D28" s="7">
        <f t="shared" si="4"/>
        <v>255</v>
      </c>
      <c r="E28" s="7">
        <f>E27+D28</f>
        <v>5392</v>
      </c>
    </row>
    <row r="29" spans="1:5" ht="15" customHeight="1" x14ac:dyDescent="0.2">
      <c r="A29" s="5" t="s">
        <v>9</v>
      </c>
      <c r="B29" s="6">
        <v>425</v>
      </c>
      <c r="C29" s="11">
        <v>270</v>
      </c>
      <c r="D29" s="7">
        <f t="shared" si="4"/>
        <v>155</v>
      </c>
      <c r="E29" s="7">
        <f t="shared" si="3"/>
        <v>5547</v>
      </c>
    </row>
    <row r="30" spans="1:5" ht="15" customHeight="1" x14ac:dyDescent="0.2">
      <c r="A30" s="5" t="s">
        <v>32</v>
      </c>
      <c r="B30" s="6">
        <v>438</v>
      </c>
      <c r="C30" s="11">
        <v>346</v>
      </c>
      <c r="D30" s="7">
        <f t="shared" si="4"/>
        <v>92</v>
      </c>
      <c r="E30" s="7">
        <f t="shared" si="3"/>
        <v>5639</v>
      </c>
    </row>
    <row r="31" spans="1:5" ht="15" hidden="1" customHeight="1" x14ac:dyDescent="0.2">
      <c r="A31" s="5" t="s">
        <v>11</v>
      </c>
      <c r="B31" s="6"/>
      <c r="C31" s="11"/>
      <c r="D31" s="7">
        <f t="shared" si="4"/>
        <v>0</v>
      </c>
      <c r="E31" s="7">
        <f t="shared" si="3"/>
        <v>5639</v>
      </c>
    </row>
    <row r="32" spans="1:5" ht="15" hidden="1" customHeight="1" x14ac:dyDescent="0.2">
      <c r="A32" s="5" t="s">
        <v>12</v>
      </c>
      <c r="B32" s="6"/>
      <c r="C32" s="11"/>
      <c r="D32" s="7">
        <f t="shared" si="4"/>
        <v>0</v>
      </c>
      <c r="E32" s="7">
        <f t="shared" si="3"/>
        <v>5639</v>
      </c>
    </row>
    <row r="33" spans="1:5" ht="15" customHeight="1" x14ac:dyDescent="0.2">
      <c r="A33" s="8" t="s">
        <v>27</v>
      </c>
      <c r="B33" s="9">
        <f>SUM(B21:B32)</f>
        <v>3677</v>
      </c>
      <c r="C33" s="9">
        <f t="shared" ref="C33" si="5">SUM(C21:C32)</f>
        <v>3018</v>
      </c>
      <c r="D33" s="10">
        <f>SUM(D21:D32)</f>
        <v>659</v>
      </c>
      <c r="E33" s="10">
        <f>E30</f>
        <v>5639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4.7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26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30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19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553</v>
      </c>
      <c r="C8" s="3">
        <v>628</v>
      </c>
      <c r="D8" s="4">
        <f>B8-C8</f>
        <v>-75</v>
      </c>
      <c r="E8" s="7">
        <v>7685</v>
      </c>
    </row>
    <row r="9" spans="1:5" ht="15" customHeight="1" x14ac:dyDescent="0.2">
      <c r="A9" s="5" t="s">
        <v>2</v>
      </c>
      <c r="B9" s="6">
        <v>605</v>
      </c>
      <c r="C9" s="6">
        <v>660</v>
      </c>
      <c r="D9" s="7">
        <f t="shared" ref="D9:D19" si="0">B9-C9</f>
        <v>-55</v>
      </c>
      <c r="E9" s="7">
        <f t="shared" ref="E9:E19" si="1">E8+D9</f>
        <v>7630</v>
      </c>
    </row>
    <row r="10" spans="1:5" ht="15" customHeight="1" x14ac:dyDescent="0.2">
      <c r="A10" s="5" t="s">
        <v>3</v>
      </c>
      <c r="B10" s="6">
        <v>762</v>
      </c>
      <c r="C10" s="6">
        <v>808</v>
      </c>
      <c r="D10" s="7">
        <f t="shared" si="0"/>
        <v>-46</v>
      </c>
      <c r="E10" s="7">
        <f t="shared" si="1"/>
        <v>7584</v>
      </c>
    </row>
    <row r="11" spans="1:5" ht="15" customHeight="1" x14ac:dyDescent="0.2">
      <c r="A11" s="5" t="s">
        <v>4</v>
      </c>
      <c r="B11" s="6">
        <v>567</v>
      </c>
      <c r="C11" s="6">
        <v>623</v>
      </c>
      <c r="D11" s="7">
        <f t="shared" si="0"/>
        <v>-56</v>
      </c>
      <c r="E11" s="7">
        <f t="shared" si="1"/>
        <v>7528</v>
      </c>
    </row>
    <row r="12" spans="1:5" ht="15" customHeight="1" x14ac:dyDescent="0.2">
      <c r="A12" s="5" t="s">
        <v>5</v>
      </c>
      <c r="B12" s="6">
        <v>905</v>
      </c>
      <c r="C12" s="6">
        <v>426</v>
      </c>
      <c r="D12" s="7">
        <f t="shared" si="0"/>
        <v>479</v>
      </c>
      <c r="E12" s="7">
        <f t="shared" si="1"/>
        <v>8007</v>
      </c>
    </row>
    <row r="13" spans="1:5" ht="15" customHeight="1" x14ac:dyDescent="0.2">
      <c r="A13" s="5" t="s">
        <v>6</v>
      </c>
      <c r="B13" s="6">
        <v>1310</v>
      </c>
      <c r="C13" s="6">
        <v>444</v>
      </c>
      <c r="D13" s="7">
        <f t="shared" si="0"/>
        <v>866</v>
      </c>
      <c r="E13" s="7">
        <f t="shared" si="1"/>
        <v>8873</v>
      </c>
    </row>
    <row r="14" spans="1:5" ht="15" customHeight="1" x14ac:dyDescent="0.2">
      <c r="A14" s="5" t="s">
        <v>7</v>
      </c>
      <c r="B14" s="6">
        <v>1454</v>
      </c>
      <c r="C14" s="6">
        <v>539</v>
      </c>
      <c r="D14" s="7">
        <f t="shared" si="0"/>
        <v>915</v>
      </c>
      <c r="E14" s="7">
        <f t="shared" si="1"/>
        <v>9788</v>
      </c>
    </row>
    <row r="15" spans="1:5" ht="15" customHeight="1" x14ac:dyDescent="0.2">
      <c r="A15" s="5" t="s">
        <v>8</v>
      </c>
      <c r="B15" s="6">
        <v>1365</v>
      </c>
      <c r="C15" s="6">
        <v>679</v>
      </c>
      <c r="D15" s="7">
        <f t="shared" si="0"/>
        <v>686</v>
      </c>
      <c r="E15" s="7">
        <f t="shared" si="1"/>
        <v>10474</v>
      </c>
    </row>
    <row r="16" spans="1:5" ht="15" customHeight="1" x14ac:dyDescent="0.2">
      <c r="A16" s="5" t="s">
        <v>9</v>
      </c>
      <c r="B16" s="6">
        <v>1360</v>
      </c>
      <c r="C16" s="6">
        <v>793</v>
      </c>
      <c r="D16" s="7">
        <f t="shared" si="0"/>
        <v>567</v>
      </c>
      <c r="E16" s="7">
        <f t="shared" si="1"/>
        <v>11041</v>
      </c>
    </row>
    <row r="17" spans="1:5" ht="15" customHeight="1" x14ac:dyDescent="0.2">
      <c r="A17" s="5" t="s">
        <v>10</v>
      </c>
      <c r="B17" s="6">
        <v>1200</v>
      </c>
      <c r="C17" s="6">
        <v>969</v>
      </c>
      <c r="D17" s="7">
        <f t="shared" si="0"/>
        <v>231</v>
      </c>
      <c r="E17" s="7">
        <f t="shared" si="1"/>
        <v>11272</v>
      </c>
    </row>
    <row r="18" spans="1:5" ht="15" customHeight="1" x14ac:dyDescent="0.2">
      <c r="A18" s="5" t="s">
        <v>11</v>
      </c>
      <c r="B18" s="6">
        <v>1097</v>
      </c>
      <c r="C18" s="6">
        <v>1018</v>
      </c>
      <c r="D18" s="7">
        <f t="shared" si="0"/>
        <v>79</v>
      </c>
      <c r="E18" s="7">
        <f t="shared" si="1"/>
        <v>11351</v>
      </c>
    </row>
    <row r="19" spans="1:5" ht="15" customHeight="1" x14ac:dyDescent="0.2">
      <c r="A19" s="5" t="s">
        <v>12</v>
      </c>
      <c r="B19" s="6">
        <v>684</v>
      </c>
      <c r="C19" s="6">
        <v>1015</v>
      </c>
      <c r="D19" s="7">
        <f t="shared" si="0"/>
        <v>-331</v>
      </c>
      <c r="E19" s="7">
        <f t="shared" si="1"/>
        <v>11020</v>
      </c>
    </row>
    <row r="20" spans="1:5" ht="15" customHeight="1" x14ac:dyDescent="0.2">
      <c r="A20" s="8" t="s">
        <v>26</v>
      </c>
      <c r="B20" s="9">
        <f>SUM(B8:B19)</f>
        <v>11862</v>
      </c>
      <c r="C20" s="9">
        <f t="shared" ref="C20:D20" si="2">SUM(C8:C19)</f>
        <v>8602</v>
      </c>
      <c r="D20" s="9">
        <f t="shared" si="2"/>
        <v>3260</v>
      </c>
      <c r="E20" s="10">
        <f>E19</f>
        <v>11020</v>
      </c>
    </row>
    <row r="21" spans="1:5" ht="15" customHeight="1" x14ac:dyDescent="0.2">
      <c r="A21" s="2" t="s">
        <v>28</v>
      </c>
      <c r="B21" s="3">
        <v>1216</v>
      </c>
      <c r="C21" s="3">
        <v>965</v>
      </c>
      <c r="D21" s="4">
        <f>B21-C21</f>
        <v>251</v>
      </c>
      <c r="E21" s="4">
        <f>E19+D21</f>
        <v>11271</v>
      </c>
    </row>
    <row r="22" spans="1:5" ht="15" customHeight="1" x14ac:dyDescent="0.2">
      <c r="A22" s="5" t="s">
        <v>2</v>
      </c>
      <c r="B22" s="6">
        <v>944</v>
      </c>
      <c r="C22" s="6">
        <v>891</v>
      </c>
      <c r="D22" s="7">
        <f t="shared" ref="D22:D32" si="3">B22-C22</f>
        <v>53</v>
      </c>
      <c r="E22" s="7">
        <f>E21+D22</f>
        <v>11324</v>
      </c>
    </row>
    <row r="23" spans="1:5" ht="15" customHeight="1" x14ac:dyDescent="0.2">
      <c r="A23" s="5" t="s">
        <v>3</v>
      </c>
      <c r="B23" s="6">
        <v>897</v>
      </c>
      <c r="C23" s="6">
        <v>921</v>
      </c>
      <c r="D23" s="7">
        <f>B23-C23</f>
        <v>-24</v>
      </c>
      <c r="E23" s="7">
        <f>E22+D23</f>
        <v>11300</v>
      </c>
    </row>
    <row r="24" spans="1:5" ht="15" customHeight="1" x14ac:dyDescent="0.2">
      <c r="A24" s="5" t="s">
        <v>4</v>
      </c>
      <c r="B24" s="6">
        <v>1237</v>
      </c>
      <c r="C24" s="6">
        <v>805</v>
      </c>
      <c r="D24" s="7">
        <f>B24-C24</f>
        <v>432</v>
      </c>
      <c r="E24" s="7">
        <f>E23+D24</f>
        <v>11732</v>
      </c>
    </row>
    <row r="25" spans="1:5" ht="15" customHeight="1" x14ac:dyDescent="0.2">
      <c r="A25" s="5" t="s">
        <v>5</v>
      </c>
      <c r="B25" s="6">
        <v>1465</v>
      </c>
      <c r="C25" s="11">
        <v>1000</v>
      </c>
      <c r="D25" s="7">
        <f>B25-C25</f>
        <v>465</v>
      </c>
      <c r="E25" s="7">
        <f>E24+D25</f>
        <v>12197</v>
      </c>
    </row>
    <row r="26" spans="1:5" ht="15" customHeight="1" x14ac:dyDescent="0.2">
      <c r="A26" s="5" t="s">
        <v>6</v>
      </c>
      <c r="B26" s="6">
        <v>1444</v>
      </c>
      <c r="C26" s="11">
        <v>1039</v>
      </c>
      <c r="D26" s="7">
        <f t="shared" si="3"/>
        <v>405</v>
      </c>
      <c r="E26" s="7">
        <f t="shared" ref="E26:E32" si="4">E25+D26</f>
        <v>12602</v>
      </c>
    </row>
    <row r="27" spans="1:5" ht="15" customHeight="1" x14ac:dyDescent="0.2">
      <c r="A27" s="5" t="s">
        <v>7</v>
      </c>
      <c r="B27" s="6">
        <v>1313</v>
      </c>
      <c r="C27" s="11">
        <v>1347</v>
      </c>
      <c r="D27" s="7">
        <f t="shared" si="3"/>
        <v>-34</v>
      </c>
      <c r="E27" s="7">
        <f t="shared" si="4"/>
        <v>12568</v>
      </c>
    </row>
    <row r="28" spans="1:5" ht="15" customHeight="1" x14ac:dyDescent="0.2">
      <c r="A28" s="5" t="s">
        <v>8</v>
      </c>
      <c r="B28" s="6">
        <v>1139</v>
      </c>
      <c r="C28" s="11">
        <v>1431</v>
      </c>
      <c r="D28" s="7">
        <f t="shared" si="3"/>
        <v>-292</v>
      </c>
      <c r="E28" s="7">
        <f t="shared" si="4"/>
        <v>12276</v>
      </c>
    </row>
    <row r="29" spans="1:5" ht="15" customHeight="1" x14ac:dyDescent="0.2">
      <c r="A29" s="5" t="s">
        <v>9</v>
      </c>
      <c r="B29" s="6">
        <v>1393</v>
      </c>
      <c r="C29" s="11">
        <v>1233</v>
      </c>
      <c r="D29" s="7">
        <f t="shared" si="3"/>
        <v>160</v>
      </c>
      <c r="E29" s="7">
        <f t="shared" si="4"/>
        <v>12436</v>
      </c>
    </row>
    <row r="30" spans="1:5" ht="15" customHeight="1" x14ac:dyDescent="0.2">
      <c r="A30" s="5" t="s">
        <v>32</v>
      </c>
      <c r="B30" s="6">
        <v>1518</v>
      </c>
      <c r="C30" s="11">
        <v>1147</v>
      </c>
      <c r="D30" s="7">
        <f t="shared" si="3"/>
        <v>371</v>
      </c>
      <c r="E30" s="7">
        <f t="shared" si="4"/>
        <v>12807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12807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12807</v>
      </c>
    </row>
    <row r="33" spans="1:5" ht="15" customHeight="1" x14ac:dyDescent="0.2">
      <c r="A33" s="8" t="s">
        <v>27</v>
      </c>
      <c r="B33" s="9">
        <f>SUM(B21:B32)</f>
        <v>12566</v>
      </c>
      <c r="C33" s="9">
        <f t="shared" ref="C33" si="5">SUM(C21:C32)</f>
        <v>10779</v>
      </c>
      <c r="D33" s="10">
        <f>SUM(D21:D32)</f>
        <v>1787</v>
      </c>
      <c r="E33" s="10">
        <f>E30</f>
        <v>12807</v>
      </c>
    </row>
    <row r="34" spans="1:5" x14ac:dyDescent="0.2">
      <c r="A34" s="13" t="s">
        <v>29</v>
      </c>
    </row>
    <row r="35" spans="1:5" x14ac:dyDescent="0.2">
      <c r="A35" s="12" t="s">
        <v>13</v>
      </c>
    </row>
    <row r="36" spans="1:5" ht="24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2020-07-02T18:17:01Z</cp:lastPrinted>
  <dcterms:created xsi:type="dcterms:W3CDTF">2011-05-23T12:01:07Z</dcterms:created>
  <dcterms:modified xsi:type="dcterms:W3CDTF">2021-12-03T13:40:51Z</dcterms:modified>
</cp:coreProperties>
</file>