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9798C3C4-1A03-4F63-A18A-B9069B76BD96}" xr6:coauthVersionLast="47" xr6:coauthVersionMax="47" xr10:uidLastSave="{00000000-0000-0000-0000-000000000000}"/>
  <bookViews>
    <workbookView xWindow="-120" yWindow="-120" windowWidth="20730" windowHeight="11160" tabRatio="632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Amapá!$A$1:$E$89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Tocantins!$A$1:$E$89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60" i="6"/>
  <c r="D60" i="3"/>
  <c r="D8" i="2"/>
  <c r="D47" i="5"/>
  <c r="D34" i="3"/>
  <c r="D21" i="4"/>
  <c r="D21" i="6"/>
  <c r="D47" i="6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85" i="2" l="1"/>
  <c r="D85" i="6"/>
  <c r="E10" i="3"/>
  <c r="E11" i="3" s="1"/>
  <c r="E12" i="3" s="1"/>
  <c r="E13" i="3" s="1"/>
  <c r="E14" i="3" s="1"/>
  <c r="E15" i="3" s="1"/>
  <c r="E16" i="3" s="1"/>
  <c r="E17" i="3" s="1"/>
  <c r="E18" i="3" s="1"/>
  <c r="E19" i="3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72" i="7"/>
  <c r="D72" i="6"/>
  <c r="D72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72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72" i="1"/>
  <c r="D33" i="6"/>
  <c r="D46" i="7"/>
  <c r="D20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46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D20" i="6"/>
  <c r="D46" i="5"/>
  <c r="D33" i="5"/>
  <c r="D46" i="4"/>
  <c r="D33" i="4"/>
  <c r="D59" i="3"/>
  <c r="D33" i="3"/>
  <c r="D33" i="2"/>
  <c r="D46" i="1"/>
  <c r="D33" i="1"/>
  <c r="D20" i="1"/>
  <c r="D59" i="6"/>
  <c r="D59" i="5"/>
  <c r="D59" i="4"/>
  <c r="D59" i="2"/>
  <c r="D59" i="1"/>
  <c r="D20" i="3"/>
  <c r="D20" i="5"/>
  <c r="D20" i="2"/>
  <c r="D46" i="3"/>
  <c r="D20" i="4"/>
  <c r="D33" i="7"/>
  <c r="D59" i="7"/>
  <c r="D46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0" i="2"/>
  <c r="E20" i="7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3" i="4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33" i="5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1"/>
  <c r="E46" i="6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4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<sst xmlns="http://schemas.openxmlformats.org/spreadsheetml/2006/main" count="623" uniqueCount="41">
  <si>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</si>
  <si>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</si>
  <si>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</si>
  <si>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</si>
  <si>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</si>
  <si>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</si>
  <si>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</si>
  <si>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</si>
  <si>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</si>
  <si>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</si>
  <si>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</si>
  <si>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</si>
  <si>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</si>
  <si>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</si>
  <si>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</si>
  <si>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</si>
  <si>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</si>
  <si>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</si>
  <si>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</si>
  <si>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</si>
  <si>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</si>
  <si>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</si>
  <si>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</si>
  <si>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</si>
  <si>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</si>
  <si>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</si>
  <si>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</si>
  <si>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</si>
  <si>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</si>
  <si>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</si>
  <si>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</si>
  <si>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</si>
  <si>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</si>
  <si>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</si>
  <si>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</si>
  <si>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</si>
  <si>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</si>
  <si>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2025*</t>
  </si>
  <si>
    <t>2024</t>
  </si>
  <si>
    <t>25 JAN</t>
  </si>
  <si>
    <t>(*) Os totais de admissões, desligamentos e saldos referem-se ao somatório de janeiro a fevereiro com ajustes somado aos valores de admissão, desligamento e saldo de março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</si>
</sst>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9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582</v>
      </c>
      <c r="C8" s="3">
        <v>713</v>
      </c>
      <c r="D8" s="4">
        <f t="shared" ref="D8:D19" si="0">B8-C8</f>
        <v>-131</v>
      </c>
      <c r="E8" s="5">
        <v>9624</v>
      </c>
    </row>
    <row r="9" spans="1:5" ht="15" customHeight="1" x14ac:dyDescent="0.2">
      <c r="A9" s="6" t="s">
        <v>9</v>
      </c>
      <c r="B9" s="7">
        <v>809</v>
      </c>
      <c r="C9" s="7">
        <v>884</v>
      </c>
      <c r="D9" s="5">
        <f t="shared" si="0"/>
        <v>-75</v>
      </c>
      <c r="E9" s="5">
        <f t="shared" ref="E9:E19" si="1">E8+D9</f>
        <v>9549</v>
      </c>
    </row>
    <row r="10" spans="1:5" ht="15" customHeight="1" x14ac:dyDescent="0.2">
      <c r="A10" s="6" t="s">
        <v>10</v>
      </c>
      <c r="B10" s="7">
        <v>654</v>
      </c>
      <c r="C10" s="7">
        <v>784</v>
      </c>
      <c r="D10" s="5">
        <f t="shared" si="0"/>
        <v>-130</v>
      </c>
      <c r="E10" s="5">
        <f t="shared" si="1"/>
        <v>9419</v>
      </c>
    </row>
    <row r="11" spans="1:5" ht="15" customHeight="1" x14ac:dyDescent="0.2">
      <c r="A11" s="6" t="s">
        <v>11</v>
      </c>
      <c r="B11" s="7">
        <v>366</v>
      </c>
      <c r="C11" s="7">
        <v>758</v>
      </c>
      <c r="D11" s="5">
        <f t="shared" si="0"/>
        <v>-392</v>
      </c>
      <c r="E11" s="5">
        <f t="shared" si="1"/>
        <v>9027</v>
      </c>
    </row>
    <row r="12" spans="1:5" ht="15" customHeight="1" x14ac:dyDescent="0.2">
      <c r="A12" s="6" t="s">
        <v>12</v>
      </c>
      <c r="B12" s="7">
        <v>643</v>
      </c>
      <c r="C12" s="7">
        <v>842</v>
      </c>
      <c r="D12" s="5">
        <f t="shared" si="0"/>
        <v>-199</v>
      </c>
      <c r="E12" s="5">
        <f t="shared" si="1"/>
        <v>8828</v>
      </c>
    </row>
    <row r="13" spans="1:5" ht="15" customHeight="1" x14ac:dyDescent="0.2">
      <c r="A13" s="6" t="s">
        <v>13</v>
      </c>
      <c r="B13" s="7">
        <v>726</v>
      </c>
      <c r="C13" s="7">
        <v>524</v>
      </c>
      <c r="D13" s="5">
        <f t="shared" si="0"/>
        <v>202</v>
      </c>
      <c r="E13" s="5">
        <f t="shared" si="1"/>
        <v>9030</v>
      </c>
    </row>
    <row r="14" spans="1:5" ht="15" customHeight="1" x14ac:dyDescent="0.2">
      <c r="A14" s="6" t="s">
        <v>14</v>
      </c>
      <c r="B14" s="7">
        <v>868</v>
      </c>
      <c r="C14" s="7">
        <v>636</v>
      </c>
      <c r="D14" s="5">
        <f t="shared" si="0"/>
        <v>232</v>
      </c>
      <c r="E14" s="5">
        <f t="shared" si="1"/>
        <v>9262</v>
      </c>
    </row>
    <row r="15" spans="1:5" ht="15" customHeight="1" x14ac:dyDescent="0.2">
      <c r="A15" s="6" t="s">
        <v>15</v>
      </c>
      <c r="B15" s="7">
        <v>809</v>
      </c>
      <c r="C15" s="7">
        <v>787</v>
      </c>
      <c r="D15" s="5">
        <f t="shared" si="0"/>
        <v>22</v>
      </c>
      <c r="E15" s="5">
        <f t="shared" si="1"/>
        <v>9284</v>
      </c>
    </row>
    <row r="16" spans="1:5" ht="15" customHeight="1" x14ac:dyDescent="0.2">
      <c r="A16" s="6" t="s">
        <v>16</v>
      </c>
      <c r="B16" s="7">
        <v>752</v>
      </c>
      <c r="C16" s="7">
        <v>741</v>
      </c>
      <c r="D16" s="5">
        <f t="shared" si="0"/>
        <v>11</v>
      </c>
      <c r="E16" s="5">
        <f t="shared" si="1"/>
        <v>9295</v>
      </c>
    </row>
    <row r="17" spans="1:5" ht="15" customHeight="1" x14ac:dyDescent="0.2">
      <c r="A17" s="6" t="s">
        <v>17</v>
      </c>
      <c r="B17" s="7">
        <v>899</v>
      </c>
      <c r="C17" s="7">
        <v>768</v>
      </c>
      <c r="D17" s="5">
        <f t="shared" si="0"/>
        <v>131</v>
      </c>
      <c r="E17" s="5">
        <f t="shared" si="1"/>
        <v>9426</v>
      </c>
    </row>
    <row r="18" spans="1:5" ht="15" customHeight="1" x14ac:dyDescent="0.2">
      <c r="A18" s="6" t="s">
        <v>18</v>
      </c>
      <c r="B18" s="7">
        <v>551</v>
      </c>
      <c r="C18" s="7">
        <v>747</v>
      </c>
      <c r="D18" s="5">
        <f t="shared" si="0"/>
        <v>-196</v>
      </c>
      <c r="E18" s="5">
        <f t="shared" si="1"/>
        <v>9230</v>
      </c>
    </row>
    <row r="19" spans="1:5" ht="15" customHeight="1" x14ac:dyDescent="0.2">
      <c r="A19" s="6" t="s">
        <v>19</v>
      </c>
      <c r="B19" s="7">
        <v>368</v>
      </c>
      <c r="C19" s="7">
        <v>916</v>
      </c>
      <c r="D19" s="5">
        <f t="shared" si="0"/>
        <v>-548</v>
      </c>
      <c r="E19" s="5">
        <f t="shared" si="1"/>
        <v>8682</v>
      </c>
    </row>
    <row r="20" spans="1:5" ht="15" customHeight="1" x14ac:dyDescent="0.2">
      <c r="A20" s="8" t="s">
        <v>20</v>
      </c>
      <c r="B20" s="9">
        <v>8027</v>
      </c>
      <c r="C20" s="9">
        <v>9100</v>
      </c>
      <c r="D20" s="9">
        <f>SUM(D8:D19)</f>
        <v>-1073</v>
      </c>
      <c r="E20" s="10">
        <f>E19</f>
        <v>8682</v>
      </c>
    </row>
    <row r="21" spans="1:5" ht="15" customHeight="1" x14ac:dyDescent="0.2">
      <c r="A21" s="2" t="s">
        <v>21</v>
      </c>
      <c r="B21" s="3">
        <v>646</v>
      </c>
      <c r="C21" s="3">
        <v>651</v>
      </c>
      <c r="D21" s="4">
        <f t="shared" ref="D21:D32" si="2">B21-C21</f>
        <v>-5</v>
      </c>
      <c r="E21" s="4">
        <f>E19+D21</f>
        <v>8677</v>
      </c>
    </row>
    <row r="22" spans="1:5" ht="15" customHeight="1" x14ac:dyDescent="0.2">
      <c r="A22" s="6" t="s">
        <v>9</v>
      </c>
      <c r="B22" s="7">
        <v>620</v>
      </c>
      <c r="C22" s="7">
        <v>554</v>
      </c>
      <c r="D22" s="5">
        <f t="shared" si="2"/>
        <v>66</v>
      </c>
      <c r="E22" s="5">
        <f t="shared" ref="E22:E32" si="3">E21+D22</f>
        <v>8743</v>
      </c>
    </row>
    <row r="23" spans="1:5" ht="15" customHeight="1" x14ac:dyDescent="0.2">
      <c r="A23" s="6" t="s">
        <v>10</v>
      </c>
      <c r="B23" s="7">
        <v>719</v>
      </c>
      <c r="C23" s="7">
        <v>636</v>
      </c>
      <c r="D23" s="5">
        <f t="shared" si="2"/>
        <v>83</v>
      </c>
      <c r="E23" s="5">
        <f t="shared" si="3"/>
        <v>8826</v>
      </c>
    </row>
    <row r="24" spans="1:5" ht="15" customHeight="1" x14ac:dyDescent="0.2">
      <c r="A24" s="6" t="s">
        <v>11</v>
      </c>
      <c r="B24" s="7">
        <v>702</v>
      </c>
      <c r="C24" s="7">
        <v>610</v>
      </c>
      <c r="D24" s="5">
        <f t="shared" si="2"/>
        <v>92</v>
      </c>
      <c r="E24" s="5">
        <f t="shared" si="3"/>
        <v>8918</v>
      </c>
    </row>
    <row r="25" spans="1:5" ht="15" customHeight="1" x14ac:dyDescent="0.2">
      <c r="A25" s="6" t="s">
        <v>12</v>
      </c>
      <c r="B25" s="7">
        <v>914</v>
      </c>
      <c r="C25" s="11">
        <v>623</v>
      </c>
      <c r="D25" s="5">
        <f t="shared" si="2"/>
        <v>291</v>
      </c>
      <c r="E25" s="5">
        <f t="shared" si="3"/>
        <v>9209</v>
      </c>
    </row>
    <row r="26" spans="1:5" ht="15" customHeight="1" x14ac:dyDescent="0.2">
      <c r="A26" s="6" t="s">
        <v>13</v>
      </c>
      <c r="B26" s="7">
        <v>1054</v>
      </c>
      <c r="C26" s="11">
        <v>661</v>
      </c>
      <c r="D26" s="5">
        <f t="shared" si="2"/>
        <v>393</v>
      </c>
      <c r="E26" s="5">
        <f t="shared" si="3"/>
        <v>9602</v>
      </c>
    </row>
    <row r="27" spans="1:5" ht="15" customHeight="1" x14ac:dyDescent="0.2">
      <c r="A27" s="6" t="s">
        <v>14</v>
      </c>
      <c r="B27" s="7">
        <v>953</v>
      </c>
      <c r="C27" s="11">
        <v>748</v>
      </c>
      <c r="D27" s="5">
        <f t="shared" si="2"/>
        <v>205</v>
      </c>
      <c r="E27" s="5">
        <f t="shared" si="3"/>
        <v>9807</v>
      </c>
    </row>
    <row r="28" spans="1:5" ht="15" customHeight="1" x14ac:dyDescent="0.2">
      <c r="A28" s="6" t="s">
        <v>15</v>
      </c>
      <c r="B28" s="7">
        <v>1111</v>
      </c>
      <c r="C28" s="11">
        <v>739</v>
      </c>
      <c r="D28" s="5">
        <f t="shared" si="2"/>
        <v>372</v>
      </c>
      <c r="E28" s="5">
        <f t="shared" si="3"/>
        <v>10179</v>
      </c>
    </row>
    <row r="29" spans="1:5" ht="15" customHeight="1" x14ac:dyDescent="0.2">
      <c r="A29" s="6" t="s">
        <v>16</v>
      </c>
      <c r="B29" s="7">
        <v>901</v>
      </c>
      <c r="C29" s="11">
        <v>733</v>
      </c>
      <c r="D29" s="5">
        <f t="shared" si="2"/>
        <v>168</v>
      </c>
      <c r="E29" s="5">
        <f t="shared" si="3"/>
        <v>10347</v>
      </c>
    </row>
    <row r="30" spans="1:5" ht="15" customHeight="1" x14ac:dyDescent="0.2">
      <c r="A30" s="6" t="s">
        <v>17</v>
      </c>
      <c r="B30" s="7">
        <v>890</v>
      </c>
      <c r="C30" s="11">
        <v>829</v>
      </c>
      <c r="D30" s="5">
        <f t="shared" si="2"/>
        <v>61</v>
      </c>
      <c r="E30" s="5">
        <f t="shared" si="3"/>
        <v>10408</v>
      </c>
    </row>
    <row r="31" spans="1:5" ht="15" customHeight="1" x14ac:dyDescent="0.2">
      <c r="A31" s="6" t="s">
        <v>18</v>
      </c>
      <c r="B31" s="7">
        <v>700</v>
      </c>
      <c r="C31" s="11">
        <v>895</v>
      </c>
      <c r="D31" s="5">
        <f t="shared" si="2"/>
        <v>-195</v>
      </c>
      <c r="E31" s="5">
        <f t="shared" si="3"/>
        <v>10213</v>
      </c>
    </row>
    <row r="32" spans="1:5" ht="15" customHeight="1" x14ac:dyDescent="0.2">
      <c r="A32" s="6" t="s">
        <v>19</v>
      </c>
      <c r="B32" s="7">
        <v>445</v>
      </c>
      <c r="C32" s="11">
        <v>1102</v>
      </c>
      <c r="D32" s="5">
        <f t="shared" si="2"/>
        <v>-657</v>
      </c>
      <c r="E32" s="5">
        <f t="shared" si="3"/>
        <v>9556</v>
      </c>
    </row>
    <row r="33" spans="1:5" ht="15" customHeight="1" x14ac:dyDescent="0.2">
      <c r="A33" s="8" t="s">
        <v>22</v>
      </c>
      <c r="B33" s="9">
        <v>9655</v>
      </c>
      <c r="C33" s="9">
        <v>8781</v>
      </c>
      <c r="D33" s="10">
        <f>SUM(D21:D32)</f>
        <v>874</v>
      </c>
      <c r="E33" s="10">
        <f>E32</f>
        <v>9556</v>
      </c>
    </row>
    <row r="34" spans="1:5" ht="15" customHeight="1" x14ac:dyDescent="0.2">
      <c r="A34" s="2" t="s">
        <v>23</v>
      </c>
      <c r="B34" s="12">
        <v>675</v>
      </c>
      <c r="C34" s="3">
        <v>717</v>
      </c>
      <c r="D34" s="4">
        <f t="shared" ref="D34:D45" si="4">B34-C34</f>
        <v>-42</v>
      </c>
      <c r="E34" s="4">
        <f>E32+D34</f>
        <v>9514</v>
      </c>
    </row>
    <row r="35" spans="1:5" ht="15" customHeight="1" x14ac:dyDescent="0.2">
      <c r="A35" s="6" t="s">
        <v>9</v>
      </c>
      <c r="B35" s="7">
        <v>762</v>
      </c>
      <c r="C35" s="7">
        <v>698</v>
      </c>
      <c r="D35" s="5">
        <f t="shared" si="4"/>
        <v>64</v>
      </c>
      <c r="E35" s="5">
        <f t="shared" ref="E35:E45" si="5">E34+D35</f>
        <v>9578</v>
      </c>
    </row>
    <row r="36" spans="1:5" ht="15" customHeight="1" x14ac:dyDescent="0.2">
      <c r="A36" s="6" t="s">
        <v>10</v>
      </c>
      <c r="B36" s="7">
        <v>786</v>
      </c>
      <c r="C36" s="7">
        <v>746</v>
      </c>
      <c r="D36" s="5">
        <f t="shared" si="4"/>
        <v>40</v>
      </c>
      <c r="E36" s="5">
        <f t="shared" si="5"/>
        <v>9618</v>
      </c>
    </row>
    <row r="37" spans="1:5" ht="15" customHeight="1" x14ac:dyDescent="0.2">
      <c r="A37" s="6" t="s">
        <v>11</v>
      </c>
      <c r="B37" s="7">
        <v>860</v>
      </c>
      <c r="C37" s="7">
        <v>640</v>
      </c>
      <c r="D37" s="5">
        <f t="shared" si="4"/>
        <v>220</v>
      </c>
      <c r="E37" s="5">
        <f t="shared" si="5"/>
        <v>9838</v>
      </c>
    </row>
    <row r="38" spans="1:5" ht="15" customHeight="1" x14ac:dyDescent="0.2">
      <c r="A38" s="6" t="s">
        <v>12</v>
      </c>
      <c r="B38" s="7">
        <v>1049</v>
      </c>
      <c r="C38" s="11">
        <v>758</v>
      </c>
      <c r="D38" s="5">
        <f t="shared" si="4"/>
        <v>291</v>
      </c>
      <c r="E38" s="5">
        <f t="shared" si="5"/>
        <v>10129</v>
      </c>
    </row>
    <row r="39" spans="1:5" ht="15" customHeight="1" x14ac:dyDescent="0.2">
      <c r="A39" s="6" t="s">
        <v>13</v>
      </c>
      <c r="B39" s="7">
        <v>1151</v>
      </c>
      <c r="C39" s="11">
        <v>745</v>
      </c>
      <c r="D39" s="5">
        <f t="shared" si="4"/>
        <v>406</v>
      </c>
      <c r="E39" s="5">
        <f t="shared" si="5"/>
        <v>10535</v>
      </c>
    </row>
    <row r="40" spans="1:5" ht="15" customHeight="1" x14ac:dyDescent="0.2">
      <c r="A40" s="6" t="s">
        <v>14</v>
      </c>
      <c r="B40" s="7">
        <v>1051</v>
      </c>
      <c r="C40" s="11">
        <v>869</v>
      </c>
      <c r="D40" s="5">
        <f t="shared" si="4"/>
        <v>182</v>
      </c>
      <c r="E40" s="5">
        <f t="shared" si="5"/>
        <v>10717</v>
      </c>
    </row>
    <row r="41" spans="1:5" ht="15" customHeight="1" x14ac:dyDescent="0.2">
      <c r="A41" s="6" t="s">
        <v>15</v>
      </c>
      <c r="B41" s="7">
        <v>1025</v>
      </c>
      <c r="C41" s="11">
        <v>831</v>
      </c>
      <c r="D41" s="5">
        <f t="shared" si="4"/>
        <v>194</v>
      </c>
      <c r="E41" s="5">
        <f t="shared" si="5"/>
        <v>10911</v>
      </c>
    </row>
    <row r="42" spans="1:5" ht="15" customHeight="1" x14ac:dyDescent="0.2">
      <c r="A42" s="6" t="s">
        <v>16</v>
      </c>
      <c r="B42" s="7">
        <v>997</v>
      </c>
      <c r="C42" s="11">
        <v>787</v>
      </c>
      <c r="D42" s="5">
        <f t="shared" si="4"/>
        <v>210</v>
      </c>
      <c r="E42" s="5">
        <f t="shared" si="5"/>
        <v>11121</v>
      </c>
    </row>
    <row r="43" spans="1:5" ht="15" customHeight="1" x14ac:dyDescent="0.2">
      <c r="A43" s="6" t="s">
        <v>17</v>
      </c>
      <c r="B43" s="7">
        <v>809</v>
      </c>
      <c r="C43" s="11">
        <v>849</v>
      </c>
      <c r="D43" s="5">
        <f t="shared" si="4"/>
        <v>-40</v>
      </c>
      <c r="E43" s="5">
        <f t="shared" si="5"/>
        <v>11081</v>
      </c>
    </row>
    <row r="44" spans="1:5" ht="15" customHeight="1" x14ac:dyDescent="0.2">
      <c r="A44" s="6" t="s">
        <v>18</v>
      </c>
      <c r="B44" s="7">
        <v>622</v>
      </c>
      <c r="C44" s="11">
        <v>749</v>
      </c>
      <c r="D44" s="5">
        <f t="shared" si="4"/>
        <v>-127</v>
      </c>
      <c r="E44" s="5">
        <f t="shared" si="5"/>
        <v>10954</v>
      </c>
    </row>
    <row r="45" spans="1:5" ht="15" customHeight="1" x14ac:dyDescent="0.2">
      <c r="A45" s="6" t="s">
        <v>19</v>
      </c>
      <c r="B45" s="7">
        <v>375</v>
      </c>
      <c r="C45" s="11">
        <v>992</v>
      </c>
      <c r="D45" s="5">
        <f t="shared" si="4"/>
        <v>-617</v>
      </c>
      <c r="E45" s="5">
        <f t="shared" si="5"/>
        <v>10337</v>
      </c>
    </row>
    <row r="46" spans="1:5" ht="15" customHeight="1" x14ac:dyDescent="0.2">
      <c r="A46" s="8" t="s">
        <v>24</v>
      </c>
      <c r="B46" s="9">
        <v>10162</v>
      </c>
      <c r="C46" s="9">
        <v>9381</v>
      </c>
      <c r="D46" s="10">
        <f>SUM(D34:D45)</f>
        <v>781</v>
      </c>
      <c r="E46" s="10">
        <f>E45</f>
        <v>10337</v>
      </c>
    </row>
    <row r="47" spans="1:5" ht="15" customHeight="1" x14ac:dyDescent="0.2">
      <c r="A47" s="2" t="s">
        <v>25</v>
      </c>
      <c r="B47" s="3">
        <v>774</v>
      </c>
      <c r="C47" s="3">
        <v>756</v>
      </c>
      <c r="D47" s="4">
        <f t="shared" ref="D47:D58" si="6">B47-C47</f>
        <v>18</v>
      </c>
      <c r="E47" s="4">
        <f>E45+D47</f>
        <v>10355</v>
      </c>
    </row>
    <row r="48" spans="1:5" ht="15" customHeight="1" x14ac:dyDescent="0.2">
      <c r="A48" s="6" t="s">
        <v>9</v>
      </c>
      <c r="B48" s="7">
        <v>817</v>
      </c>
      <c r="C48" s="7">
        <v>611</v>
      </c>
      <c r="D48" s="5">
        <f t="shared" si="6"/>
        <v>206</v>
      </c>
      <c r="E48" s="5">
        <f t="shared" ref="E48:E58" si="7">E47+D48</f>
        <v>10561</v>
      </c>
    </row>
    <row r="49" spans="1:5" ht="15" customHeight="1" x14ac:dyDescent="0.2">
      <c r="A49" s="6" t="s">
        <v>10</v>
      </c>
      <c r="B49" s="7">
        <v>883</v>
      </c>
      <c r="C49" s="7">
        <v>796</v>
      </c>
      <c r="D49" s="5">
        <f t="shared" si="6"/>
        <v>87</v>
      </c>
      <c r="E49" s="5">
        <f t="shared" si="7"/>
        <v>10648</v>
      </c>
    </row>
    <row r="50" spans="1:5" ht="15" customHeight="1" x14ac:dyDescent="0.2">
      <c r="A50" s="6" t="s">
        <v>11</v>
      </c>
      <c r="B50" s="7">
        <v>772</v>
      </c>
      <c r="C50" s="7">
        <v>681</v>
      </c>
      <c r="D50" s="5">
        <f t="shared" si="6"/>
        <v>91</v>
      </c>
      <c r="E50" s="5">
        <f t="shared" si="7"/>
        <v>10739</v>
      </c>
    </row>
    <row r="51" spans="1:5" ht="15" customHeight="1" x14ac:dyDescent="0.2">
      <c r="A51" s="6" t="s">
        <v>12</v>
      </c>
      <c r="B51" s="7">
        <v>1142</v>
      </c>
      <c r="C51" s="11">
        <v>801</v>
      </c>
      <c r="D51" s="5">
        <f t="shared" si="6"/>
        <v>341</v>
      </c>
      <c r="E51" s="5">
        <f t="shared" si="7"/>
        <v>11080</v>
      </c>
    </row>
    <row r="52" spans="1:5" ht="15" customHeight="1" x14ac:dyDescent="0.2">
      <c r="A52" s="6" t="s">
        <v>13</v>
      </c>
      <c r="B52" s="7">
        <v>1314</v>
      </c>
      <c r="C52" s="11">
        <v>711</v>
      </c>
      <c r="D52" s="5">
        <f t="shared" si="6"/>
        <v>603</v>
      </c>
      <c r="E52" s="5">
        <f t="shared" si="7"/>
        <v>11683</v>
      </c>
    </row>
    <row r="53" spans="1:5" ht="15" customHeight="1" x14ac:dyDescent="0.2">
      <c r="A53" s="6" t="s">
        <v>14</v>
      </c>
      <c r="B53" s="7">
        <v>1135</v>
      </c>
      <c r="C53" s="11">
        <v>801</v>
      </c>
      <c r="D53" s="5">
        <f t="shared" si="6"/>
        <v>334</v>
      </c>
      <c r="E53" s="5">
        <f t="shared" si="7"/>
        <v>12017</v>
      </c>
    </row>
    <row r="54" spans="1:5" ht="15" customHeight="1" x14ac:dyDescent="0.2">
      <c r="A54" s="6" t="s">
        <v>15</v>
      </c>
      <c r="B54" s="7">
        <v>1127</v>
      </c>
      <c r="C54" s="11">
        <v>839</v>
      </c>
      <c r="D54" s="5">
        <f t="shared" si="6"/>
        <v>288</v>
      </c>
      <c r="E54" s="5">
        <f t="shared" si="7"/>
        <v>12305</v>
      </c>
    </row>
    <row r="55" spans="1:5" ht="15" customHeight="1" x14ac:dyDescent="0.2">
      <c r="A55" s="6" t="s">
        <v>16</v>
      </c>
      <c r="B55" s="7">
        <v>951</v>
      </c>
      <c r="C55" s="11">
        <v>840</v>
      </c>
      <c r="D55" s="5">
        <f t="shared" si="6"/>
        <v>111</v>
      </c>
      <c r="E55" s="5">
        <f t="shared" si="7"/>
        <v>12416</v>
      </c>
    </row>
    <row r="56" spans="1:5" ht="15" customHeight="1" x14ac:dyDescent="0.2">
      <c r="A56" s="6" t="s">
        <v>17</v>
      </c>
      <c r="B56" s="7">
        <v>858</v>
      </c>
      <c r="C56" s="11">
        <v>853</v>
      </c>
      <c r="D56" s="5">
        <f t="shared" si="6"/>
        <v>5</v>
      </c>
      <c r="E56" s="5">
        <f t="shared" si="7"/>
        <v>12421</v>
      </c>
    </row>
    <row r="57" spans="1:5" ht="15" customHeight="1" x14ac:dyDescent="0.2">
      <c r="A57" s="6" t="s">
        <v>18</v>
      </c>
      <c r="B57" s="7">
        <v>670</v>
      </c>
      <c r="C57" s="11">
        <v>995</v>
      </c>
      <c r="D57" s="5">
        <f t="shared" si="6"/>
        <v>-325</v>
      </c>
      <c r="E57" s="5">
        <f t="shared" si="7"/>
        <v>12096</v>
      </c>
    </row>
    <row r="58" spans="1:5" ht="15" customHeight="1" x14ac:dyDescent="0.2">
      <c r="A58" s="6" t="s">
        <v>19</v>
      </c>
      <c r="B58" s="7">
        <v>430</v>
      </c>
      <c r="C58" s="11">
        <v>1374</v>
      </c>
      <c r="D58" s="5">
        <f t="shared" si="6"/>
        <v>-944</v>
      </c>
      <c r="E58" s="5">
        <f t="shared" si="7"/>
        <v>11152</v>
      </c>
    </row>
    <row r="59" spans="1:5" ht="15" customHeight="1" x14ac:dyDescent="0.2">
      <c r="A59" s="8" t="s">
        <v>35</v>
      </c>
      <c r="B59" s="9">
        <v>10873</v>
      </c>
      <c r="C59" s="9">
        <v>10058</v>
      </c>
      <c r="D59" s="10">
        <f>SUM(D47:D58)</f>
        <v>815</v>
      </c>
      <c r="E59" s="10">
        <f>E58</f>
        <v>11152</v>
      </c>
    </row>
    <row r="60" spans="1:5" ht="15" customHeight="1" x14ac:dyDescent="0.2">
      <c r="A60" s="2" t="s">
        <v>36</v>
      </c>
      <c r="B60" s="3">
        <v>828</v>
      </c>
      <c r="C60" s="3">
        <v>891</v>
      </c>
      <c r="D60" s="4">
        <f t="shared" ref="D60:D71" si="8">B60-C60</f>
        <v>-63</v>
      </c>
      <c r="E60" s="4">
        <f>E58+D60</f>
        <v>11089</v>
      </c>
    </row>
    <row r="61" spans="1:5" ht="15" customHeight="1" x14ac:dyDescent="0.2">
      <c r="A61" s="6" t="s">
        <v>9</v>
      </c>
      <c r="B61" s="7">
        <v>845</v>
      </c>
      <c r="C61" s="7">
        <v>903</v>
      </c>
      <c r="D61" s="5">
        <f t="shared" si="8"/>
        <v>-58</v>
      </c>
      <c r="E61" s="5">
        <f t="shared" ref="E61:E71" si="9">E60+D61</f>
        <v>11031</v>
      </c>
    </row>
    <row r="62" spans="1:5" ht="15" customHeight="1" x14ac:dyDescent="0.2">
      <c r="A62" s="6" t="s">
        <v>10</v>
      </c>
      <c r="B62" s="7">
        <v>824</v>
      </c>
      <c r="C62" s="7">
        <v>636</v>
      </c>
      <c r="D62" s="5">
        <f t="shared" si="8"/>
        <v>188</v>
      </c>
      <c r="E62" s="5">
        <f t="shared" si="9"/>
        <v>11219</v>
      </c>
    </row>
    <row r="63" spans="1:5" ht="15" customHeight="1" x14ac:dyDescent="0.2">
      <c r="A63" s="6" t="s">
        <v>11</v>
      </c>
      <c r="B63" s="7">
        <v>790</v>
      </c>
      <c r="C63" s="7">
        <v>1039</v>
      </c>
      <c r="D63" s="5">
        <f t="shared" si="8"/>
        <v>-249</v>
      </c>
      <c r="E63" s="5">
        <f t="shared" si="9"/>
        <v>10970</v>
      </c>
    </row>
    <row r="64" spans="1:5" ht="15" customHeight="1" x14ac:dyDescent="0.2">
      <c r="A64" s="6" t="s">
        <v>12</v>
      </c>
      <c r="B64" s="7">
        <v>996</v>
      </c>
      <c r="C64" s="11">
        <v>799</v>
      </c>
      <c r="D64" s="5">
        <f t="shared" si="8"/>
        <v>197</v>
      </c>
      <c r="E64" s="5">
        <f t="shared" si="9"/>
        <v>11167</v>
      </c>
    </row>
    <row r="65" spans="1:5" ht="15" customHeight="1" x14ac:dyDescent="0.2">
      <c r="A65" s="6" t="s">
        <v>13</v>
      </c>
      <c r="B65" s="7">
        <v>1013</v>
      </c>
      <c r="C65" s="11">
        <v>711</v>
      </c>
      <c r="D65" s="5">
        <f t="shared" si="8"/>
        <v>302</v>
      </c>
      <c r="E65" s="5">
        <f t="shared" si="9"/>
        <v>11469</v>
      </c>
    </row>
    <row r="66" spans="1:5" ht="15" customHeight="1" x14ac:dyDescent="0.2">
      <c r="A66" s="6" t="s">
        <v>14</v>
      </c>
      <c r="B66" s="7">
        <v>1187</v>
      </c>
      <c r="C66" s="11">
        <v>835</v>
      </c>
      <c r="D66" s="5">
        <f t="shared" si="8"/>
        <v>352</v>
      </c>
      <c r="E66" s="5">
        <f t="shared" si="9"/>
        <v>11821</v>
      </c>
    </row>
    <row r="67" spans="1:5" ht="15" customHeight="1" x14ac:dyDescent="0.2">
      <c r="A67" s="6" t="s">
        <v>15</v>
      </c>
      <c r="B67" s="7">
        <v>843</v>
      </c>
      <c r="C67" s="11">
        <v>851</v>
      </c>
      <c r="D67" s="5">
        <f t="shared" si="8"/>
        <v>-8</v>
      </c>
      <c r="E67" s="5">
        <f t="shared" si="9"/>
        <v>11813</v>
      </c>
    </row>
    <row r="68" spans="1:5" ht="15" customHeight="1" x14ac:dyDescent="0.2">
      <c r="A68" s="6" t="s">
        <v>16</v>
      </c>
      <c r="B68" s="7">
        <v>633</v>
      </c>
      <c r="C68" s="11">
        <v>831</v>
      </c>
      <c r="D68" s="5">
        <f t="shared" si="8"/>
        <v>-198</v>
      </c>
      <c r="E68" s="5">
        <f t="shared" si="9"/>
        <v>11615</v>
      </c>
    </row>
    <row r="69" spans="1:5" ht="15" customHeight="1" x14ac:dyDescent="0.2">
      <c r="A69" s="6" t="s">
        <v>17</v>
      </c>
      <c r="B69" s="7">
        <v>672</v>
      </c>
      <c r="C69" s="11">
        <v>1034</v>
      </c>
      <c r="D69" s="5">
        <f t="shared" si="8"/>
        <v>-362</v>
      </c>
      <c r="E69" s="5">
        <f t="shared" si="9"/>
        <v>11253</v>
      </c>
    </row>
    <row r="70" spans="1:5" ht="15" customHeight="1" x14ac:dyDescent="0.2">
      <c r="A70" s="6" t="s">
        <v>18</v>
      </c>
      <c r="B70" s="7">
        <v>612</v>
      </c>
      <c r="C70" s="11">
        <v>1027</v>
      </c>
      <c r="D70" s="5">
        <f t="shared" si="8"/>
        <v>-415</v>
      </c>
      <c r="E70" s="5">
        <f t="shared" si="9"/>
        <v>10838</v>
      </c>
    </row>
    <row r="71" spans="1:5" ht="15" customHeight="1" x14ac:dyDescent="0.2">
      <c r="A71" s="6" t="s">
        <v>19</v>
      </c>
      <c r="B71" s="7">
        <v>389</v>
      </c>
      <c r="C71" s="11">
        <v>1009</v>
      </c>
      <c r="D71" s="5">
        <f t="shared" si="8"/>
        <v>-620</v>
      </c>
      <c r="E71" s="5">
        <f t="shared" si="9"/>
        <v>10218</v>
      </c>
    </row>
    <row r="72" spans="1:5" ht="15" customHeight="1" x14ac:dyDescent="0.2">
      <c r="A72" s="8" t="s">
        <v>38</v>
      </c>
      <c r="B72" s="9">
        <v>9632</v>
      </c>
      <c r="C72" s="9">
        <v>10566</v>
      </c>
      <c r="D72" s="10">
        <f>SUM(D60:D71)</f>
        <v>-934</v>
      </c>
      <c r="E72" s="10">
        <f>E71</f>
        <v>10218</v>
      </c>
    </row>
    <row r="73" spans="1:5" ht="15" customHeight="1" x14ac:dyDescent="0.2">
      <c r="A73" s="2" t="s">
        <v>39</v>
      </c>
      <c r="B73" s="3">
        <v>682</v>
      </c>
      <c r="C73" s="3">
        <v>608</v>
      </c>
      <c r="D73" s="4">
        <f t="shared" ref="D73:D84" si="10">B73-C73</f>
        <v>74</v>
      </c>
      <c r="E73" s="4">
        <f>E71+D73</f>
        <v>10292</v>
      </c>
    </row>
    <row r="74" spans="1:5" ht="15" customHeight="1" x14ac:dyDescent="0.2">
      <c r="A74" s="6" t="s">
        <v>9</v>
      </c>
      <c r="B74" s="7">
        <v>739</v>
      </c>
      <c r="C74" s="7">
        <v>611</v>
      </c>
      <c r="D74" s="5">
        <f t="shared" si="10"/>
        <v>128</v>
      </c>
      <c r="E74" s="5">
        <f t="shared" ref="E74:E84" si="11">E73+D74</f>
        <v>10420</v>
      </c>
    </row>
    <row r="75" spans="1:5" ht="15" customHeight="1" x14ac:dyDescent="0.2">
      <c r="A75" s="6" t="s">
        <v>10</v>
      </c>
      <c r="B75" s="7">
        <v>697</v>
      </c>
      <c r="C75" s="7">
        <v>701</v>
      </c>
      <c r="D75" s="5">
        <f t="shared" si="10"/>
        <v>-4</v>
      </c>
      <c r="E75" s="5">
        <f t="shared" si="11"/>
        <v>10416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10416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10416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10416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10416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10416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10416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10416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10416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10416</v>
      </c>
    </row>
    <row r="85" spans="1:5" ht="15" customHeight="1" x14ac:dyDescent="0.2">
      <c r="A85" s="8" t="s">
        <v>37</v>
      </c>
      <c r="B85" s="9">
        <v>2118</v>
      </c>
      <c r="C85" s="9">
        <v>1920</v>
      </c>
      <c r="D85" s="10">
        <f>SUM(D73:D84)</f>
        <v>198</v>
      </c>
      <c r="E85" s="10">
        <f>E84</f>
        <v>10416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2.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9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29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19">
        <v>164</v>
      </c>
      <c r="C8" s="3">
        <v>309</v>
      </c>
      <c r="D8" s="4">
        <f t="shared" ref="D8:D19" si="0">B8-C8</f>
        <v>-145</v>
      </c>
      <c r="E8" s="5">
        <v>4570</v>
      </c>
    </row>
    <row r="9" spans="1:5" ht="15" customHeight="1" x14ac:dyDescent="0.2">
      <c r="A9" s="6" t="s">
        <v>9</v>
      </c>
      <c r="B9" s="7">
        <v>295</v>
      </c>
      <c r="C9" s="7">
        <v>210</v>
      </c>
      <c r="D9" s="5">
        <f t="shared" si="0"/>
        <v>85</v>
      </c>
      <c r="E9" s="5">
        <f t="shared" ref="E9:E19" si="1">E8+D9</f>
        <v>4655</v>
      </c>
    </row>
    <row r="10" spans="1:5" ht="15" customHeight="1" x14ac:dyDescent="0.2">
      <c r="A10" s="6" t="s">
        <v>10</v>
      </c>
      <c r="B10" s="7">
        <v>237</v>
      </c>
      <c r="C10" s="7">
        <v>265</v>
      </c>
      <c r="D10" s="5">
        <f t="shared" si="0"/>
        <v>-28</v>
      </c>
      <c r="E10" s="5">
        <f t="shared" si="1"/>
        <v>4627</v>
      </c>
    </row>
    <row r="11" spans="1:5" ht="15" customHeight="1" x14ac:dyDescent="0.2">
      <c r="A11" s="6" t="s">
        <v>11</v>
      </c>
      <c r="B11" s="7">
        <v>169</v>
      </c>
      <c r="C11" s="7">
        <v>232</v>
      </c>
      <c r="D11" s="5">
        <f t="shared" si="0"/>
        <v>-63</v>
      </c>
      <c r="E11" s="5">
        <f t="shared" si="1"/>
        <v>4564</v>
      </c>
    </row>
    <row r="12" spans="1:5" ht="15" customHeight="1" x14ac:dyDescent="0.2">
      <c r="A12" s="6" t="s">
        <v>12</v>
      </c>
      <c r="B12" s="7">
        <v>285</v>
      </c>
      <c r="C12" s="7">
        <v>186</v>
      </c>
      <c r="D12" s="5">
        <f t="shared" si="0"/>
        <v>99</v>
      </c>
      <c r="E12" s="5">
        <f t="shared" si="1"/>
        <v>4663</v>
      </c>
    </row>
    <row r="13" spans="1:5" ht="15" customHeight="1" x14ac:dyDescent="0.2">
      <c r="A13" s="6" t="s">
        <v>13</v>
      </c>
      <c r="B13" s="7">
        <v>279</v>
      </c>
      <c r="C13" s="7">
        <v>158</v>
      </c>
      <c r="D13" s="5">
        <f t="shared" si="0"/>
        <v>121</v>
      </c>
      <c r="E13" s="5">
        <f t="shared" si="1"/>
        <v>4784</v>
      </c>
    </row>
    <row r="14" spans="1:5" ht="15" customHeight="1" x14ac:dyDescent="0.2">
      <c r="A14" s="6" t="s">
        <v>14</v>
      </c>
      <c r="B14" s="7">
        <v>393</v>
      </c>
      <c r="C14" s="7">
        <v>191</v>
      </c>
      <c r="D14" s="5">
        <f t="shared" si="0"/>
        <v>202</v>
      </c>
      <c r="E14" s="5">
        <f t="shared" si="1"/>
        <v>4986</v>
      </c>
    </row>
    <row r="15" spans="1:5" ht="15" customHeight="1" x14ac:dyDescent="0.2">
      <c r="A15" s="6" t="s">
        <v>15</v>
      </c>
      <c r="B15" s="7">
        <v>387</v>
      </c>
      <c r="C15" s="7">
        <v>240</v>
      </c>
      <c r="D15" s="5">
        <f t="shared" si="0"/>
        <v>147</v>
      </c>
      <c r="E15" s="5">
        <f t="shared" si="1"/>
        <v>5133</v>
      </c>
    </row>
    <row r="16" spans="1:5" ht="15" customHeight="1" x14ac:dyDescent="0.2">
      <c r="A16" s="6" t="s">
        <v>16</v>
      </c>
      <c r="B16" s="7">
        <v>301</v>
      </c>
      <c r="C16" s="7">
        <v>212</v>
      </c>
      <c r="D16" s="5">
        <f t="shared" si="0"/>
        <v>89</v>
      </c>
      <c r="E16" s="5">
        <f t="shared" si="1"/>
        <v>5222</v>
      </c>
    </row>
    <row r="17" spans="1:5" ht="15" customHeight="1" x14ac:dyDescent="0.2">
      <c r="A17" s="6" t="s">
        <v>17</v>
      </c>
      <c r="B17" s="7">
        <v>271</v>
      </c>
      <c r="C17" s="7">
        <v>308</v>
      </c>
      <c r="D17" s="5">
        <f t="shared" si="0"/>
        <v>-37</v>
      </c>
      <c r="E17" s="5">
        <f t="shared" si="1"/>
        <v>5185</v>
      </c>
    </row>
    <row r="18" spans="1:5" ht="15" customHeight="1" x14ac:dyDescent="0.2">
      <c r="A18" s="6" t="s">
        <v>18</v>
      </c>
      <c r="B18" s="7">
        <v>173</v>
      </c>
      <c r="C18" s="7">
        <v>365</v>
      </c>
      <c r="D18" s="5">
        <f t="shared" si="0"/>
        <v>-192</v>
      </c>
      <c r="E18" s="5">
        <f t="shared" si="1"/>
        <v>4993</v>
      </c>
    </row>
    <row r="19" spans="1:5" ht="15" customHeight="1" x14ac:dyDescent="0.2">
      <c r="A19" s="6" t="s">
        <v>19</v>
      </c>
      <c r="B19" s="7">
        <v>166</v>
      </c>
      <c r="C19" s="7">
        <v>414</v>
      </c>
      <c r="D19" s="5">
        <f t="shared" si="0"/>
        <v>-248</v>
      </c>
      <c r="E19" s="5">
        <f t="shared" si="1"/>
        <v>4745</v>
      </c>
    </row>
    <row r="20" spans="1:5" ht="15" customHeight="1" x14ac:dyDescent="0.2">
      <c r="A20" s="8" t="s">
        <v>20</v>
      </c>
      <c r="B20" s="9">
        <v>3120</v>
      </c>
      <c r="C20" s="9">
        <v>3090</v>
      </c>
      <c r="D20" s="9">
        <f>SUM(D8:D19)</f>
        <v>30</v>
      </c>
      <c r="E20" s="10">
        <f>E19</f>
        <v>4745</v>
      </c>
    </row>
    <row r="21" spans="1:5" ht="15" customHeight="1" x14ac:dyDescent="0.2">
      <c r="A21" s="2" t="s">
        <v>21</v>
      </c>
      <c r="B21" s="3">
        <v>223</v>
      </c>
      <c r="C21" s="3">
        <v>198</v>
      </c>
      <c r="D21" s="4">
        <f t="shared" ref="D21:D32" si="2">B21-C21</f>
        <v>25</v>
      </c>
      <c r="E21" s="4">
        <f>E19+D21</f>
        <v>4770</v>
      </c>
    </row>
    <row r="22" spans="1:5" ht="15" customHeight="1" x14ac:dyDescent="0.2">
      <c r="A22" s="6" t="s">
        <v>9</v>
      </c>
      <c r="B22" s="7">
        <v>317</v>
      </c>
      <c r="C22" s="7">
        <v>235</v>
      </c>
      <c r="D22" s="5">
        <f t="shared" si="2"/>
        <v>82</v>
      </c>
      <c r="E22" s="5">
        <f t="shared" ref="E22:E32" si="3">E21+D22</f>
        <v>4852</v>
      </c>
    </row>
    <row r="23" spans="1:5" ht="15" customHeight="1" x14ac:dyDescent="0.2">
      <c r="A23" s="6" t="s">
        <v>10</v>
      </c>
      <c r="B23" s="7">
        <v>380</v>
      </c>
      <c r="C23" s="7">
        <v>277</v>
      </c>
      <c r="D23" s="5">
        <f t="shared" si="2"/>
        <v>103</v>
      </c>
      <c r="E23" s="5">
        <f t="shared" si="3"/>
        <v>4955</v>
      </c>
    </row>
    <row r="24" spans="1:5" ht="15" customHeight="1" x14ac:dyDescent="0.2">
      <c r="A24" s="6" t="s">
        <v>11</v>
      </c>
      <c r="B24" s="7">
        <v>384</v>
      </c>
      <c r="C24" s="7">
        <v>587</v>
      </c>
      <c r="D24" s="5">
        <f t="shared" si="2"/>
        <v>-203</v>
      </c>
      <c r="E24" s="5">
        <f t="shared" si="3"/>
        <v>4752</v>
      </c>
    </row>
    <row r="25" spans="1:5" ht="15" customHeight="1" x14ac:dyDescent="0.2">
      <c r="A25" s="6" t="s">
        <v>12</v>
      </c>
      <c r="B25" s="7">
        <v>502</v>
      </c>
      <c r="C25" s="11">
        <v>273</v>
      </c>
      <c r="D25" s="5">
        <f t="shared" si="2"/>
        <v>229</v>
      </c>
      <c r="E25" s="5">
        <f t="shared" si="3"/>
        <v>4981</v>
      </c>
    </row>
    <row r="26" spans="1:5" ht="15" customHeight="1" x14ac:dyDescent="0.2">
      <c r="A26" s="6" t="s">
        <v>13</v>
      </c>
      <c r="B26" s="7">
        <v>550</v>
      </c>
      <c r="C26" s="11">
        <v>298</v>
      </c>
      <c r="D26" s="5">
        <f t="shared" si="2"/>
        <v>252</v>
      </c>
      <c r="E26" s="5">
        <f t="shared" si="3"/>
        <v>5233</v>
      </c>
    </row>
    <row r="27" spans="1:5" ht="15" customHeight="1" x14ac:dyDescent="0.2">
      <c r="A27" s="6" t="s">
        <v>14</v>
      </c>
      <c r="B27" s="7">
        <v>760</v>
      </c>
      <c r="C27" s="11">
        <v>308</v>
      </c>
      <c r="D27" s="5">
        <f t="shared" si="2"/>
        <v>452</v>
      </c>
      <c r="E27" s="5">
        <f t="shared" si="3"/>
        <v>5685</v>
      </c>
    </row>
    <row r="28" spans="1:5" ht="15" customHeight="1" x14ac:dyDescent="0.2">
      <c r="A28" s="6" t="s">
        <v>15</v>
      </c>
      <c r="B28" s="7">
        <v>421</v>
      </c>
      <c r="C28" s="11">
        <v>348</v>
      </c>
      <c r="D28" s="5">
        <f t="shared" si="2"/>
        <v>73</v>
      </c>
      <c r="E28" s="5">
        <f t="shared" si="3"/>
        <v>5758</v>
      </c>
    </row>
    <row r="29" spans="1:5" ht="17.25" customHeight="1" x14ac:dyDescent="0.2">
      <c r="A29" s="6" t="s">
        <v>16</v>
      </c>
      <c r="B29" s="7">
        <v>579</v>
      </c>
      <c r="C29" s="11">
        <v>433</v>
      </c>
      <c r="D29" s="5">
        <f t="shared" si="2"/>
        <v>146</v>
      </c>
      <c r="E29" s="5">
        <f t="shared" si="3"/>
        <v>5904</v>
      </c>
    </row>
    <row r="30" spans="1:5" ht="15" customHeight="1" x14ac:dyDescent="0.2">
      <c r="A30" s="6" t="s">
        <v>17</v>
      </c>
      <c r="B30" s="7">
        <v>747</v>
      </c>
      <c r="C30" s="11">
        <v>399</v>
      </c>
      <c r="D30" s="5">
        <f t="shared" si="2"/>
        <v>348</v>
      </c>
      <c r="E30" s="5">
        <f t="shared" si="3"/>
        <v>6252</v>
      </c>
    </row>
    <row r="31" spans="1:5" ht="15" customHeight="1" x14ac:dyDescent="0.2">
      <c r="A31" s="6" t="s">
        <v>18</v>
      </c>
      <c r="B31" s="7">
        <v>449</v>
      </c>
      <c r="C31" s="11">
        <v>377</v>
      </c>
      <c r="D31" s="5">
        <f t="shared" si="2"/>
        <v>72</v>
      </c>
      <c r="E31" s="5">
        <f t="shared" si="3"/>
        <v>6324</v>
      </c>
    </row>
    <row r="32" spans="1:5" ht="15" customHeight="1" x14ac:dyDescent="0.2">
      <c r="A32" s="6" t="s">
        <v>19</v>
      </c>
      <c r="B32" s="7">
        <v>230</v>
      </c>
      <c r="C32" s="11">
        <v>557</v>
      </c>
      <c r="D32" s="5">
        <f t="shared" si="2"/>
        <v>-327</v>
      </c>
      <c r="E32" s="5">
        <f t="shared" si="3"/>
        <v>5997</v>
      </c>
    </row>
    <row r="33" spans="1:5" ht="15" customHeight="1" x14ac:dyDescent="0.2">
      <c r="A33" s="8" t="s">
        <v>22</v>
      </c>
      <c r="B33" s="9">
        <v>5542</v>
      </c>
      <c r="C33" s="9">
        <v>4290</v>
      </c>
      <c r="D33" s="10">
        <f>SUM(D21:D32)</f>
        <v>1252</v>
      </c>
      <c r="E33" s="10">
        <f>E32</f>
        <v>5997</v>
      </c>
    </row>
    <row r="34" spans="1:5" ht="15" customHeight="1" x14ac:dyDescent="0.2">
      <c r="A34" s="2" t="s">
        <v>23</v>
      </c>
      <c r="B34" s="3">
        <v>585</v>
      </c>
      <c r="C34" s="3">
        <v>609</v>
      </c>
      <c r="D34" s="4">
        <f t="shared" ref="D34:D45" si="4">B34-C34</f>
        <v>-24</v>
      </c>
      <c r="E34" s="4">
        <f>E32+D34</f>
        <v>5973</v>
      </c>
    </row>
    <row r="35" spans="1:5" ht="15" customHeight="1" x14ac:dyDescent="0.2">
      <c r="A35" s="6" t="s">
        <v>9</v>
      </c>
      <c r="B35" s="7">
        <v>645</v>
      </c>
      <c r="C35" s="7">
        <v>390</v>
      </c>
      <c r="D35" s="5">
        <f t="shared" si="4"/>
        <v>255</v>
      </c>
      <c r="E35" s="5">
        <f t="shared" ref="E35:E45" si="5">E34+D35</f>
        <v>6228</v>
      </c>
    </row>
    <row r="36" spans="1:5" ht="15" customHeight="1" x14ac:dyDescent="0.2">
      <c r="A36" s="6" t="s">
        <v>10</v>
      </c>
      <c r="B36" s="7">
        <v>623</v>
      </c>
      <c r="C36" s="7">
        <v>342</v>
      </c>
      <c r="D36" s="5">
        <f t="shared" si="4"/>
        <v>281</v>
      </c>
      <c r="E36" s="5">
        <f t="shared" si="5"/>
        <v>6509</v>
      </c>
    </row>
    <row r="37" spans="1:5" ht="15" customHeight="1" x14ac:dyDescent="0.2">
      <c r="A37" s="6" t="s">
        <v>11</v>
      </c>
      <c r="B37" s="7">
        <v>611</v>
      </c>
      <c r="C37" s="7">
        <v>390</v>
      </c>
      <c r="D37" s="5">
        <f t="shared" si="4"/>
        <v>221</v>
      </c>
      <c r="E37" s="5">
        <f t="shared" si="5"/>
        <v>6730</v>
      </c>
    </row>
    <row r="38" spans="1:5" ht="15" customHeight="1" x14ac:dyDescent="0.2">
      <c r="A38" s="6" t="s">
        <v>12</v>
      </c>
      <c r="B38" s="7">
        <v>749</v>
      </c>
      <c r="C38" s="11">
        <v>378</v>
      </c>
      <c r="D38" s="5">
        <f t="shared" si="4"/>
        <v>371</v>
      </c>
      <c r="E38" s="5">
        <f t="shared" si="5"/>
        <v>7101</v>
      </c>
    </row>
    <row r="39" spans="1:5" ht="15" customHeight="1" x14ac:dyDescent="0.2">
      <c r="A39" s="6" t="s">
        <v>13</v>
      </c>
      <c r="B39" s="7">
        <v>847</v>
      </c>
      <c r="C39" s="11">
        <v>405</v>
      </c>
      <c r="D39" s="5">
        <f t="shared" si="4"/>
        <v>442</v>
      </c>
      <c r="E39" s="5">
        <f t="shared" si="5"/>
        <v>7543</v>
      </c>
    </row>
    <row r="40" spans="1:5" ht="15" customHeight="1" x14ac:dyDescent="0.2">
      <c r="A40" s="6" t="s">
        <v>14</v>
      </c>
      <c r="B40" s="7">
        <v>785</v>
      </c>
      <c r="C40" s="11">
        <v>454</v>
      </c>
      <c r="D40" s="5">
        <f t="shared" si="4"/>
        <v>331</v>
      </c>
      <c r="E40" s="5">
        <f t="shared" si="5"/>
        <v>7874</v>
      </c>
    </row>
    <row r="41" spans="1:5" ht="15" customHeight="1" x14ac:dyDescent="0.2">
      <c r="A41" s="6" t="s">
        <v>15</v>
      </c>
      <c r="B41" s="7">
        <v>631</v>
      </c>
      <c r="C41" s="11">
        <v>516</v>
      </c>
      <c r="D41" s="5">
        <f t="shared" si="4"/>
        <v>115</v>
      </c>
      <c r="E41" s="5">
        <f t="shared" si="5"/>
        <v>7989</v>
      </c>
    </row>
    <row r="42" spans="1:5" ht="15" customHeight="1" x14ac:dyDescent="0.2">
      <c r="A42" s="6" t="s">
        <v>16</v>
      </c>
      <c r="B42" s="7">
        <v>560</v>
      </c>
      <c r="C42" s="11">
        <v>373</v>
      </c>
      <c r="D42" s="5">
        <f t="shared" si="4"/>
        <v>187</v>
      </c>
      <c r="E42" s="5">
        <f t="shared" si="5"/>
        <v>8176</v>
      </c>
    </row>
    <row r="43" spans="1:5" ht="15" customHeight="1" x14ac:dyDescent="0.2">
      <c r="A43" s="6" t="s">
        <v>17</v>
      </c>
      <c r="B43" s="7">
        <v>476</v>
      </c>
      <c r="C43" s="11">
        <v>494</v>
      </c>
      <c r="D43" s="5">
        <f t="shared" si="4"/>
        <v>-18</v>
      </c>
      <c r="E43" s="5">
        <f t="shared" si="5"/>
        <v>8158</v>
      </c>
    </row>
    <row r="44" spans="1:5" ht="15" customHeight="1" x14ac:dyDescent="0.2">
      <c r="A44" s="6" t="s">
        <v>18</v>
      </c>
      <c r="B44" s="7">
        <v>280</v>
      </c>
      <c r="C44" s="11">
        <v>460</v>
      </c>
      <c r="D44" s="5">
        <f t="shared" si="4"/>
        <v>-180</v>
      </c>
      <c r="E44" s="5">
        <f t="shared" si="5"/>
        <v>7978</v>
      </c>
    </row>
    <row r="45" spans="1:5" ht="15" customHeight="1" x14ac:dyDescent="0.2">
      <c r="A45" s="6" t="s">
        <v>19</v>
      </c>
      <c r="B45" s="7">
        <v>141</v>
      </c>
      <c r="C45" s="11">
        <v>654</v>
      </c>
      <c r="D45" s="5">
        <f t="shared" si="4"/>
        <v>-513</v>
      </c>
      <c r="E45" s="5">
        <f t="shared" si="5"/>
        <v>7465</v>
      </c>
    </row>
    <row r="46" spans="1:5" ht="15" customHeight="1" x14ac:dyDescent="0.2">
      <c r="A46" s="8" t="s">
        <v>24</v>
      </c>
      <c r="B46" s="9">
        <v>6933</v>
      </c>
      <c r="C46" s="9">
        <v>5465</v>
      </c>
      <c r="D46" s="10">
        <f>SUM(D34:D45)</f>
        <v>1468</v>
      </c>
      <c r="E46" s="10">
        <f>E45</f>
        <v>7465</v>
      </c>
    </row>
    <row r="47" spans="1:5" ht="15" customHeight="1" x14ac:dyDescent="0.2">
      <c r="A47" s="2" t="s">
        <v>25</v>
      </c>
      <c r="B47" s="3">
        <v>400</v>
      </c>
      <c r="C47" s="3">
        <v>385</v>
      </c>
      <c r="D47" s="4">
        <f t="shared" ref="D47:D58" si="6">B47-C47</f>
        <v>15</v>
      </c>
      <c r="E47" s="4">
        <f>E45+D47</f>
        <v>7480</v>
      </c>
    </row>
    <row r="48" spans="1:5" ht="15" customHeight="1" x14ac:dyDescent="0.2">
      <c r="A48" s="6" t="s">
        <v>9</v>
      </c>
      <c r="B48" s="7">
        <v>479</v>
      </c>
      <c r="C48" s="7">
        <v>415</v>
      </c>
      <c r="D48" s="5">
        <f t="shared" si="6"/>
        <v>64</v>
      </c>
      <c r="E48" s="5">
        <f t="shared" ref="E48:E58" si="7">E47+D48</f>
        <v>7544</v>
      </c>
    </row>
    <row r="49" spans="1:5" ht="15" customHeight="1" x14ac:dyDescent="0.2">
      <c r="A49" s="6" t="s">
        <v>10</v>
      </c>
      <c r="B49" s="7">
        <v>413</v>
      </c>
      <c r="C49" s="7">
        <v>442</v>
      </c>
      <c r="D49" s="5">
        <f t="shared" si="6"/>
        <v>-29</v>
      </c>
      <c r="E49" s="5">
        <f t="shared" si="7"/>
        <v>7515</v>
      </c>
    </row>
    <row r="50" spans="1:5" ht="15" customHeight="1" x14ac:dyDescent="0.2">
      <c r="A50" s="6" t="s">
        <v>11</v>
      </c>
      <c r="B50" s="7">
        <v>362</v>
      </c>
      <c r="C50" s="7">
        <v>677</v>
      </c>
      <c r="D50" s="5">
        <f t="shared" si="6"/>
        <v>-315</v>
      </c>
      <c r="E50" s="5">
        <f t="shared" si="7"/>
        <v>7200</v>
      </c>
    </row>
    <row r="51" spans="1:5" ht="15" customHeight="1" x14ac:dyDescent="0.2">
      <c r="A51" s="6" t="s">
        <v>12</v>
      </c>
      <c r="B51" s="7">
        <v>587</v>
      </c>
      <c r="C51" s="11">
        <v>645</v>
      </c>
      <c r="D51" s="5">
        <f t="shared" si="6"/>
        <v>-58</v>
      </c>
      <c r="E51" s="5">
        <f t="shared" si="7"/>
        <v>7142</v>
      </c>
    </row>
    <row r="52" spans="1:5" ht="15" customHeight="1" x14ac:dyDescent="0.2">
      <c r="A52" s="6" t="s">
        <v>13</v>
      </c>
      <c r="B52" s="7">
        <v>873</v>
      </c>
      <c r="C52" s="11">
        <v>356</v>
      </c>
      <c r="D52" s="5">
        <f t="shared" si="6"/>
        <v>517</v>
      </c>
      <c r="E52" s="5">
        <f t="shared" si="7"/>
        <v>7659</v>
      </c>
    </row>
    <row r="53" spans="1:5" ht="15" customHeight="1" x14ac:dyDescent="0.2">
      <c r="A53" s="6" t="s">
        <v>14</v>
      </c>
      <c r="B53" s="7">
        <v>647</v>
      </c>
      <c r="C53" s="11">
        <v>317</v>
      </c>
      <c r="D53" s="5">
        <f t="shared" si="6"/>
        <v>330</v>
      </c>
      <c r="E53" s="5">
        <f t="shared" si="7"/>
        <v>7989</v>
      </c>
    </row>
    <row r="54" spans="1:5" ht="15" customHeight="1" x14ac:dyDescent="0.2">
      <c r="A54" s="6" t="s">
        <v>15</v>
      </c>
      <c r="B54" s="7">
        <v>572</v>
      </c>
      <c r="C54" s="11">
        <v>503</v>
      </c>
      <c r="D54" s="5">
        <f t="shared" si="6"/>
        <v>69</v>
      </c>
      <c r="E54" s="5">
        <f t="shared" si="7"/>
        <v>8058</v>
      </c>
    </row>
    <row r="55" spans="1:5" ht="15" customHeight="1" x14ac:dyDescent="0.2">
      <c r="A55" s="6" t="s">
        <v>16</v>
      </c>
      <c r="B55" s="7">
        <v>396</v>
      </c>
      <c r="C55" s="11">
        <v>363</v>
      </c>
      <c r="D55" s="5">
        <f t="shared" si="6"/>
        <v>33</v>
      </c>
      <c r="E55" s="5">
        <f t="shared" si="7"/>
        <v>8091</v>
      </c>
    </row>
    <row r="56" spans="1:5" ht="15" customHeight="1" x14ac:dyDescent="0.2">
      <c r="A56" s="6" t="s">
        <v>17</v>
      </c>
      <c r="B56" s="7">
        <v>378</v>
      </c>
      <c r="C56" s="11">
        <v>365</v>
      </c>
      <c r="D56" s="5">
        <f t="shared" si="6"/>
        <v>13</v>
      </c>
      <c r="E56" s="5">
        <f t="shared" si="7"/>
        <v>8104</v>
      </c>
    </row>
    <row r="57" spans="1:5" ht="15" customHeight="1" x14ac:dyDescent="0.2">
      <c r="A57" s="6" t="s">
        <v>18</v>
      </c>
      <c r="B57" s="7">
        <v>376</v>
      </c>
      <c r="C57" s="11">
        <v>354</v>
      </c>
      <c r="D57" s="5">
        <f t="shared" si="6"/>
        <v>22</v>
      </c>
      <c r="E57" s="5">
        <f t="shared" si="7"/>
        <v>8126</v>
      </c>
    </row>
    <row r="58" spans="1:5" ht="15" customHeight="1" x14ac:dyDescent="0.2">
      <c r="A58" s="6" t="s">
        <v>19</v>
      </c>
      <c r="B58" s="7">
        <v>326</v>
      </c>
      <c r="C58" s="11">
        <v>361</v>
      </c>
      <c r="D58" s="5">
        <f t="shared" si="6"/>
        <v>-35</v>
      </c>
      <c r="E58" s="5">
        <f t="shared" si="7"/>
        <v>8091</v>
      </c>
    </row>
    <row r="59" spans="1:5" ht="15" customHeight="1" x14ac:dyDescent="0.2">
      <c r="A59" s="8" t="s">
        <v>35</v>
      </c>
      <c r="B59" s="9">
        <v>5809</v>
      </c>
      <c r="C59" s="9">
        <v>5183</v>
      </c>
      <c r="D59" s="10">
        <f>SUM(D47:D58)</f>
        <v>626</v>
      </c>
      <c r="E59" s="10">
        <f>E58</f>
        <v>8091</v>
      </c>
    </row>
    <row r="60" spans="1:5" ht="15" customHeight="1" x14ac:dyDescent="0.2">
      <c r="A60" s="2" t="s">
        <v>36</v>
      </c>
      <c r="B60" s="3">
        <v>356</v>
      </c>
      <c r="C60" s="3">
        <v>360</v>
      </c>
      <c r="D60" s="4">
        <f t="shared" ref="D60:D71" si="8">B60-C60</f>
        <v>-4</v>
      </c>
      <c r="E60" s="4">
        <f>E58+D60</f>
        <v>8087</v>
      </c>
    </row>
    <row r="61" spans="1:5" ht="15" customHeight="1" x14ac:dyDescent="0.2">
      <c r="A61" s="6" t="s">
        <v>9</v>
      </c>
      <c r="B61" s="7">
        <v>447</v>
      </c>
      <c r="C61" s="7">
        <v>406</v>
      </c>
      <c r="D61" s="5">
        <f t="shared" si="8"/>
        <v>41</v>
      </c>
      <c r="E61" s="5">
        <f t="shared" ref="E61:E71" si="9">E60+D61</f>
        <v>8128</v>
      </c>
    </row>
    <row r="62" spans="1:5" ht="15" customHeight="1" x14ac:dyDescent="0.2">
      <c r="A62" s="6" t="s">
        <v>10</v>
      </c>
      <c r="B62" s="7">
        <v>390</v>
      </c>
      <c r="C62" s="7">
        <v>386</v>
      </c>
      <c r="D62" s="5">
        <f t="shared" si="8"/>
        <v>4</v>
      </c>
      <c r="E62" s="5">
        <f t="shared" si="9"/>
        <v>8132</v>
      </c>
    </row>
    <row r="63" spans="1:5" ht="15" customHeight="1" x14ac:dyDescent="0.2">
      <c r="A63" s="6" t="s">
        <v>11</v>
      </c>
      <c r="B63" s="7">
        <v>735</v>
      </c>
      <c r="C63" s="7">
        <v>326</v>
      </c>
      <c r="D63" s="5">
        <f t="shared" si="8"/>
        <v>409</v>
      </c>
      <c r="E63" s="5">
        <f t="shared" si="9"/>
        <v>8541</v>
      </c>
    </row>
    <row r="64" spans="1:5" ht="15" customHeight="1" x14ac:dyDescent="0.2">
      <c r="A64" s="6" t="s">
        <v>12</v>
      </c>
      <c r="B64" s="7">
        <v>658</v>
      </c>
      <c r="C64" s="11">
        <v>384</v>
      </c>
      <c r="D64" s="5">
        <f t="shared" si="8"/>
        <v>274</v>
      </c>
      <c r="E64" s="5">
        <f t="shared" si="9"/>
        <v>8815</v>
      </c>
    </row>
    <row r="65" spans="1:5" ht="15" customHeight="1" x14ac:dyDescent="0.2">
      <c r="A65" s="6" t="s">
        <v>13</v>
      </c>
      <c r="B65" s="7">
        <v>653</v>
      </c>
      <c r="C65" s="11">
        <v>350</v>
      </c>
      <c r="D65" s="5">
        <f t="shared" si="8"/>
        <v>303</v>
      </c>
      <c r="E65" s="5">
        <f t="shared" si="9"/>
        <v>9118</v>
      </c>
    </row>
    <row r="66" spans="1:5" ht="15" customHeight="1" x14ac:dyDescent="0.2">
      <c r="A66" s="6" t="s">
        <v>14</v>
      </c>
      <c r="B66" s="7">
        <v>592</v>
      </c>
      <c r="C66" s="11">
        <v>445</v>
      </c>
      <c r="D66" s="5">
        <f t="shared" si="8"/>
        <v>147</v>
      </c>
      <c r="E66" s="5">
        <f t="shared" si="9"/>
        <v>9265</v>
      </c>
    </row>
    <row r="67" spans="1:5" ht="15" customHeight="1" x14ac:dyDescent="0.2">
      <c r="A67" s="6" t="s">
        <v>15</v>
      </c>
      <c r="B67" s="7">
        <v>494</v>
      </c>
      <c r="C67" s="11">
        <v>492</v>
      </c>
      <c r="D67" s="5">
        <f t="shared" si="8"/>
        <v>2</v>
      </c>
      <c r="E67" s="5">
        <f t="shared" si="9"/>
        <v>9267</v>
      </c>
    </row>
    <row r="68" spans="1:5" ht="15" customHeight="1" x14ac:dyDescent="0.2">
      <c r="A68" s="6" t="s">
        <v>16</v>
      </c>
      <c r="B68" s="7">
        <v>423</v>
      </c>
      <c r="C68" s="11">
        <v>436</v>
      </c>
      <c r="D68" s="5">
        <f t="shared" si="8"/>
        <v>-13</v>
      </c>
      <c r="E68" s="5">
        <f t="shared" si="9"/>
        <v>9254</v>
      </c>
    </row>
    <row r="69" spans="1:5" ht="17.25" customHeight="1" x14ac:dyDescent="0.2">
      <c r="A69" s="6" t="s">
        <v>17</v>
      </c>
      <c r="B69" s="7">
        <v>362</v>
      </c>
      <c r="C69" s="11">
        <v>535</v>
      </c>
      <c r="D69" s="5">
        <f t="shared" si="8"/>
        <v>-173</v>
      </c>
      <c r="E69" s="5">
        <f t="shared" si="9"/>
        <v>9081</v>
      </c>
    </row>
    <row r="70" spans="1:5" ht="15" customHeight="1" x14ac:dyDescent="0.2">
      <c r="A70" s="6" t="s">
        <v>18</v>
      </c>
      <c r="B70" s="7">
        <v>281</v>
      </c>
      <c r="C70" s="11">
        <v>691</v>
      </c>
      <c r="D70" s="5">
        <f t="shared" si="8"/>
        <v>-410</v>
      </c>
      <c r="E70" s="5">
        <f t="shared" si="9"/>
        <v>8671</v>
      </c>
    </row>
    <row r="71" spans="1:5" ht="15" customHeight="1" x14ac:dyDescent="0.2">
      <c r="A71" s="6" t="s">
        <v>19</v>
      </c>
      <c r="B71" s="7">
        <v>232</v>
      </c>
      <c r="C71" s="11">
        <v>509</v>
      </c>
      <c r="D71" s="5">
        <f t="shared" si="8"/>
        <v>-277</v>
      </c>
      <c r="E71" s="5">
        <f t="shared" si="9"/>
        <v>8394</v>
      </c>
    </row>
    <row r="72" spans="1:5" ht="15" customHeight="1" x14ac:dyDescent="0.2">
      <c r="A72" s="8" t="s">
        <v>38</v>
      </c>
      <c r="B72" s="9">
        <v>5623</v>
      </c>
      <c r="C72" s="9">
        <v>5320</v>
      </c>
      <c r="D72" s="10">
        <f>SUM(D60:D71)</f>
        <v>303</v>
      </c>
      <c r="E72" s="10">
        <f>E71</f>
        <v>8394</v>
      </c>
    </row>
    <row r="73" spans="1:5" ht="15" customHeight="1" x14ac:dyDescent="0.2">
      <c r="A73" s="2" t="s">
        <v>39</v>
      </c>
      <c r="B73" s="3">
        <v>320</v>
      </c>
      <c r="C73" s="3">
        <v>432</v>
      </c>
      <c r="D73" s="4">
        <f t="shared" ref="D73:D84" si="10">B73-C73</f>
        <v>-112</v>
      </c>
      <c r="E73" s="4">
        <f>E71+D73</f>
        <v>8282</v>
      </c>
    </row>
    <row r="74" spans="1:5" ht="15" customHeight="1" x14ac:dyDescent="0.2">
      <c r="A74" s="6" t="s">
        <v>9</v>
      </c>
      <c r="B74" s="7">
        <v>380</v>
      </c>
      <c r="C74" s="7">
        <v>392</v>
      </c>
      <c r="D74" s="5">
        <f t="shared" si="10"/>
        <v>-12</v>
      </c>
      <c r="E74" s="5">
        <f t="shared" ref="E74:E84" si="11">E73+D74</f>
        <v>8270</v>
      </c>
    </row>
    <row r="75" spans="1:5" ht="15" customHeight="1" x14ac:dyDescent="0.2">
      <c r="A75" s="6" t="s">
        <v>10</v>
      </c>
      <c r="B75" s="7">
        <v>294</v>
      </c>
      <c r="C75" s="7">
        <v>361</v>
      </c>
      <c r="D75" s="5">
        <f t="shared" si="10"/>
        <v>-67</v>
      </c>
      <c r="E75" s="5">
        <f t="shared" si="11"/>
        <v>8203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8203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8203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8203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8203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8203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8203</v>
      </c>
    </row>
    <row r="82" spans="1:5" ht="17.2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8203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8203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8203</v>
      </c>
    </row>
    <row r="85" spans="1:5" ht="15" customHeight="1" x14ac:dyDescent="0.2">
      <c r="A85" s="8" t="s">
        <v>37</v>
      </c>
      <c r="B85" s="9">
        <v>994</v>
      </c>
      <c r="C85" s="9">
        <v>1185</v>
      </c>
      <c r="D85" s="10">
        <f>SUM(D73:D84)</f>
        <v>-191</v>
      </c>
      <c r="E85" s="10">
        <f>E84</f>
        <v>8203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5.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9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30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1443</v>
      </c>
      <c r="C8" s="3">
        <v>1333</v>
      </c>
      <c r="D8" s="4">
        <f t="shared" ref="D8:D19" si="0">B8-C8</f>
        <v>110</v>
      </c>
      <c r="E8" s="5">
        <v>20406</v>
      </c>
    </row>
    <row r="9" spans="1:5" ht="15" customHeight="1" x14ac:dyDescent="0.2">
      <c r="A9" s="6" t="s">
        <v>9</v>
      </c>
      <c r="B9" s="7">
        <v>1683</v>
      </c>
      <c r="C9" s="7">
        <v>1088</v>
      </c>
      <c r="D9" s="5">
        <f t="shared" si="0"/>
        <v>595</v>
      </c>
      <c r="E9" s="5">
        <f t="shared" ref="E9:E19" si="1">E8+D9</f>
        <v>21001</v>
      </c>
    </row>
    <row r="10" spans="1:5" ht="15" customHeight="1" x14ac:dyDescent="0.2">
      <c r="A10" s="6" t="s">
        <v>10</v>
      </c>
      <c r="B10" s="7">
        <v>1375</v>
      </c>
      <c r="C10" s="7">
        <v>1493</v>
      </c>
      <c r="D10" s="5">
        <f t="shared" si="0"/>
        <v>-118</v>
      </c>
      <c r="E10" s="5">
        <f t="shared" si="1"/>
        <v>20883</v>
      </c>
    </row>
    <row r="11" spans="1:5" ht="15" customHeight="1" x14ac:dyDescent="0.2">
      <c r="A11" s="6" t="s">
        <v>11</v>
      </c>
      <c r="B11" s="7">
        <v>606</v>
      </c>
      <c r="C11" s="7">
        <v>2495</v>
      </c>
      <c r="D11" s="5">
        <f t="shared" si="0"/>
        <v>-1889</v>
      </c>
      <c r="E11" s="5">
        <f t="shared" si="1"/>
        <v>18994</v>
      </c>
    </row>
    <row r="12" spans="1:5" ht="15" customHeight="1" x14ac:dyDescent="0.2">
      <c r="A12" s="6" t="s">
        <v>12</v>
      </c>
      <c r="B12" s="7">
        <v>627</v>
      </c>
      <c r="C12" s="7">
        <v>1089</v>
      </c>
      <c r="D12" s="5">
        <f t="shared" si="0"/>
        <v>-462</v>
      </c>
      <c r="E12" s="5">
        <f t="shared" si="1"/>
        <v>18532</v>
      </c>
    </row>
    <row r="13" spans="1:5" ht="15" customHeight="1" x14ac:dyDescent="0.2">
      <c r="A13" s="6" t="s">
        <v>13</v>
      </c>
      <c r="B13" s="7">
        <v>1252</v>
      </c>
      <c r="C13" s="7">
        <v>930</v>
      </c>
      <c r="D13" s="5">
        <f t="shared" si="0"/>
        <v>322</v>
      </c>
      <c r="E13" s="5">
        <f t="shared" si="1"/>
        <v>18854</v>
      </c>
    </row>
    <row r="14" spans="1:5" ht="15" customHeight="1" x14ac:dyDescent="0.2">
      <c r="A14" s="6" t="s">
        <v>14</v>
      </c>
      <c r="B14" s="7">
        <v>1744</v>
      </c>
      <c r="C14" s="7">
        <v>1095</v>
      </c>
      <c r="D14" s="5">
        <f t="shared" si="0"/>
        <v>649</v>
      </c>
      <c r="E14" s="5">
        <f t="shared" si="1"/>
        <v>19503</v>
      </c>
    </row>
    <row r="15" spans="1:5" ht="15" customHeight="1" x14ac:dyDescent="0.2">
      <c r="A15" s="6" t="s">
        <v>15</v>
      </c>
      <c r="B15" s="7">
        <v>1640</v>
      </c>
      <c r="C15" s="7">
        <v>935</v>
      </c>
      <c r="D15" s="5">
        <f t="shared" si="0"/>
        <v>705</v>
      </c>
      <c r="E15" s="5">
        <f t="shared" si="1"/>
        <v>20208</v>
      </c>
    </row>
    <row r="16" spans="1:5" ht="15" customHeight="1" x14ac:dyDescent="0.2">
      <c r="A16" s="6" t="s">
        <v>16</v>
      </c>
      <c r="B16" s="7">
        <v>1312</v>
      </c>
      <c r="C16" s="7">
        <v>1136</v>
      </c>
      <c r="D16" s="5">
        <f t="shared" si="0"/>
        <v>176</v>
      </c>
      <c r="E16" s="5">
        <f t="shared" si="1"/>
        <v>20384</v>
      </c>
    </row>
    <row r="17" spans="1:5" ht="15" customHeight="1" x14ac:dyDescent="0.2">
      <c r="A17" s="6" t="s">
        <v>17</v>
      </c>
      <c r="B17" s="7">
        <v>1995</v>
      </c>
      <c r="C17" s="7">
        <v>1124</v>
      </c>
      <c r="D17" s="5">
        <f t="shared" si="0"/>
        <v>871</v>
      </c>
      <c r="E17" s="5">
        <f t="shared" si="1"/>
        <v>21255</v>
      </c>
    </row>
    <row r="18" spans="1:5" ht="15" customHeight="1" x14ac:dyDescent="0.2">
      <c r="A18" s="6" t="s">
        <v>18</v>
      </c>
      <c r="B18" s="7">
        <v>1407</v>
      </c>
      <c r="C18" s="7">
        <v>1434</v>
      </c>
      <c r="D18" s="5">
        <f t="shared" si="0"/>
        <v>-27</v>
      </c>
      <c r="E18" s="5">
        <f t="shared" si="1"/>
        <v>21228</v>
      </c>
    </row>
    <row r="19" spans="1:5" ht="15" customHeight="1" x14ac:dyDescent="0.2">
      <c r="A19" s="6" t="s">
        <v>19</v>
      </c>
      <c r="B19" s="7">
        <v>1114</v>
      </c>
      <c r="C19" s="7">
        <v>1506</v>
      </c>
      <c r="D19" s="5">
        <f t="shared" si="0"/>
        <v>-392</v>
      </c>
      <c r="E19" s="5">
        <f t="shared" si="1"/>
        <v>20836</v>
      </c>
    </row>
    <row r="20" spans="1:5" ht="15.75" customHeight="1" x14ac:dyDescent="0.2">
      <c r="A20" s="8" t="s">
        <v>20</v>
      </c>
      <c r="B20" s="9">
        <v>16198</v>
      </c>
      <c r="C20" s="9">
        <v>15658</v>
      </c>
      <c r="D20" s="9">
        <f>SUM(D8:D19)</f>
        <v>540</v>
      </c>
      <c r="E20" s="10">
        <f>E19</f>
        <v>20836</v>
      </c>
    </row>
    <row r="21" spans="1:5" ht="15" customHeight="1" x14ac:dyDescent="0.2">
      <c r="A21" s="2" t="s">
        <v>21</v>
      </c>
      <c r="B21" s="3">
        <v>1156</v>
      </c>
      <c r="C21" s="3">
        <v>1270</v>
      </c>
      <c r="D21" s="4">
        <f t="shared" ref="D21:D32" si="2">B21-C21</f>
        <v>-114</v>
      </c>
      <c r="E21" s="4">
        <f>E19+D21</f>
        <v>20722</v>
      </c>
    </row>
    <row r="22" spans="1:5" ht="15" customHeight="1" x14ac:dyDescent="0.2">
      <c r="A22" s="6" t="s">
        <v>9</v>
      </c>
      <c r="B22" s="7">
        <v>934</v>
      </c>
      <c r="C22" s="7">
        <v>1265</v>
      </c>
      <c r="D22" s="5">
        <f t="shared" si="2"/>
        <v>-331</v>
      </c>
      <c r="E22" s="5">
        <f t="shared" ref="E22:E32" si="3">E21+D22</f>
        <v>20391</v>
      </c>
    </row>
    <row r="23" spans="1:5" ht="15" customHeight="1" x14ac:dyDescent="0.2">
      <c r="A23" s="6" t="s">
        <v>10</v>
      </c>
      <c r="B23" s="7">
        <v>1805</v>
      </c>
      <c r="C23" s="7">
        <v>1040</v>
      </c>
      <c r="D23" s="5">
        <f t="shared" si="2"/>
        <v>765</v>
      </c>
      <c r="E23" s="5">
        <f t="shared" si="3"/>
        <v>21156</v>
      </c>
    </row>
    <row r="24" spans="1:5" ht="15" customHeight="1" x14ac:dyDescent="0.2">
      <c r="A24" s="6" t="s">
        <v>11</v>
      </c>
      <c r="B24" s="7">
        <v>1474</v>
      </c>
      <c r="C24" s="7">
        <v>1078</v>
      </c>
      <c r="D24" s="5">
        <f t="shared" si="2"/>
        <v>396</v>
      </c>
      <c r="E24" s="5">
        <f t="shared" si="3"/>
        <v>21552</v>
      </c>
    </row>
    <row r="25" spans="1:5" ht="15" customHeight="1" x14ac:dyDescent="0.2">
      <c r="A25" s="6" t="s">
        <v>12</v>
      </c>
      <c r="B25" s="7">
        <v>1461</v>
      </c>
      <c r="C25" s="7">
        <v>1213</v>
      </c>
      <c r="D25" s="5">
        <f t="shared" si="2"/>
        <v>248</v>
      </c>
      <c r="E25" s="5">
        <f t="shared" si="3"/>
        <v>21800</v>
      </c>
    </row>
    <row r="26" spans="1:5" ht="15" customHeight="1" x14ac:dyDescent="0.2">
      <c r="A26" s="6" t="s">
        <v>13</v>
      </c>
      <c r="B26" s="7">
        <v>1939</v>
      </c>
      <c r="C26" s="7">
        <v>923</v>
      </c>
      <c r="D26" s="5">
        <f t="shared" si="2"/>
        <v>1016</v>
      </c>
      <c r="E26" s="5">
        <f t="shared" si="3"/>
        <v>22816</v>
      </c>
    </row>
    <row r="27" spans="1:5" ht="15" customHeight="1" x14ac:dyDescent="0.2">
      <c r="A27" s="6" t="s">
        <v>14</v>
      </c>
      <c r="B27" s="7">
        <v>1978</v>
      </c>
      <c r="C27" s="7">
        <v>1382</v>
      </c>
      <c r="D27" s="5">
        <f t="shared" si="2"/>
        <v>596</v>
      </c>
      <c r="E27" s="5">
        <f t="shared" si="3"/>
        <v>23412</v>
      </c>
    </row>
    <row r="28" spans="1:5" ht="15" customHeight="1" x14ac:dyDescent="0.2">
      <c r="A28" s="6" t="s">
        <v>15</v>
      </c>
      <c r="B28" s="7">
        <v>2321</v>
      </c>
      <c r="C28" s="7">
        <v>1368</v>
      </c>
      <c r="D28" s="5">
        <f t="shared" si="2"/>
        <v>953</v>
      </c>
      <c r="E28" s="5">
        <f t="shared" si="3"/>
        <v>24365</v>
      </c>
    </row>
    <row r="29" spans="1:5" ht="15" customHeight="1" x14ac:dyDescent="0.2">
      <c r="A29" s="6" t="s">
        <v>16</v>
      </c>
      <c r="B29" s="7">
        <v>1926</v>
      </c>
      <c r="C29" s="7">
        <v>1590</v>
      </c>
      <c r="D29" s="5">
        <f t="shared" si="2"/>
        <v>336</v>
      </c>
      <c r="E29" s="5">
        <f t="shared" si="3"/>
        <v>24701</v>
      </c>
    </row>
    <row r="30" spans="1:5" ht="15" customHeight="1" x14ac:dyDescent="0.2">
      <c r="A30" s="6" t="s">
        <v>17</v>
      </c>
      <c r="B30" s="7">
        <v>1497</v>
      </c>
      <c r="C30" s="7">
        <v>1885</v>
      </c>
      <c r="D30" s="5">
        <f t="shared" si="2"/>
        <v>-388</v>
      </c>
      <c r="E30" s="5">
        <f t="shared" si="3"/>
        <v>24313</v>
      </c>
    </row>
    <row r="31" spans="1:5" ht="15" customHeight="1" x14ac:dyDescent="0.2">
      <c r="A31" s="6" t="s">
        <v>18</v>
      </c>
      <c r="B31" s="7">
        <v>1490</v>
      </c>
      <c r="C31" s="7">
        <v>1456</v>
      </c>
      <c r="D31" s="5">
        <f t="shared" si="2"/>
        <v>34</v>
      </c>
      <c r="E31" s="5">
        <f t="shared" si="3"/>
        <v>24347</v>
      </c>
    </row>
    <row r="32" spans="1:5" ht="15" customHeight="1" x14ac:dyDescent="0.2">
      <c r="A32" s="6" t="s">
        <v>19</v>
      </c>
      <c r="B32" s="7">
        <v>1093</v>
      </c>
      <c r="C32" s="7">
        <v>1538</v>
      </c>
      <c r="D32" s="5">
        <f t="shared" si="2"/>
        <v>-445</v>
      </c>
      <c r="E32" s="5">
        <f t="shared" si="3"/>
        <v>23902</v>
      </c>
    </row>
    <row r="33" spans="1:5" ht="15" customHeight="1" x14ac:dyDescent="0.2">
      <c r="A33" s="8" t="s">
        <v>22</v>
      </c>
      <c r="B33" s="9">
        <v>19074</v>
      </c>
      <c r="C33" s="9">
        <v>16008</v>
      </c>
      <c r="D33" s="10">
        <f>SUM(D21:D32)</f>
        <v>3066</v>
      </c>
      <c r="E33" s="10">
        <f>E32</f>
        <v>23902</v>
      </c>
    </row>
    <row r="34" spans="1:5" ht="15" customHeight="1" x14ac:dyDescent="0.2">
      <c r="A34" s="2" t="s">
        <v>23</v>
      </c>
      <c r="B34" s="3">
        <v>1737</v>
      </c>
      <c r="C34" s="3">
        <v>1512</v>
      </c>
      <c r="D34" s="4">
        <f t="shared" ref="D34:D45" si="4">B34-C34</f>
        <v>225</v>
      </c>
      <c r="E34" s="4">
        <f>E32+D34</f>
        <v>24127</v>
      </c>
    </row>
    <row r="35" spans="1:5" ht="15" customHeight="1" x14ac:dyDescent="0.2">
      <c r="A35" s="6" t="s">
        <v>9</v>
      </c>
      <c r="B35" s="20">
        <v>1670</v>
      </c>
      <c r="C35" s="20">
        <v>1274</v>
      </c>
      <c r="D35" s="5">
        <f t="shared" si="4"/>
        <v>396</v>
      </c>
      <c r="E35" s="5">
        <f t="shared" ref="E35:E45" si="5">E34+D35</f>
        <v>24523</v>
      </c>
    </row>
    <row r="36" spans="1:5" ht="15" customHeight="1" x14ac:dyDescent="0.2">
      <c r="A36" s="6" t="s">
        <v>10</v>
      </c>
      <c r="B36" s="20">
        <v>1402</v>
      </c>
      <c r="C36" s="20">
        <v>1290</v>
      </c>
      <c r="D36" s="5">
        <f t="shared" si="4"/>
        <v>112</v>
      </c>
      <c r="E36" s="5">
        <f t="shared" si="5"/>
        <v>24635</v>
      </c>
    </row>
    <row r="37" spans="1:5" ht="15" customHeight="1" x14ac:dyDescent="0.2">
      <c r="A37" s="6" t="s">
        <v>11</v>
      </c>
      <c r="B37" s="20">
        <v>1477</v>
      </c>
      <c r="C37" s="20">
        <v>1417</v>
      </c>
      <c r="D37" s="5">
        <f t="shared" si="4"/>
        <v>60</v>
      </c>
      <c r="E37" s="5">
        <f t="shared" si="5"/>
        <v>24695</v>
      </c>
    </row>
    <row r="38" spans="1:5" ht="15" customHeight="1" x14ac:dyDescent="0.2">
      <c r="A38" s="6" t="s">
        <v>12</v>
      </c>
      <c r="B38" s="20">
        <v>1903</v>
      </c>
      <c r="C38" s="20">
        <v>1355</v>
      </c>
      <c r="D38" s="5">
        <f t="shared" si="4"/>
        <v>548</v>
      </c>
      <c r="E38" s="5">
        <f t="shared" si="5"/>
        <v>25243</v>
      </c>
    </row>
    <row r="39" spans="1:5" ht="15" customHeight="1" x14ac:dyDescent="0.2">
      <c r="A39" s="6" t="s">
        <v>13</v>
      </c>
      <c r="B39" s="20">
        <v>2234</v>
      </c>
      <c r="C39" s="20">
        <v>1231</v>
      </c>
      <c r="D39" s="5">
        <f t="shared" si="4"/>
        <v>1003</v>
      </c>
      <c r="E39" s="5">
        <f t="shared" si="5"/>
        <v>26246</v>
      </c>
    </row>
    <row r="40" spans="1:5" ht="15" customHeight="1" x14ac:dyDescent="0.2">
      <c r="A40" s="6" t="s">
        <v>14</v>
      </c>
      <c r="B40" s="20">
        <v>1721</v>
      </c>
      <c r="C40" s="20">
        <v>1879</v>
      </c>
      <c r="D40" s="5">
        <f t="shared" si="4"/>
        <v>-158</v>
      </c>
      <c r="E40" s="5">
        <f t="shared" si="5"/>
        <v>26088</v>
      </c>
    </row>
    <row r="41" spans="1:5" ht="15" customHeight="1" x14ac:dyDescent="0.2">
      <c r="A41" s="6" t="s">
        <v>15</v>
      </c>
      <c r="B41" s="20">
        <v>1525</v>
      </c>
      <c r="C41" s="20">
        <v>1701</v>
      </c>
      <c r="D41" s="5">
        <f t="shared" si="4"/>
        <v>-176</v>
      </c>
      <c r="E41" s="5">
        <f t="shared" si="5"/>
        <v>25912</v>
      </c>
    </row>
    <row r="42" spans="1:5" ht="15" customHeight="1" x14ac:dyDescent="0.2">
      <c r="A42" s="6" t="s">
        <v>16</v>
      </c>
      <c r="B42" s="20">
        <v>1749</v>
      </c>
      <c r="C42" s="20">
        <v>1682</v>
      </c>
      <c r="D42" s="5">
        <f t="shared" si="4"/>
        <v>67</v>
      </c>
      <c r="E42" s="5">
        <f t="shared" si="5"/>
        <v>25979</v>
      </c>
    </row>
    <row r="43" spans="1:5" ht="15" customHeight="1" x14ac:dyDescent="0.2">
      <c r="A43" s="6" t="s">
        <v>17</v>
      </c>
      <c r="B43" s="20">
        <v>1562</v>
      </c>
      <c r="C43" s="20">
        <v>1406</v>
      </c>
      <c r="D43" s="5">
        <f t="shared" si="4"/>
        <v>156</v>
      </c>
      <c r="E43" s="5">
        <f t="shared" si="5"/>
        <v>26135</v>
      </c>
    </row>
    <row r="44" spans="1:5" ht="15" customHeight="1" x14ac:dyDescent="0.2">
      <c r="A44" s="6" t="s">
        <v>18</v>
      </c>
      <c r="B44" s="20">
        <v>1272</v>
      </c>
      <c r="C44" s="20">
        <v>1615</v>
      </c>
      <c r="D44" s="5">
        <f t="shared" si="4"/>
        <v>-343</v>
      </c>
      <c r="E44" s="5">
        <f t="shared" si="5"/>
        <v>25792</v>
      </c>
    </row>
    <row r="45" spans="1:5" ht="15" customHeight="1" x14ac:dyDescent="0.2">
      <c r="A45" s="6" t="s">
        <v>19</v>
      </c>
      <c r="B45" s="20">
        <v>1073</v>
      </c>
      <c r="C45" s="20">
        <v>1967</v>
      </c>
      <c r="D45" s="5">
        <f t="shared" si="4"/>
        <v>-894</v>
      </c>
      <c r="E45" s="5">
        <f t="shared" si="5"/>
        <v>24898</v>
      </c>
    </row>
    <row r="46" spans="1:5" ht="15" customHeight="1" x14ac:dyDescent="0.2">
      <c r="A46" s="8" t="s">
        <v>24</v>
      </c>
      <c r="B46" s="21">
        <v>19325</v>
      </c>
      <c r="C46" s="21">
        <v>18329</v>
      </c>
      <c r="D46" s="10">
        <f>SUM(D34:D45)</f>
        <v>996</v>
      </c>
      <c r="E46" s="10">
        <f>E45</f>
        <v>24898</v>
      </c>
    </row>
    <row r="47" spans="1:5" ht="15" customHeight="1" x14ac:dyDescent="0.2">
      <c r="A47" s="2" t="s">
        <v>25</v>
      </c>
      <c r="B47" s="22">
        <v>1579</v>
      </c>
      <c r="C47" s="22">
        <v>1945</v>
      </c>
      <c r="D47" s="4">
        <f t="shared" ref="D47:D58" si="6">B47-C47</f>
        <v>-366</v>
      </c>
      <c r="E47" s="4">
        <f>E45+D47</f>
        <v>24532</v>
      </c>
    </row>
    <row r="48" spans="1:5" ht="15" customHeight="1" x14ac:dyDescent="0.2">
      <c r="A48" s="6" t="s">
        <v>9</v>
      </c>
      <c r="B48" s="20">
        <v>1409</v>
      </c>
      <c r="C48" s="20">
        <v>1364</v>
      </c>
      <c r="D48" s="5">
        <f t="shared" si="6"/>
        <v>45</v>
      </c>
      <c r="E48" s="5">
        <f t="shared" ref="E48:E58" si="7">E47+D48</f>
        <v>24577</v>
      </c>
    </row>
    <row r="49" spans="1:5" ht="15" customHeight="1" x14ac:dyDescent="0.2">
      <c r="A49" s="6" t="s">
        <v>10</v>
      </c>
      <c r="B49" s="20">
        <v>1490</v>
      </c>
      <c r="C49" s="20">
        <v>1347</v>
      </c>
      <c r="D49" s="5">
        <f t="shared" si="6"/>
        <v>143</v>
      </c>
      <c r="E49" s="5">
        <f t="shared" si="7"/>
        <v>24720</v>
      </c>
    </row>
    <row r="50" spans="1:5" ht="15" customHeight="1" x14ac:dyDescent="0.2">
      <c r="A50" s="6" t="s">
        <v>11</v>
      </c>
      <c r="B50" s="20">
        <v>1397</v>
      </c>
      <c r="C50" s="20">
        <v>1536</v>
      </c>
      <c r="D50" s="5">
        <f t="shared" si="6"/>
        <v>-139</v>
      </c>
      <c r="E50" s="5">
        <f t="shared" si="7"/>
        <v>24581</v>
      </c>
    </row>
    <row r="51" spans="1:5" ht="15" customHeight="1" x14ac:dyDescent="0.2">
      <c r="A51" s="6" t="s">
        <v>12</v>
      </c>
      <c r="B51" s="20">
        <v>1966</v>
      </c>
      <c r="C51" s="20">
        <v>1374</v>
      </c>
      <c r="D51" s="5">
        <f t="shared" si="6"/>
        <v>592</v>
      </c>
      <c r="E51" s="5">
        <f t="shared" si="7"/>
        <v>25173</v>
      </c>
    </row>
    <row r="52" spans="1:5" ht="15" customHeight="1" x14ac:dyDescent="0.2">
      <c r="A52" s="6" t="s">
        <v>13</v>
      </c>
      <c r="B52" s="20">
        <v>2380</v>
      </c>
      <c r="C52" s="20">
        <v>1404</v>
      </c>
      <c r="D52" s="5">
        <f t="shared" si="6"/>
        <v>976</v>
      </c>
      <c r="E52" s="5">
        <f t="shared" si="7"/>
        <v>26149</v>
      </c>
    </row>
    <row r="53" spans="1:5" ht="15" customHeight="1" x14ac:dyDescent="0.2">
      <c r="A53" s="6" t="s">
        <v>14</v>
      </c>
      <c r="B53" s="20">
        <v>2331</v>
      </c>
      <c r="C53" s="20">
        <v>1609</v>
      </c>
      <c r="D53" s="5">
        <f t="shared" si="6"/>
        <v>722</v>
      </c>
      <c r="E53" s="5">
        <f t="shared" si="7"/>
        <v>26871</v>
      </c>
    </row>
    <row r="54" spans="1:5" ht="15" customHeight="1" x14ac:dyDescent="0.2">
      <c r="A54" s="6" t="s">
        <v>15</v>
      </c>
      <c r="B54" s="20">
        <v>2214</v>
      </c>
      <c r="C54" s="20">
        <v>1937</v>
      </c>
      <c r="D54" s="5">
        <f t="shared" si="6"/>
        <v>277</v>
      </c>
      <c r="E54" s="5">
        <f t="shared" si="7"/>
        <v>27148</v>
      </c>
    </row>
    <row r="55" spans="1:5" ht="15" customHeight="1" x14ac:dyDescent="0.2">
      <c r="A55" s="6" t="s">
        <v>16</v>
      </c>
      <c r="B55" s="20">
        <v>2025</v>
      </c>
      <c r="C55" s="20">
        <v>1336</v>
      </c>
      <c r="D55" s="5">
        <f t="shared" si="6"/>
        <v>689</v>
      </c>
      <c r="E55" s="5">
        <f t="shared" si="7"/>
        <v>27837</v>
      </c>
    </row>
    <row r="56" spans="1:5" ht="15" customHeight="1" x14ac:dyDescent="0.2">
      <c r="A56" s="6" t="s">
        <v>17</v>
      </c>
      <c r="B56" s="20">
        <v>2046</v>
      </c>
      <c r="C56" s="20">
        <v>1417</v>
      </c>
      <c r="D56" s="5">
        <f t="shared" si="6"/>
        <v>629</v>
      </c>
      <c r="E56" s="5">
        <f t="shared" si="7"/>
        <v>28466</v>
      </c>
    </row>
    <row r="57" spans="1:5" ht="15" customHeight="1" x14ac:dyDescent="0.2">
      <c r="A57" s="6" t="s">
        <v>18</v>
      </c>
      <c r="B57" s="20">
        <v>1593</v>
      </c>
      <c r="C57" s="20">
        <v>1809</v>
      </c>
      <c r="D57" s="5">
        <f t="shared" si="6"/>
        <v>-216</v>
      </c>
      <c r="E57" s="5">
        <f t="shared" si="7"/>
        <v>28250</v>
      </c>
    </row>
    <row r="58" spans="1:5" ht="15" customHeight="1" x14ac:dyDescent="0.2">
      <c r="A58" s="6" t="s">
        <v>19</v>
      </c>
      <c r="B58" s="20">
        <v>1103</v>
      </c>
      <c r="C58" s="20">
        <v>1978</v>
      </c>
      <c r="D58" s="5">
        <f t="shared" si="6"/>
        <v>-875</v>
      </c>
      <c r="E58" s="5">
        <f t="shared" si="7"/>
        <v>27375</v>
      </c>
    </row>
    <row r="59" spans="1:5" ht="15" customHeight="1" x14ac:dyDescent="0.2">
      <c r="A59" s="8" t="s">
        <v>35</v>
      </c>
      <c r="B59" s="9">
        <v>21533</v>
      </c>
      <c r="C59" s="9">
        <v>19056</v>
      </c>
      <c r="D59" s="10">
        <f>SUM(D47:D58)</f>
        <v>2477</v>
      </c>
      <c r="E59" s="10">
        <f>E58</f>
        <v>27375</v>
      </c>
    </row>
    <row r="60" spans="1:5" ht="15" customHeight="1" x14ac:dyDescent="0.2">
      <c r="A60" s="2" t="s">
        <v>36</v>
      </c>
      <c r="B60" s="22">
        <v>1523</v>
      </c>
      <c r="C60" s="22">
        <v>1806</v>
      </c>
      <c r="D60" s="4">
        <f t="shared" ref="D60:D71" si="8">B60-C60</f>
        <v>-283</v>
      </c>
      <c r="E60" s="4">
        <f>E58+D60</f>
        <v>27092</v>
      </c>
    </row>
    <row r="61" spans="1:5" ht="15" customHeight="1" x14ac:dyDescent="0.2">
      <c r="A61" s="6" t="s">
        <v>9</v>
      </c>
      <c r="B61" s="20">
        <v>1717</v>
      </c>
      <c r="C61" s="20">
        <v>1320</v>
      </c>
      <c r="D61" s="5">
        <f t="shared" si="8"/>
        <v>397</v>
      </c>
      <c r="E61" s="5">
        <f t="shared" ref="E61:E71" si="9">E60+D61</f>
        <v>27489</v>
      </c>
    </row>
    <row r="62" spans="1:5" ht="15" customHeight="1" x14ac:dyDescent="0.2">
      <c r="A62" s="6" t="s">
        <v>10</v>
      </c>
      <c r="B62" s="20">
        <v>1905</v>
      </c>
      <c r="C62" s="20">
        <v>1531</v>
      </c>
      <c r="D62" s="5">
        <f t="shared" si="8"/>
        <v>374</v>
      </c>
      <c r="E62" s="5">
        <f t="shared" si="9"/>
        <v>27863</v>
      </c>
    </row>
    <row r="63" spans="1:5" ht="15" customHeight="1" x14ac:dyDescent="0.2">
      <c r="A63" s="6" t="s">
        <v>11</v>
      </c>
      <c r="B63" s="20">
        <v>1982</v>
      </c>
      <c r="C63" s="20">
        <v>1509</v>
      </c>
      <c r="D63" s="5">
        <f t="shared" si="8"/>
        <v>473</v>
      </c>
      <c r="E63" s="5">
        <f t="shared" si="9"/>
        <v>28336</v>
      </c>
    </row>
    <row r="64" spans="1:5" ht="15" customHeight="1" x14ac:dyDescent="0.2">
      <c r="A64" s="6" t="s">
        <v>12</v>
      </c>
      <c r="B64" s="20">
        <v>2235</v>
      </c>
      <c r="C64" s="20">
        <v>1648</v>
      </c>
      <c r="D64" s="5">
        <f t="shared" si="8"/>
        <v>587</v>
      </c>
      <c r="E64" s="5">
        <f t="shared" si="9"/>
        <v>28923</v>
      </c>
    </row>
    <row r="65" spans="1:5" ht="15" customHeight="1" x14ac:dyDescent="0.2">
      <c r="A65" s="6" t="s">
        <v>13</v>
      </c>
      <c r="B65" s="20">
        <v>2287</v>
      </c>
      <c r="C65" s="20">
        <v>1532</v>
      </c>
      <c r="D65" s="5">
        <f t="shared" si="8"/>
        <v>755</v>
      </c>
      <c r="E65" s="5">
        <f t="shared" si="9"/>
        <v>29678</v>
      </c>
    </row>
    <row r="66" spans="1:5" ht="15" customHeight="1" x14ac:dyDescent="0.2">
      <c r="A66" s="6" t="s">
        <v>14</v>
      </c>
      <c r="B66" s="20">
        <v>2471</v>
      </c>
      <c r="C66" s="20">
        <v>1835</v>
      </c>
      <c r="D66" s="5">
        <f t="shared" si="8"/>
        <v>636</v>
      </c>
      <c r="E66" s="5">
        <f t="shared" si="9"/>
        <v>30314</v>
      </c>
    </row>
    <row r="67" spans="1:5" ht="15" customHeight="1" x14ac:dyDescent="0.2">
      <c r="A67" s="6" t="s">
        <v>15</v>
      </c>
      <c r="B67" s="20">
        <v>2195</v>
      </c>
      <c r="C67" s="20">
        <v>1942</v>
      </c>
      <c r="D67" s="5">
        <f t="shared" si="8"/>
        <v>253</v>
      </c>
      <c r="E67" s="5">
        <f t="shared" si="9"/>
        <v>30567</v>
      </c>
    </row>
    <row r="68" spans="1:5" ht="15" customHeight="1" x14ac:dyDescent="0.2">
      <c r="A68" s="6" t="s">
        <v>16</v>
      </c>
      <c r="B68" s="20">
        <v>1768</v>
      </c>
      <c r="C68" s="20">
        <v>1873</v>
      </c>
      <c r="D68" s="5">
        <f t="shared" si="8"/>
        <v>-105</v>
      </c>
      <c r="E68" s="5">
        <f t="shared" si="9"/>
        <v>30462</v>
      </c>
    </row>
    <row r="69" spans="1:5" ht="15" customHeight="1" x14ac:dyDescent="0.2">
      <c r="A69" s="6" t="s">
        <v>17</v>
      </c>
      <c r="B69" s="20">
        <v>1664</v>
      </c>
      <c r="C69" s="20">
        <v>1951</v>
      </c>
      <c r="D69" s="5">
        <f t="shared" si="8"/>
        <v>-287</v>
      </c>
      <c r="E69" s="5">
        <f t="shared" si="9"/>
        <v>30175</v>
      </c>
    </row>
    <row r="70" spans="1:5" ht="15" customHeight="1" x14ac:dyDescent="0.2">
      <c r="A70" s="6" t="s">
        <v>18</v>
      </c>
      <c r="B70" s="20">
        <v>1645</v>
      </c>
      <c r="C70" s="20">
        <v>1828</v>
      </c>
      <c r="D70" s="5">
        <f t="shared" si="8"/>
        <v>-183</v>
      </c>
      <c r="E70" s="5">
        <f t="shared" si="9"/>
        <v>29992</v>
      </c>
    </row>
    <row r="71" spans="1:5" ht="15" customHeight="1" x14ac:dyDescent="0.2">
      <c r="A71" s="6" t="s">
        <v>19</v>
      </c>
      <c r="B71" s="20">
        <v>1309</v>
      </c>
      <c r="C71" s="20">
        <v>2189</v>
      </c>
      <c r="D71" s="5">
        <f t="shared" si="8"/>
        <v>-880</v>
      </c>
      <c r="E71" s="5">
        <f t="shared" si="9"/>
        <v>29112</v>
      </c>
    </row>
    <row r="72" spans="1:5" ht="15" customHeight="1" x14ac:dyDescent="0.2">
      <c r="A72" s="8" t="s">
        <v>38</v>
      </c>
      <c r="B72" s="9">
        <v>22701</v>
      </c>
      <c r="C72" s="9">
        <v>20964</v>
      </c>
      <c r="D72" s="10">
        <f>SUM(D60:D71)</f>
        <v>1737</v>
      </c>
      <c r="E72" s="10">
        <f>E71</f>
        <v>29112</v>
      </c>
    </row>
    <row r="73" spans="1:5" ht="15" customHeight="1" x14ac:dyDescent="0.2">
      <c r="A73" s="2" t="s">
        <v>39</v>
      </c>
      <c r="B73" s="22">
        <v>2050</v>
      </c>
      <c r="C73" s="22">
        <v>1714</v>
      </c>
      <c r="D73" s="4">
        <f t="shared" ref="D73:D84" si="10">B73-C73</f>
        <v>336</v>
      </c>
      <c r="E73" s="4">
        <f>E71+D73</f>
        <v>29448</v>
      </c>
    </row>
    <row r="74" spans="1:5" ht="15" customHeight="1" x14ac:dyDescent="0.2">
      <c r="A74" s="6" t="s">
        <v>9</v>
      </c>
      <c r="B74" s="20">
        <v>2208</v>
      </c>
      <c r="C74" s="20">
        <v>1662</v>
      </c>
      <c r="D74" s="5">
        <f t="shared" si="10"/>
        <v>546</v>
      </c>
      <c r="E74" s="5">
        <f t="shared" ref="E74:E84" si="11">E73+D74</f>
        <v>29994</v>
      </c>
    </row>
    <row r="75" spans="1:5" ht="15" customHeight="1" x14ac:dyDescent="0.2">
      <c r="A75" s="6" t="s">
        <v>10</v>
      </c>
      <c r="B75" s="20">
        <v>1857</v>
      </c>
      <c r="C75" s="20">
        <v>1875</v>
      </c>
      <c r="D75" s="5">
        <f t="shared" si="10"/>
        <v>-18</v>
      </c>
      <c r="E75" s="5">
        <f t="shared" si="11"/>
        <v>29976</v>
      </c>
    </row>
    <row r="76" spans="1:5" ht="15" hidden="1" customHeight="1" x14ac:dyDescent="0.2">
      <c r="A76" s="6" t="s">
        <v>11</v>
      </c>
      <c r="B76" s="20">
        <v>0</v>
      </c>
      <c r="C76" s="20">
        <v>0</v>
      </c>
      <c r="D76" s="5">
        <f t="shared" si="10"/>
        <v>0</v>
      </c>
      <c r="E76" s="5">
        <f t="shared" si="11"/>
        <v>29976</v>
      </c>
    </row>
    <row r="77" spans="1:5" ht="15" hidden="1" customHeight="1" x14ac:dyDescent="0.2">
      <c r="A77" s="6" t="s">
        <v>12</v>
      </c>
      <c r="B77" s="20">
        <v>0</v>
      </c>
      <c r="C77" s="20">
        <v>0</v>
      </c>
      <c r="D77" s="5">
        <f t="shared" si="10"/>
        <v>0</v>
      </c>
      <c r="E77" s="5">
        <f t="shared" si="11"/>
        <v>29976</v>
      </c>
    </row>
    <row r="78" spans="1:5" ht="15" hidden="1" customHeight="1" x14ac:dyDescent="0.2">
      <c r="A78" s="6" t="s">
        <v>13</v>
      </c>
      <c r="B78" s="20">
        <v>0</v>
      </c>
      <c r="C78" s="20">
        <v>0</v>
      </c>
      <c r="D78" s="5">
        <f t="shared" si="10"/>
        <v>0</v>
      </c>
      <c r="E78" s="5">
        <f t="shared" si="11"/>
        <v>29976</v>
      </c>
    </row>
    <row r="79" spans="1:5" ht="15" hidden="1" customHeight="1" x14ac:dyDescent="0.2">
      <c r="A79" s="6" t="s">
        <v>14</v>
      </c>
      <c r="B79" s="20">
        <v>0</v>
      </c>
      <c r="C79" s="20">
        <v>0</v>
      </c>
      <c r="D79" s="5">
        <f t="shared" si="10"/>
        <v>0</v>
      </c>
      <c r="E79" s="5">
        <f t="shared" si="11"/>
        <v>29976</v>
      </c>
    </row>
    <row r="80" spans="1:5" ht="15" hidden="1" customHeight="1" x14ac:dyDescent="0.2">
      <c r="A80" s="6" t="s">
        <v>15</v>
      </c>
      <c r="B80" s="20">
        <v>0</v>
      </c>
      <c r="C80" s="20">
        <v>0</v>
      </c>
      <c r="D80" s="5">
        <f t="shared" si="10"/>
        <v>0</v>
      </c>
      <c r="E80" s="5">
        <f t="shared" si="11"/>
        <v>29976</v>
      </c>
    </row>
    <row r="81" spans="1:5" ht="15" hidden="1" customHeight="1" x14ac:dyDescent="0.2">
      <c r="A81" s="6" t="s">
        <v>16</v>
      </c>
      <c r="B81" s="20">
        <v>0</v>
      </c>
      <c r="C81" s="20">
        <v>0</v>
      </c>
      <c r="D81" s="5">
        <f t="shared" si="10"/>
        <v>0</v>
      </c>
      <c r="E81" s="5">
        <f t="shared" si="11"/>
        <v>29976</v>
      </c>
    </row>
    <row r="82" spans="1:5" ht="15" hidden="1" customHeight="1" x14ac:dyDescent="0.2">
      <c r="A82" s="6" t="s">
        <v>17</v>
      </c>
      <c r="B82" s="20">
        <v>0</v>
      </c>
      <c r="C82" s="20">
        <v>0</v>
      </c>
      <c r="D82" s="5">
        <f t="shared" si="10"/>
        <v>0</v>
      </c>
      <c r="E82" s="5">
        <f t="shared" si="11"/>
        <v>29976</v>
      </c>
    </row>
    <row r="83" spans="1:5" ht="15" hidden="1" customHeight="1" x14ac:dyDescent="0.2">
      <c r="A83" s="6" t="s">
        <v>18</v>
      </c>
      <c r="B83" s="20">
        <v>0</v>
      </c>
      <c r="C83" s="20">
        <v>0</v>
      </c>
      <c r="D83" s="5">
        <f t="shared" si="10"/>
        <v>0</v>
      </c>
      <c r="E83" s="5">
        <f t="shared" si="11"/>
        <v>29976</v>
      </c>
    </row>
    <row r="84" spans="1:5" ht="15" hidden="1" customHeight="1" x14ac:dyDescent="0.2">
      <c r="A84" s="6" t="s">
        <v>26</v>
      </c>
      <c r="B84" s="20">
        <v>0</v>
      </c>
      <c r="C84" s="20">
        <v>0</v>
      </c>
      <c r="D84" s="5">
        <f t="shared" si="10"/>
        <v>0</v>
      </c>
      <c r="E84" s="5">
        <f t="shared" si="11"/>
        <v>29976</v>
      </c>
    </row>
    <row r="85" spans="1:5" ht="15" customHeight="1" x14ac:dyDescent="0.2">
      <c r="A85" s="8" t="s">
        <v>37</v>
      </c>
      <c r="B85" s="9">
        <v>6115</v>
      </c>
      <c r="C85" s="9">
        <v>5251</v>
      </c>
      <c r="D85" s="10">
        <f>SUM(D73:D84)</f>
        <v>864</v>
      </c>
      <c r="E85" s="10">
        <f>E84</f>
        <v>29976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9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31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543</v>
      </c>
      <c r="C8" s="3">
        <v>231</v>
      </c>
      <c r="D8" s="4">
        <f t="shared" ref="D8:D19" si="0">B8-C8</f>
        <v>312</v>
      </c>
      <c r="E8" s="5">
        <v>5354</v>
      </c>
    </row>
    <row r="9" spans="1:5" ht="15" customHeight="1" x14ac:dyDescent="0.2">
      <c r="A9" s="6" t="s">
        <v>9</v>
      </c>
      <c r="B9" s="7">
        <v>747</v>
      </c>
      <c r="C9" s="7">
        <v>189</v>
      </c>
      <c r="D9" s="5">
        <f t="shared" si="0"/>
        <v>558</v>
      </c>
      <c r="E9" s="5">
        <f t="shared" ref="E9:E19" si="1">E8+D9</f>
        <v>5912</v>
      </c>
    </row>
    <row r="10" spans="1:5" ht="15" customHeight="1" x14ac:dyDescent="0.2">
      <c r="A10" s="6" t="s">
        <v>10</v>
      </c>
      <c r="B10" s="7">
        <v>377</v>
      </c>
      <c r="C10" s="7">
        <v>226</v>
      </c>
      <c r="D10" s="5">
        <f t="shared" si="0"/>
        <v>151</v>
      </c>
      <c r="E10" s="5">
        <f t="shared" si="1"/>
        <v>6063</v>
      </c>
    </row>
    <row r="11" spans="1:5" ht="15" customHeight="1" x14ac:dyDescent="0.2">
      <c r="A11" s="6" t="s">
        <v>11</v>
      </c>
      <c r="B11" s="7">
        <v>230</v>
      </c>
      <c r="C11" s="7">
        <v>480</v>
      </c>
      <c r="D11" s="5">
        <f t="shared" si="0"/>
        <v>-250</v>
      </c>
      <c r="E11" s="5">
        <f t="shared" si="1"/>
        <v>5813</v>
      </c>
    </row>
    <row r="12" spans="1:5" ht="15" customHeight="1" x14ac:dyDescent="0.2">
      <c r="A12" s="6" t="s">
        <v>12</v>
      </c>
      <c r="B12" s="7">
        <v>118</v>
      </c>
      <c r="C12" s="7">
        <v>328</v>
      </c>
      <c r="D12" s="5">
        <f t="shared" si="0"/>
        <v>-210</v>
      </c>
      <c r="E12" s="5">
        <f t="shared" si="1"/>
        <v>5603</v>
      </c>
    </row>
    <row r="13" spans="1:5" ht="15" customHeight="1" x14ac:dyDescent="0.2">
      <c r="A13" s="6" t="s">
        <v>13</v>
      </c>
      <c r="B13" s="7">
        <v>103</v>
      </c>
      <c r="C13" s="7">
        <v>407</v>
      </c>
      <c r="D13" s="5">
        <f t="shared" si="0"/>
        <v>-304</v>
      </c>
      <c r="E13" s="5">
        <f t="shared" si="1"/>
        <v>5299</v>
      </c>
    </row>
    <row r="14" spans="1:5" ht="15" customHeight="1" x14ac:dyDescent="0.2">
      <c r="A14" s="6" t="s">
        <v>14</v>
      </c>
      <c r="B14" s="7">
        <v>175</v>
      </c>
      <c r="C14" s="7">
        <v>208</v>
      </c>
      <c r="D14" s="5">
        <f t="shared" si="0"/>
        <v>-33</v>
      </c>
      <c r="E14" s="5">
        <f t="shared" si="1"/>
        <v>5266</v>
      </c>
    </row>
    <row r="15" spans="1:5" ht="15" customHeight="1" x14ac:dyDescent="0.2">
      <c r="A15" s="6" t="s">
        <v>15</v>
      </c>
      <c r="B15" s="7">
        <v>482</v>
      </c>
      <c r="C15" s="7">
        <v>259</v>
      </c>
      <c r="D15" s="5">
        <f t="shared" si="0"/>
        <v>223</v>
      </c>
      <c r="E15" s="5">
        <f t="shared" si="1"/>
        <v>5489</v>
      </c>
    </row>
    <row r="16" spans="1:5" ht="15" customHeight="1" x14ac:dyDescent="0.2">
      <c r="A16" s="6" t="s">
        <v>16</v>
      </c>
      <c r="B16" s="7">
        <v>633</v>
      </c>
      <c r="C16" s="7">
        <v>196</v>
      </c>
      <c r="D16" s="5">
        <f t="shared" si="0"/>
        <v>437</v>
      </c>
      <c r="E16" s="5">
        <f t="shared" si="1"/>
        <v>5926</v>
      </c>
    </row>
    <row r="17" spans="1:5" ht="15" customHeight="1" x14ac:dyDescent="0.2">
      <c r="A17" s="6" t="s">
        <v>17</v>
      </c>
      <c r="B17" s="7">
        <v>595</v>
      </c>
      <c r="C17" s="7">
        <v>297</v>
      </c>
      <c r="D17" s="5">
        <f t="shared" si="0"/>
        <v>298</v>
      </c>
      <c r="E17" s="5">
        <f t="shared" si="1"/>
        <v>6224</v>
      </c>
    </row>
    <row r="18" spans="1:5" ht="15" customHeight="1" x14ac:dyDescent="0.2">
      <c r="A18" s="6" t="s">
        <v>18</v>
      </c>
      <c r="B18" s="7">
        <v>548</v>
      </c>
      <c r="C18" s="7">
        <v>350</v>
      </c>
      <c r="D18" s="5">
        <f t="shared" si="0"/>
        <v>198</v>
      </c>
      <c r="E18" s="5">
        <f t="shared" si="1"/>
        <v>6422</v>
      </c>
    </row>
    <row r="19" spans="1:5" ht="15" customHeight="1" x14ac:dyDescent="0.2">
      <c r="A19" s="6" t="s">
        <v>19</v>
      </c>
      <c r="B19" s="7">
        <v>645</v>
      </c>
      <c r="C19" s="7">
        <v>288</v>
      </c>
      <c r="D19" s="5">
        <f t="shared" si="0"/>
        <v>357</v>
      </c>
      <c r="E19" s="5">
        <f t="shared" si="1"/>
        <v>6779</v>
      </c>
    </row>
    <row r="20" spans="1:5" ht="15" customHeight="1" x14ac:dyDescent="0.2">
      <c r="A20" s="8" t="s">
        <v>20</v>
      </c>
      <c r="B20" s="9">
        <v>5196</v>
      </c>
      <c r="C20" s="9">
        <v>3459</v>
      </c>
      <c r="D20" s="9">
        <f>SUM(D8:D19)</f>
        <v>1737</v>
      </c>
      <c r="E20" s="10">
        <f>E19</f>
        <v>6779</v>
      </c>
    </row>
    <row r="21" spans="1:5" ht="15" customHeight="1" x14ac:dyDescent="0.2">
      <c r="A21" s="2" t="s">
        <v>21</v>
      </c>
      <c r="B21" s="3">
        <v>586</v>
      </c>
      <c r="C21" s="3">
        <v>427</v>
      </c>
      <c r="D21" s="4">
        <f t="shared" ref="D21:D32" si="2">B21-C21</f>
        <v>159</v>
      </c>
      <c r="E21" s="4">
        <f>E19+D21</f>
        <v>6938</v>
      </c>
    </row>
    <row r="22" spans="1:5" ht="15" customHeight="1" x14ac:dyDescent="0.2">
      <c r="A22" s="6" t="s">
        <v>9</v>
      </c>
      <c r="B22" s="7">
        <v>505</v>
      </c>
      <c r="C22" s="7">
        <v>421</v>
      </c>
      <c r="D22" s="5">
        <f t="shared" si="2"/>
        <v>84</v>
      </c>
      <c r="E22" s="5">
        <f t="shared" ref="E22:E32" si="3">E21+D22</f>
        <v>7022</v>
      </c>
    </row>
    <row r="23" spans="1:5" ht="15" customHeight="1" x14ac:dyDescent="0.2">
      <c r="A23" s="6" t="s">
        <v>10</v>
      </c>
      <c r="B23" s="7">
        <v>385</v>
      </c>
      <c r="C23" s="7">
        <v>402</v>
      </c>
      <c r="D23" s="5">
        <f t="shared" si="2"/>
        <v>-17</v>
      </c>
      <c r="E23" s="5">
        <f t="shared" si="3"/>
        <v>7005</v>
      </c>
    </row>
    <row r="24" spans="1:5" ht="15" customHeight="1" x14ac:dyDescent="0.2">
      <c r="A24" s="6" t="s">
        <v>11</v>
      </c>
      <c r="B24" s="7">
        <v>281</v>
      </c>
      <c r="C24" s="7">
        <v>491</v>
      </c>
      <c r="D24" s="5">
        <f t="shared" si="2"/>
        <v>-210</v>
      </c>
      <c r="E24" s="5">
        <f t="shared" si="3"/>
        <v>6795</v>
      </c>
    </row>
    <row r="25" spans="1:5" ht="15" customHeight="1" x14ac:dyDescent="0.2">
      <c r="A25" s="6" t="s">
        <v>12</v>
      </c>
      <c r="B25" s="7">
        <v>426</v>
      </c>
      <c r="C25" s="11">
        <v>420</v>
      </c>
      <c r="D25" s="5">
        <f t="shared" si="2"/>
        <v>6</v>
      </c>
      <c r="E25" s="5">
        <f t="shared" si="3"/>
        <v>6801</v>
      </c>
    </row>
    <row r="26" spans="1:5" ht="15" customHeight="1" x14ac:dyDescent="0.2">
      <c r="A26" s="6" t="s">
        <v>13</v>
      </c>
      <c r="B26" s="7">
        <v>414</v>
      </c>
      <c r="C26" s="11">
        <v>378</v>
      </c>
      <c r="D26" s="5">
        <f t="shared" si="2"/>
        <v>36</v>
      </c>
      <c r="E26" s="5">
        <f t="shared" si="3"/>
        <v>6837</v>
      </c>
    </row>
    <row r="27" spans="1:5" ht="15" customHeight="1" x14ac:dyDescent="0.2">
      <c r="A27" s="6" t="s">
        <v>14</v>
      </c>
      <c r="B27" s="7">
        <v>423</v>
      </c>
      <c r="C27" s="11">
        <v>527</v>
      </c>
      <c r="D27" s="5">
        <f t="shared" si="2"/>
        <v>-104</v>
      </c>
      <c r="E27" s="5">
        <f t="shared" si="3"/>
        <v>6733</v>
      </c>
    </row>
    <row r="28" spans="1:5" ht="15" customHeight="1" x14ac:dyDescent="0.2">
      <c r="A28" s="6" t="s">
        <v>15</v>
      </c>
      <c r="B28" s="7">
        <v>659</v>
      </c>
      <c r="C28" s="11">
        <v>747</v>
      </c>
      <c r="D28" s="5">
        <f t="shared" si="2"/>
        <v>-88</v>
      </c>
      <c r="E28" s="5">
        <f t="shared" si="3"/>
        <v>6645</v>
      </c>
    </row>
    <row r="29" spans="1:5" ht="15" customHeight="1" x14ac:dyDescent="0.2">
      <c r="A29" s="6" t="s">
        <v>16</v>
      </c>
      <c r="B29" s="7">
        <v>499</v>
      </c>
      <c r="C29" s="11">
        <v>582</v>
      </c>
      <c r="D29" s="5">
        <f t="shared" si="2"/>
        <v>-83</v>
      </c>
      <c r="E29" s="5">
        <f t="shared" si="3"/>
        <v>6562</v>
      </c>
    </row>
    <row r="30" spans="1:5" ht="15" customHeight="1" x14ac:dyDescent="0.2">
      <c r="A30" s="6" t="s">
        <v>17</v>
      </c>
      <c r="B30" s="7">
        <v>454</v>
      </c>
      <c r="C30" s="11">
        <v>479</v>
      </c>
      <c r="D30" s="5">
        <f t="shared" si="2"/>
        <v>-25</v>
      </c>
      <c r="E30" s="5">
        <f t="shared" si="3"/>
        <v>6537</v>
      </c>
    </row>
    <row r="31" spans="1:5" ht="15" customHeight="1" x14ac:dyDescent="0.2">
      <c r="A31" s="6" t="s">
        <v>18</v>
      </c>
      <c r="B31" s="7">
        <v>342</v>
      </c>
      <c r="C31" s="11">
        <v>615</v>
      </c>
      <c r="D31" s="5">
        <f t="shared" si="2"/>
        <v>-273</v>
      </c>
      <c r="E31" s="5">
        <f t="shared" si="3"/>
        <v>6264</v>
      </c>
    </row>
    <row r="32" spans="1:5" ht="15" customHeight="1" x14ac:dyDescent="0.2">
      <c r="A32" s="6" t="s">
        <v>19</v>
      </c>
      <c r="B32" s="7">
        <v>427</v>
      </c>
      <c r="C32" s="11">
        <v>494</v>
      </c>
      <c r="D32" s="5">
        <f t="shared" si="2"/>
        <v>-67</v>
      </c>
      <c r="E32" s="5">
        <f t="shared" si="3"/>
        <v>6197</v>
      </c>
    </row>
    <row r="33" spans="1:5" ht="15" customHeight="1" x14ac:dyDescent="0.2">
      <c r="A33" s="8" t="s">
        <v>22</v>
      </c>
      <c r="B33" s="9">
        <v>5401</v>
      </c>
      <c r="C33" s="9">
        <v>5983</v>
      </c>
      <c r="D33" s="10">
        <f>SUM(D21:D32)</f>
        <v>-582</v>
      </c>
      <c r="E33" s="10">
        <f>E32</f>
        <v>6197</v>
      </c>
    </row>
    <row r="34" spans="1:5" ht="15" customHeight="1" x14ac:dyDescent="0.2">
      <c r="A34" s="2" t="s">
        <v>23</v>
      </c>
      <c r="B34" s="3">
        <v>447</v>
      </c>
      <c r="C34" s="3">
        <v>422</v>
      </c>
      <c r="D34" s="4">
        <f t="shared" ref="D34:D45" si="4">B34-C34</f>
        <v>25</v>
      </c>
      <c r="E34" s="4">
        <f>E32+D34</f>
        <v>6222</v>
      </c>
    </row>
    <row r="35" spans="1:5" ht="15" customHeight="1" x14ac:dyDescent="0.2">
      <c r="A35" s="6" t="s">
        <v>9</v>
      </c>
      <c r="B35" s="7">
        <v>451</v>
      </c>
      <c r="C35" s="7">
        <v>382</v>
      </c>
      <c r="D35" s="5">
        <f t="shared" si="4"/>
        <v>69</v>
      </c>
      <c r="E35" s="5">
        <f t="shared" ref="E35:E45" si="5">E34+D35</f>
        <v>6291</v>
      </c>
    </row>
    <row r="36" spans="1:5" ht="15" customHeight="1" x14ac:dyDescent="0.2">
      <c r="A36" s="6" t="s">
        <v>10</v>
      </c>
      <c r="B36" s="7">
        <v>317</v>
      </c>
      <c r="C36" s="7">
        <v>523</v>
      </c>
      <c r="D36" s="5">
        <f t="shared" si="4"/>
        <v>-206</v>
      </c>
      <c r="E36" s="5">
        <f t="shared" si="5"/>
        <v>6085</v>
      </c>
    </row>
    <row r="37" spans="1:5" ht="15" customHeight="1" x14ac:dyDescent="0.2">
      <c r="A37" s="6" t="s">
        <v>11</v>
      </c>
      <c r="B37" s="7">
        <v>260</v>
      </c>
      <c r="C37" s="7">
        <v>413</v>
      </c>
      <c r="D37" s="5">
        <f t="shared" si="4"/>
        <v>-153</v>
      </c>
      <c r="E37" s="5">
        <f t="shared" si="5"/>
        <v>5932</v>
      </c>
    </row>
    <row r="38" spans="1:5" ht="15" customHeight="1" x14ac:dyDescent="0.2">
      <c r="A38" s="6" t="s">
        <v>12</v>
      </c>
      <c r="B38" s="7">
        <v>379</v>
      </c>
      <c r="C38" s="11">
        <v>428</v>
      </c>
      <c r="D38" s="5">
        <f t="shared" si="4"/>
        <v>-49</v>
      </c>
      <c r="E38" s="5">
        <f t="shared" si="5"/>
        <v>5883</v>
      </c>
    </row>
    <row r="39" spans="1:5" ht="15" customHeight="1" x14ac:dyDescent="0.2">
      <c r="A39" s="6" t="s">
        <v>13</v>
      </c>
      <c r="B39" s="7">
        <v>322</v>
      </c>
      <c r="C39" s="11">
        <v>469</v>
      </c>
      <c r="D39" s="5">
        <f t="shared" si="4"/>
        <v>-147</v>
      </c>
      <c r="E39" s="5">
        <f t="shared" si="5"/>
        <v>5736</v>
      </c>
    </row>
    <row r="40" spans="1:5" ht="15" customHeight="1" x14ac:dyDescent="0.2">
      <c r="A40" s="6" t="s">
        <v>14</v>
      </c>
      <c r="B40" s="7">
        <v>362</v>
      </c>
      <c r="C40" s="11">
        <v>348</v>
      </c>
      <c r="D40" s="5">
        <f t="shared" si="4"/>
        <v>14</v>
      </c>
      <c r="E40" s="5">
        <f t="shared" si="5"/>
        <v>5750</v>
      </c>
    </row>
    <row r="41" spans="1:5" ht="15" customHeight="1" x14ac:dyDescent="0.2">
      <c r="A41" s="6" t="s">
        <v>15</v>
      </c>
      <c r="B41" s="7">
        <v>469</v>
      </c>
      <c r="C41" s="11">
        <v>279</v>
      </c>
      <c r="D41" s="5">
        <f t="shared" si="4"/>
        <v>190</v>
      </c>
      <c r="E41" s="5">
        <f t="shared" si="5"/>
        <v>5940</v>
      </c>
    </row>
    <row r="42" spans="1:5" ht="15" customHeight="1" x14ac:dyDescent="0.2">
      <c r="A42" s="6" t="s">
        <v>16</v>
      </c>
      <c r="B42" s="17">
        <v>377</v>
      </c>
      <c r="C42" s="11">
        <v>311</v>
      </c>
      <c r="D42" s="5">
        <f t="shared" si="4"/>
        <v>66</v>
      </c>
      <c r="E42" s="5">
        <f t="shared" si="5"/>
        <v>6006</v>
      </c>
    </row>
    <row r="43" spans="1:5" ht="15" customHeight="1" x14ac:dyDescent="0.2">
      <c r="A43" s="6" t="s">
        <v>17</v>
      </c>
      <c r="B43" s="7">
        <v>320</v>
      </c>
      <c r="C43" s="11">
        <v>267</v>
      </c>
      <c r="D43" s="5">
        <f t="shared" si="4"/>
        <v>53</v>
      </c>
      <c r="E43" s="5">
        <f t="shared" si="5"/>
        <v>6059</v>
      </c>
    </row>
    <row r="44" spans="1:5" ht="15" customHeight="1" x14ac:dyDescent="0.2">
      <c r="A44" s="6" t="s">
        <v>18</v>
      </c>
      <c r="B44" s="7">
        <v>319</v>
      </c>
      <c r="C44" s="11">
        <v>330</v>
      </c>
      <c r="D44" s="5">
        <f t="shared" si="4"/>
        <v>-11</v>
      </c>
      <c r="E44" s="5">
        <f t="shared" si="5"/>
        <v>6048</v>
      </c>
    </row>
    <row r="45" spans="1:5" ht="15" customHeight="1" x14ac:dyDescent="0.2">
      <c r="A45" s="6" t="s">
        <v>19</v>
      </c>
      <c r="B45" s="7">
        <v>157</v>
      </c>
      <c r="C45" s="11">
        <v>307</v>
      </c>
      <c r="D45" s="5">
        <f t="shared" si="4"/>
        <v>-150</v>
      </c>
      <c r="E45" s="5">
        <f t="shared" si="5"/>
        <v>5898</v>
      </c>
    </row>
    <row r="46" spans="1:5" ht="15" customHeight="1" x14ac:dyDescent="0.2">
      <c r="A46" s="8" t="s">
        <v>24</v>
      </c>
      <c r="B46" s="9">
        <v>4180</v>
      </c>
      <c r="C46" s="9">
        <v>4479</v>
      </c>
      <c r="D46" s="10">
        <f>SUM(D34:D45)</f>
        <v>-299</v>
      </c>
      <c r="E46" s="10">
        <f>E45</f>
        <v>5898</v>
      </c>
    </row>
    <row r="47" spans="1:5" ht="15" customHeight="1" x14ac:dyDescent="0.2">
      <c r="A47" s="2" t="s">
        <v>25</v>
      </c>
      <c r="B47" s="3">
        <v>365</v>
      </c>
      <c r="C47" s="3">
        <v>456</v>
      </c>
      <c r="D47" s="4">
        <f t="shared" ref="D47:D58" si="6">B47-C47</f>
        <v>-91</v>
      </c>
      <c r="E47" s="4">
        <f>E45+D47</f>
        <v>5807</v>
      </c>
    </row>
    <row r="48" spans="1:5" ht="15" customHeight="1" x14ac:dyDescent="0.2">
      <c r="A48" s="6" t="s">
        <v>9</v>
      </c>
      <c r="B48" s="7">
        <v>403</v>
      </c>
      <c r="C48" s="7">
        <v>359</v>
      </c>
      <c r="D48" s="5">
        <f t="shared" si="6"/>
        <v>44</v>
      </c>
      <c r="E48" s="5">
        <f t="shared" ref="E48:E58" si="7">E47+D48</f>
        <v>5851</v>
      </c>
    </row>
    <row r="49" spans="1:5" ht="15" customHeight="1" x14ac:dyDescent="0.2">
      <c r="A49" s="6" t="s">
        <v>10</v>
      </c>
      <c r="B49" s="7">
        <v>522</v>
      </c>
      <c r="C49" s="7">
        <v>424</v>
      </c>
      <c r="D49" s="5">
        <f t="shared" si="6"/>
        <v>98</v>
      </c>
      <c r="E49" s="5">
        <f t="shared" si="7"/>
        <v>5949</v>
      </c>
    </row>
    <row r="50" spans="1:5" ht="15" customHeight="1" x14ac:dyDescent="0.2">
      <c r="A50" s="6" t="s">
        <v>11</v>
      </c>
      <c r="B50" s="7">
        <v>492</v>
      </c>
      <c r="C50" s="7">
        <v>364</v>
      </c>
      <c r="D50" s="5">
        <f t="shared" si="6"/>
        <v>128</v>
      </c>
      <c r="E50" s="5">
        <f t="shared" si="7"/>
        <v>6077</v>
      </c>
    </row>
    <row r="51" spans="1:5" ht="15" customHeight="1" x14ac:dyDescent="0.2">
      <c r="A51" s="6" t="s">
        <v>12</v>
      </c>
      <c r="B51" s="7">
        <v>388</v>
      </c>
      <c r="C51" s="11">
        <v>408</v>
      </c>
      <c r="D51" s="5">
        <f t="shared" si="6"/>
        <v>-20</v>
      </c>
      <c r="E51" s="5">
        <f t="shared" si="7"/>
        <v>6057</v>
      </c>
    </row>
    <row r="52" spans="1:5" ht="15" customHeight="1" x14ac:dyDescent="0.2">
      <c r="A52" s="6" t="s">
        <v>13</v>
      </c>
      <c r="B52" s="7">
        <v>277</v>
      </c>
      <c r="C52" s="11">
        <v>441</v>
      </c>
      <c r="D52" s="5">
        <f t="shared" si="6"/>
        <v>-164</v>
      </c>
      <c r="E52" s="5">
        <f t="shared" si="7"/>
        <v>5893</v>
      </c>
    </row>
    <row r="53" spans="1:5" ht="15" customHeight="1" x14ac:dyDescent="0.2">
      <c r="A53" s="6" t="s">
        <v>14</v>
      </c>
      <c r="B53" s="7">
        <v>347</v>
      </c>
      <c r="C53" s="11">
        <v>353</v>
      </c>
      <c r="D53" s="5">
        <f t="shared" si="6"/>
        <v>-6</v>
      </c>
      <c r="E53" s="5">
        <f t="shared" si="7"/>
        <v>5887</v>
      </c>
    </row>
    <row r="54" spans="1:5" ht="15" customHeight="1" x14ac:dyDescent="0.2">
      <c r="A54" s="6" t="s">
        <v>15</v>
      </c>
      <c r="B54" s="7">
        <v>485</v>
      </c>
      <c r="C54" s="11">
        <v>362</v>
      </c>
      <c r="D54" s="5">
        <f t="shared" si="6"/>
        <v>123</v>
      </c>
      <c r="E54" s="5">
        <f t="shared" si="7"/>
        <v>6010</v>
      </c>
    </row>
    <row r="55" spans="1:5" ht="15" customHeight="1" x14ac:dyDescent="0.2">
      <c r="A55" s="6" t="s">
        <v>16</v>
      </c>
      <c r="B55" s="7">
        <v>477</v>
      </c>
      <c r="C55" s="11">
        <v>445</v>
      </c>
      <c r="D55" s="5">
        <f t="shared" si="6"/>
        <v>32</v>
      </c>
      <c r="E55" s="5">
        <f t="shared" si="7"/>
        <v>6042</v>
      </c>
    </row>
    <row r="56" spans="1:5" ht="15" customHeight="1" x14ac:dyDescent="0.2">
      <c r="A56" s="6" t="s">
        <v>17</v>
      </c>
      <c r="B56" s="7">
        <v>331</v>
      </c>
      <c r="C56" s="11">
        <v>397</v>
      </c>
      <c r="D56" s="5">
        <f t="shared" si="6"/>
        <v>-66</v>
      </c>
      <c r="E56" s="5">
        <f t="shared" si="7"/>
        <v>5976</v>
      </c>
    </row>
    <row r="57" spans="1:5" ht="15" customHeight="1" x14ac:dyDescent="0.2">
      <c r="A57" s="6" t="s">
        <v>18</v>
      </c>
      <c r="B57" s="7">
        <v>384</v>
      </c>
      <c r="C57" s="11">
        <v>321</v>
      </c>
      <c r="D57" s="5">
        <f t="shared" si="6"/>
        <v>63</v>
      </c>
      <c r="E57" s="5">
        <f t="shared" si="7"/>
        <v>6039</v>
      </c>
    </row>
    <row r="58" spans="1:5" ht="15" customHeight="1" x14ac:dyDescent="0.2">
      <c r="A58" s="6" t="s">
        <v>19</v>
      </c>
      <c r="B58" s="7">
        <v>214</v>
      </c>
      <c r="C58" s="11">
        <v>341</v>
      </c>
      <c r="D58" s="5">
        <f t="shared" si="6"/>
        <v>-127</v>
      </c>
      <c r="E58" s="5">
        <f t="shared" si="7"/>
        <v>5912</v>
      </c>
    </row>
    <row r="59" spans="1:5" ht="15" customHeight="1" x14ac:dyDescent="0.2">
      <c r="A59" s="8" t="s">
        <v>35</v>
      </c>
      <c r="B59" s="9">
        <v>4685</v>
      </c>
      <c r="C59" s="9">
        <v>4671</v>
      </c>
      <c r="D59" s="10">
        <f>SUM(D47:D58)</f>
        <v>14</v>
      </c>
      <c r="E59" s="10">
        <f>E58</f>
        <v>5912</v>
      </c>
    </row>
    <row r="60" spans="1:5" ht="15" customHeight="1" x14ac:dyDescent="0.2">
      <c r="A60" s="2" t="s">
        <v>36</v>
      </c>
      <c r="B60" s="3">
        <v>360</v>
      </c>
      <c r="C60" s="3">
        <v>355</v>
      </c>
      <c r="D60" s="4">
        <f t="shared" ref="D60:D71" si="8">B60-C60</f>
        <v>5</v>
      </c>
      <c r="E60" s="4">
        <f>E58+D60</f>
        <v>5917</v>
      </c>
    </row>
    <row r="61" spans="1:5" ht="15" customHeight="1" x14ac:dyDescent="0.2">
      <c r="A61" s="6" t="s">
        <v>9</v>
      </c>
      <c r="B61" s="7">
        <v>425</v>
      </c>
      <c r="C61" s="7">
        <v>337</v>
      </c>
      <c r="D61" s="5">
        <f t="shared" si="8"/>
        <v>88</v>
      </c>
      <c r="E61" s="5">
        <f t="shared" ref="E61:E71" si="9">E60+D61</f>
        <v>6005</v>
      </c>
    </row>
    <row r="62" spans="1:5" ht="15" customHeight="1" x14ac:dyDescent="0.2">
      <c r="A62" s="6" t="s">
        <v>10</v>
      </c>
      <c r="B62" s="7">
        <v>493</v>
      </c>
      <c r="C62" s="7">
        <v>387</v>
      </c>
      <c r="D62" s="5">
        <f t="shared" si="8"/>
        <v>106</v>
      </c>
      <c r="E62" s="5">
        <f t="shared" si="9"/>
        <v>6111</v>
      </c>
    </row>
    <row r="63" spans="1:5" ht="15" customHeight="1" x14ac:dyDescent="0.2">
      <c r="A63" s="6" t="s">
        <v>11</v>
      </c>
      <c r="B63" s="7">
        <v>440</v>
      </c>
      <c r="C63" s="7">
        <v>416</v>
      </c>
      <c r="D63" s="5">
        <f t="shared" si="8"/>
        <v>24</v>
      </c>
      <c r="E63" s="5">
        <f t="shared" si="9"/>
        <v>6135</v>
      </c>
    </row>
    <row r="64" spans="1:5" ht="12.75" customHeight="1" x14ac:dyDescent="0.2">
      <c r="A64" s="6" t="s">
        <v>12</v>
      </c>
      <c r="B64" s="7">
        <v>452</v>
      </c>
      <c r="C64" s="11">
        <v>453</v>
      </c>
      <c r="D64" s="5">
        <f t="shared" si="8"/>
        <v>-1</v>
      </c>
      <c r="E64" s="5">
        <f t="shared" si="9"/>
        <v>6134</v>
      </c>
    </row>
    <row r="65" spans="1:5" ht="15" customHeight="1" x14ac:dyDescent="0.2">
      <c r="A65" s="6" t="s">
        <v>13</v>
      </c>
      <c r="B65" s="7">
        <v>348</v>
      </c>
      <c r="C65" s="11">
        <v>377</v>
      </c>
      <c r="D65" s="5">
        <f t="shared" si="8"/>
        <v>-29</v>
      </c>
      <c r="E65" s="5">
        <f t="shared" si="9"/>
        <v>6105</v>
      </c>
    </row>
    <row r="66" spans="1:5" ht="15" customHeight="1" x14ac:dyDescent="0.2">
      <c r="A66" s="6" t="s">
        <v>14</v>
      </c>
      <c r="B66" s="7">
        <v>471</v>
      </c>
      <c r="C66" s="11">
        <v>289</v>
      </c>
      <c r="D66" s="5">
        <f t="shared" si="8"/>
        <v>182</v>
      </c>
      <c r="E66" s="5">
        <f t="shared" si="9"/>
        <v>6287</v>
      </c>
    </row>
    <row r="67" spans="1:5" ht="15" customHeight="1" x14ac:dyDescent="0.2">
      <c r="A67" s="6" t="s">
        <v>15</v>
      </c>
      <c r="B67" s="7">
        <v>564</v>
      </c>
      <c r="C67" s="11">
        <v>339</v>
      </c>
      <c r="D67" s="5">
        <f t="shared" si="8"/>
        <v>225</v>
      </c>
      <c r="E67" s="5">
        <f t="shared" si="9"/>
        <v>6512</v>
      </c>
    </row>
    <row r="68" spans="1:5" ht="15" customHeight="1" x14ac:dyDescent="0.2">
      <c r="A68" s="6" t="s">
        <v>16</v>
      </c>
      <c r="B68" s="7">
        <v>526</v>
      </c>
      <c r="C68" s="11">
        <v>426</v>
      </c>
      <c r="D68" s="5">
        <f t="shared" si="8"/>
        <v>100</v>
      </c>
      <c r="E68" s="5">
        <f t="shared" si="9"/>
        <v>6612</v>
      </c>
    </row>
    <row r="69" spans="1:5" ht="15" customHeight="1" x14ac:dyDescent="0.2">
      <c r="A69" s="6" t="s">
        <v>17</v>
      </c>
      <c r="B69" s="7">
        <v>431</v>
      </c>
      <c r="C69" s="11">
        <v>413</v>
      </c>
      <c r="D69" s="5">
        <f t="shared" si="8"/>
        <v>18</v>
      </c>
      <c r="E69" s="5">
        <f t="shared" si="9"/>
        <v>6630</v>
      </c>
    </row>
    <row r="70" spans="1:5" ht="15" customHeight="1" x14ac:dyDescent="0.2">
      <c r="A70" s="6" t="s">
        <v>18</v>
      </c>
      <c r="B70" s="7">
        <v>503</v>
      </c>
      <c r="C70" s="11">
        <v>355</v>
      </c>
      <c r="D70" s="5">
        <f t="shared" si="8"/>
        <v>148</v>
      </c>
      <c r="E70" s="5">
        <f t="shared" si="9"/>
        <v>6778</v>
      </c>
    </row>
    <row r="71" spans="1:5" ht="15" customHeight="1" x14ac:dyDescent="0.2">
      <c r="A71" s="6" t="s">
        <v>19</v>
      </c>
      <c r="B71" s="7">
        <v>249</v>
      </c>
      <c r="C71" s="11">
        <v>369</v>
      </c>
      <c r="D71" s="5">
        <f t="shared" si="8"/>
        <v>-120</v>
      </c>
      <c r="E71" s="5">
        <f t="shared" si="9"/>
        <v>6658</v>
      </c>
    </row>
    <row r="72" spans="1:5" ht="15" customHeight="1" x14ac:dyDescent="0.2">
      <c r="A72" s="8" t="s">
        <v>38</v>
      </c>
      <c r="B72" s="9">
        <v>5262</v>
      </c>
      <c r="C72" s="9">
        <v>4516</v>
      </c>
      <c r="D72" s="10">
        <f>SUM(D60:D71)</f>
        <v>746</v>
      </c>
      <c r="E72" s="10">
        <f>E71</f>
        <v>6658</v>
      </c>
    </row>
    <row r="73" spans="1:5" ht="15" customHeight="1" x14ac:dyDescent="0.2">
      <c r="A73" s="2" t="s">
        <v>39</v>
      </c>
      <c r="B73" s="3">
        <v>616</v>
      </c>
      <c r="C73" s="3">
        <v>329</v>
      </c>
      <c r="D73" s="4">
        <f t="shared" ref="D73:D84" si="10">B73-C73</f>
        <v>287</v>
      </c>
      <c r="E73" s="4">
        <f>E71+D73</f>
        <v>6945</v>
      </c>
    </row>
    <row r="74" spans="1:5" ht="15" customHeight="1" x14ac:dyDescent="0.2">
      <c r="A74" s="6" t="s">
        <v>9</v>
      </c>
      <c r="B74" s="7">
        <v>786</v>
      </c>
      <c r="C74" s="7">
        <v>359</v>
      </c>
      <c r="D74" s="5">
        <f t="shared" si="10"/>
        <v>427</v>
      </c>
      <c r="E74" s="5">
        <f t="shared" ref="E74:E84" si="11">E73+D74</f>
        <v>7372</v>
      </c>
    </row>
    <row r="75" spans="1:5" ht="15" customHeight="1" x14ac:dyDescent="0.2">
      <c r="A75" s="6" t="s">
        <v>10</v>
      </c>
      <c r="B75" s="7">
        <v>601</v>
      </c>
      <c r="C75" s="7">
        <v>442</v>
      </c>
      <c r="D75" s="5">
        <f t="shared" si="10"/>
        <v>159</v>
      </c>
      <c r="E75" s="5">
        <f t="shared" si="11"/>
        <v>7531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7531</v>
      </c>
    </row>
    <row r="77" spans="1:5" ht="12.7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7531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7531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7531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7531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7531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7531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7531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7531</v>
      </c>
    </row>
    <row r="85" spans="1:5" ht="15" customHeight="1" x14ac:dyDescent="0.2">
      <c r="A85" s="8" t="s">
        <v>37</v>
      </c>
      <c r="B85" s="9">
        <v>2003</v>
      </c>
      <c r="C85" s="9">
        <v>1130</v>
      </c>
      <c r="D85" s="10">
        <f>SUM(D73:D84)</f>
        <v>873</v>
      </c>
      <c r="E85" s="10">
        <f>E84</f>
        <v>7531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2.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D91" s="18"/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9" activePane="bottomLeft" state="frozen"/>
      <selection pane="bottomLeft" activeCell="D91" sqref="D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4300</v>
      </c>
      <c r="C8" s="3">
        <v>4618</v>
      </c>
      <c r="D8" s="4">
        <f t="shared" ref="D8:D19" si="0">B8-C8</f>
        <v>-318</v>
      </c>
      <c r="E8" s="5">
        <v>63685</v>
      </c>
    </row>
    <row r="9" spans="1:5" ht="15" customHeight="1" x14ac:dyDescent="0.2">
      <c r="A9" s="6" t="s">
        <v>9</v>
      </c>
      <c r="B9" s="7">
        <v>4326</v>
      </c>
      <c r="C9" s="7">
        <v>5004</v>
      </c>
      <c r="D9" s="5">
        <f t="shared" si="0"/>
        <v>-678</v>
      </c>
      <c r="E9" s="5">
        <f t="shared" ref="E9:E19" si="1">E8+D9</f>
        <v>63007</v>
      </c>
    </row>
    <row r="10" spans="1:5" ht="15" customHeight="1" x14ac:dyDescent="0.2">
      <c r="A10" s="6" t="s">
        <v>10</v>
      </c>
      <c r="B10" s="7">
        <v>4278</v>
      </c>
      <c r="C10" s="7">
        <v>4278</v>
      </c>
      <c r="D10" s="5">
        <f t="shared" si="0"/>
        <v>0</v>
      </c>
      <c r="E10" s="5">
        <f t="shared" si="1"/>
        <v>63007</v>
      </c>
    </row>
    <row r="11" spans="1:5" ht="15" customHeight="1" x14ac:dyDescent="0.2">
      <c r="A11" s="6" t="s">
        <v>11</v>
      </c>
      <c r="B11" s="7">
        <v>2205</v>
      </c>
      <c r="C11" s="7">
        <v>4005</v>
      </c>
      <c r="D11" s="5">
        <f t="shared" si="0"/>
        <v>-1800</v>
      </c>
      <c r="E11" s="5">
        <f t="shared" si="1"/>
        <v>61207</v>
      </c>
    </row>
    <row r="12" spans="1:5" ht="15" customHeight="1" x14ac:dyDescent="0.2">
      <c r="A12" s="6" t="s">
        <v>12</v>
      </c>
      <c r="B12" s="7">
        <v>3073</v>
      </c>
      <c r="C12" s="7">
        <v>3280</v>
      </c>
      <c r="D12" s="5">
        <f t="shared" si="0"/>
        <v>-207</v>
      </c>
      <c r="E12" s="5">
        <f t="shared" si="1"/>
        <v>61000</v>
      </c>
    </row>
    <row r="13" spans="1:5" ht="15" customHeight="1" x14ac:dyDescent="0.2">
      <c r="A13" s="6" t="s">
        <v>13</v>
      </c>
      <c r="B13" s="7">
        <v>5310</v>
      </c>
      <c r="C13" s="7">
        <v>2867</v>
      </c>
      <c r="D13" s="5">
        <f t="shared" si="0"/>
        <v>2443</v>
      </c>
      <c r="E13" s="5">
        <f t="shared" si="1"/>
        <v>63443</v>
      </c>
    </row>
    <row r="14" spans="1:5" ht="15" customHeight="1" x14ac:dyDescent="0.2">
      <c r="A14" s="6" t="s">
        <v>14</v>
      </c>
      <c r="B14" s="7">
        <v>6573</v>
      </c>
      <c r="C14" s="7">
        <v>3334</v>
      </c>
      <c r="D14" s="5">
        <f t="shared" si="0"/>
        <v>3239</v>
      </c>
      <c r="E14" s="5">
        <f t="shared" si="1"/>
        <v>66682</v>
      </c>
    </row>
    <row r="15" spans="1:5" ht="15" customHeight="1" x14ac:dyDescent="0.2">
      <c r="A15" s="6" t="s">
        <v>15</v>
      </c>
      <c r="B15" s="7">
        <v>6901</v>
      </c>
      <c r="C15" s="7">
        <v>3595</v>
      </c>
      <c r="D15" s="5">
        <f t="shared" si="0"/>
        <v>3306</v>
      </c>
      <c r="E15" s="5">
        <f t="shared" si="1"/>
        <v>69988</v>
      </c>
    </row>
    <row r="16" spans="1:5" ht="15" customHeight="1" x14ac:dyDescent="0.2">
      <c r="A16" s="6" t="s">
        <v>16</v>
      </c>
      <c r="B16" s="7">
        <v>7395</v>
      </c>
      <c r="C16" s="7">
        <v>3691</v>
      </c>
      <c r="D16" s="5">
        <f t="shared" si="0"/>
        <v>3704</v>
      </c>
      <c r="E16" s="5">
        <f t="shared" si="1"/>
        <v>73692</v>
      </c>
    </row>
    <row r="17" spans="1:5" ht="15" customHeight="1" x14ac:dyDescent="0.2">
      <c r="A17" s="6" t="s">
        <v>17</v>
      </c>
      <c r="B17" s="7">
        <v>6167</v>
      </c>
      <c r="C17" s="7">
        <v>5014</v>
      </c>
      <c r="D17" s="5">
        <f t="shared" si="0"/>
        <v>1153</v>
      </c>
      <c r="E17" s="5">
        <f t="shared" si="1"/>
        <v>74845</v>
      </c>
    </row>
    <row r="18" spans="1:5" ht="15" customHeight="1" x14ac:dyDescent="0.2">
      <c r="A18" s="6" t="s">
        <v>18</v>
      </c>
      <c r="B18" s="7">
        <v>4230</v>
      </c>
      <c r="C18" s="7">
        <v>6191</v>
      </c>
      <c r="D18" s="5">
        <f t="shared" si="0"/>
        <v>-1961</v>
      </c>
      <c r="E18" s="5">
        <f t="shared" si="1"/>
        <v>72884</v>
      </c>
    </row>
    <row r="19" spans="1:5" ht="15" customHeight="1" x14ac:dyDescent="0.2">
      <c r="A19" s="6" t="s">
        <v>19</v>
      </c>
      <c r="B19" s="7">
        <v>2603</v>
      </c>
      <c r="C19" s="7">
        <v>7052</v>
      </c>
      <c r="D19" s="5">
        <f t="shared" si="0"/>
        <v>-4449</v>
      </c>
      <c r="E19" s="5">
        <f t="shared" si="1"/>
        <v>68435</v>
      </c>
    </row>
    <row r="20" spans="1:5" ht="15" customHeight="1" x14ac:dyDescent="0.2">
      <c r="A20" s="8" t="s">
        <v>20</v>
      </c>
      <c r="B20" s="9">
        <v>57361</v>
      </c>
      <c r="C20" s="9">
        <v>52929</v>
      </c>
      <c r="D20" s="9">
        <f>SUM(D8:D19)</f>
        <v>4432</v>
      </c>
      <c r="E20" s="10">
        <f>E19</f>
        <v>68435</v>
      </c>
    </row>
    <row r="21" spans="1:5" ht="15" customHeight="1" x14ac:dyDescent="0.2">
      <c r="A21" s="2" t="s">
        <v>21</v>
      </c>
      <c r="B21" s="3">
        <v>4740</v>
      </c>
      <c r="C21" s="3">
        <v>4571</v>
      </c>
      <c r="D21" s="4">
        <f t="shared" ref="D21:D32" si="2">B21-C21</f>
        <v>169</v>
      </c>
      <c r="E21" s="4">
        <f>E19+D21</f>
        <v>68604</v>
      </c>
    </row>
    <row r="22" spans="1:5" ht="15" customHeight="1" x14ac:dyDescent="0.2">
      <c r="A22" s="6" t="s">
        <v>9</v>
      </c>
      <c r="B22" s="7">
        <v>5618</v>
      </c>
      <c r="C22" s="7">
        <v>4854</v>
      </c>
      <c r="D22" s="5">
        <f t="shared" si="2"/>
        <v>764</v>
      </c>
      <c r="E22" s="5">
        <f t="shared" ref="E22:E32" si="3">E21+D22</f>
        <v>69368</v>
      </c>
    </row>
    <row r="23" spans="1:5" ht="13.5" customHeight="1" x14ac:dyDescent="0.2">
      <c r="A23" s="6" t="s">
        <v>10</v>
      </c>
      <c r="B23" s="7">
        <v>5389</v>
      </c>
      <c r="C23" s="7">
        <v>5233</v>
      </c>
      <c r="D23" s="5">
        <f t="shared" si="2"/>
        <v>156</v>
      </c>
      <c r="E23" s="5">
        <f t="shared" si="3"/>
        <v>69524</v>
      </c>
    </row>
    <row r="24" spans="1:5" ht="15" customHeight="1" x14ac:dyDescent="0.2">
      <c r="A24" s="6" t="s">
        <v>11</v>
      </c>
      <c r="B24" s="7">
        <v>5213</v>
      </c>
      <c r="C24" s="7">
        <v>4430</v>
      </c>
      <c r="D24" s="5">
        <f t="shared" si="2"/>
        <v>783</v>
      </c>
      <c r="E24" s="5">
        <f t="shared" si="3"/>
        <v>70307</v>
      </c>
    </row>
    <row r="25" spans="1:5" ht="15" customHeight="1" x14ac:dyDescent="0.2">
      <c r="A25" s="6" t="s">
        <v>12</v>
      </c>
      <c r="B25" s="7">
        <v>7745</v>
      </c>
      <c r="C25" s="7">
        <v>4568</v>
      </c>
      <c r="D25" s="5">
        <f t="shared" si="2"/>
        <v>3177</v>
      </c>
      <c r="E25" s="5">
        <f t="shared" si="3"/>
        <v>73484</v>
      </c>
    </row>
    <row r="26" spans="1:5" ht="15" customHeight="1" x14ac:dyDescent="0.2">
      <c r="A26" s="6" t="s">
        <v>13</v>
      </c>
      <c r="B26" s="7">
        <v>8054</v>
      </c>
      <c r="C26" s="7">
        <v>4439</v>
      </c>
      <c r="D26" s="5">
        <f t="shared" si="2"/>
        <v>3615</v>
      </c>
      <c r="E26" s="5">
        <f t="shared" si="3"/>
        <v>77099</v>
      </c>
    </row>
    <row r="27" spans="1:5" ht="15" customHeight="1" x14ac:dyDescent="0.2">
      <c r="A27" s="6" t="s">
        <v>14</v>
      </c>
      <c r="B27" s="7">
        <v>7589</v>
      </c>
      <c r="C27" s="7">
        <v>4953</v>
      </c>
      <c r="D27" s="5">
        <f t="shared" si="2"/>
        <v>2636</v>
      </c>
      <c r="E27" s="5">
        <f t="shared" si="3"/>
        <v>79735</v>
      </c>
    </row>
    <row r="28" spans="1:5" ht="15" customHeight="1" x14ac:dyDescent="0.2">
      <c r="A28" s="6" t="s">
        <v>15</v>
      </c>
      <c r="B28" s="7">
        <v>7630</v>
      </c>
      <c r="C28" s="7">
        <v>6021</v>
      </c>
      <c r="D28" s="5">
        <f t="shared" si="2"/>
        <v>1609</v>
      </c>
      <c r="E28" s="5">
        <f t="shared" si="3"/>
        <v>81344</v>
      </c>
    </row>
    <row r="29" spans="1:5" ht="15" customHeight="1" x14ac:dyDescent="0.2">
      <c r="A29" s="6" t="s">
        <v>16</v>
      </c>
      <c r="B29" s="7">
        <v>7198</v>
      </c>
      <c r="C29" s="7">
        <v>4775</v>
      </c>
      <c r="D29" s="5">
        <f t="shared" si="2"/>
        <v>2423</v>
      </c>
      <c r="E29" s="5">
        <f t="shared" si="3"/>
        <v>83767</v>
      </c>
    </row>
    <row r="30" spans="1:5" ht="15" customHeight="1" x14ac:dyDescent="0.2">
      <c r="A30" s="6" t="s">
        <v>17</v>
      </c>
      <c r="B30" s="7">
        <v>7008</v>
      </c>
      <c r="C30" s="7">
        <v>6146</v>
      </c>
      <c r="D30" s="5">
        <f t="shared" si="2"/>
        <v>862</v>
      </c>
      <c r="E30" s="5">
        <f t="shared" si="3"/>
        <v>84629</v>
      </c>
    </row>
    <row r="31" spans="1:5" ht="17.25" customHeight="1" x14ac:dyDescent="0.2">
      <c r="A31" s="6" t="s">
        <v>18</v>
      </c>
      <c r="B31" s="7">
        <v>6201</v>
      </c>
      <c r="C31" s="7">
        <v>5552</v>
      </c>
      <c r="D31" s="5">
        <f t="shared" si="2"/>
        <v>649</v>
      </c>
      <c r="E31" s="5">
        <f t="shared" si="3"/>
        <v>85278</v>
      </c>
    </row>
    <row r="32" spans="1:5" ht="15" customHeight="1" x14ac:dyDescent="0.2">
      <c r="A32" s="6" t="s">
        <v>19</v>
      </c>
      <c r="B32" s="7">
        <v>3705</v>
      </c>
      <c r="C32" s="7">
        <v>6859</v>
      </c>
      <c r="D32" s="5">
        <f t="shared" si="2"/>
        <v>-3154</v>
      </c>
      <c r="E32" s="5">
        <f t="shared" si="3"/>
        <v>82124</v>
      </c>
    </row>
    <row r="33" spans="1:5" ht="15" customHeight="1" x14ac:dyDescent="0.2">
      <c r="A33" s="8" t="s">
        <v>22</v>
      </c>
      <c r="B33" s="9">
        <v>76090</v>
      </c>
      <c r="C33" s="9">
        <v>62401</v>
      </c>
      <c r="D33" s="10">
        <f>SUM(D21:D32)</f>
        <v>13689</v>
      </c>
      <c r="E33" s="10">
        <f>E32</f>
        <v>82124</v>
      </c>
    </row>
    <row r="34" spans="1:5" ht="15" customHeight="1" x14ac:dyDescent="0.2">
      <c r="A34" s="2" t="s">
        <v>23</v>
      </c>
      <c r="B34" s="3">
        <v>4572</v>
      </c>
      <c r="C34" s="3">
        <v>6202</v>
      </c>
      <c r="D34" s="4">
        <f t="shared" ref="D34:D45" si="4">B34-C34</f>
        <v>-1630</v>
      </c>
      <c r="E34" s="4">
        <f>E32+D34</f>
        <v>80494</v>
      </c>
    </row>
    <row r="35" spans="1:5" ht="15" customHeight="1" x14ac:dyDescent="0.2">
      <c r="A35" s="6" t="s">
        <v>9</v>
      </c>
      <c r="B35" s="7">
        <v>5110</v>
      </c>
      <c r="C35" s="7">
        <v>5474</v>
      </c>
      <c r="D35" s="5">
        <f t="shared" si="4"/>
        <v>-364</v>
      </c>
      <c r="E35" s="5">
        <f t="shared" ref="E35:E45" si="5">E34+D35</f>
        <v>80130</v>
      </c>
    </row>
    <row r="36" spans="1:5" ht="15" customHeight="1" x14ac:dyDescent="0.2">
      <c r="A36" s="6" t="s">
        <v>10</v>
      </c>
      <c r="B36" s="7">
        <v>5927</v>
      </c>
      <c r="C36" s="7">
        <v>6005</v>
      </c>
      <c r="D36" s="5">
        <f t="shared" si="4"/>
        <v>-78</v>
      </c>
      <c r="E36" s="5">
        <f t="shared" si="5"/>
        <v>80052</v>
      </c>
    </row>
    <row r="37" spans="1:5" ht="15" customHeight="1" x14ac:dyDescent="0.2">
      <c r="A37" s="6" t="s">
        <v>11</v>
      </c>
      <c r="B37" s="7">
        <v>6515</v>
      </c>
      <c r="C37" s="7">
        <v>5579</v>
      </c>
      <c r="D37" s="5">
        <f t="shared" si="4"/>
        <v>936</v>
      </c>
      <c r="E37" s="5">
        <f t="shared" si="5"/>
        <v>80988</v>
      </c>
    </row>
    <row r="38" spans="1:5" ht="15" customHeight="1" x14ac:dyDescent="0.2">
      <c r="A38" s="6" t="s">
        <v>12</v>
      </c>
      <c r="B38" s="7">
        <v>7722</v>
      </c>
      <c r="C38" s="11">
        <v>5945</v>
      </c>
      <c r="D38" s="5">
        <f t="shared" si="4"/>
        <v>1777</v>
      </c>
      <c r="E38" s="5">
        <f t="shared" si="5"/>
        <v>82765</v>
      </c>
    </row>
    <row r="39" spans="1:5" ht="15" customHeight="1" x14ac:dyDescent="0.2">
      <c r="A39" s="6" t="s">
        <v>13</v>
      </c>
      <c r="B39" s="7">
        <v>8133</v>
      </c>
      <c r="C39" s="11">
        <v>4748</v>
      </c>
      <c r="D39" s="5">
        <f t="shared" si="4"/>
        <v>3385</v>
      </c>
      <c r="E39" s="5">
        <f t="shared" si="5"/>
        <v>86150</v>
      </c>
    </row>
    <row r="40" spans="1:5" ht="15" customHeight="1" x14ac:dyDescent="0.2">
      <c r="A40" s="6" t="s">
        <v>14</v>
      </c>
      <c r="B40" s="7">
        <v>7145</v>
      </c>
      <c r="C40" s="11">
        <v>5769</v>
      </c>
      <c r="D40" s="5">
        <f t="shared" si="4"/>
        <v>1376</v>
      </c>
      <c r="E40" s="5">
        <f t="shared" si="5"/>
        <v>87526</v>
      </c>
    </row>
    <row r="41" spans="1:5" ht="15" customHeight="1" x14ac:dyDescent="0.2">
      <c r="A41" s="6" t="s">
        <v>15</v>
      </c>
      <c r="B41" s="7">
        <v>8065</v>
      </c>
      <c r="C41" s="11">
        <v>6110</v>
      </c>
      <c r="D41" s="5">
        <f t="shared" si="4"/>
        <v>1955</v>
      </c>
      <c r="E41" s="5">
        <f t="shared" si="5"/>
        <v>89481</v>
      </c>
    </row>
    <row r="42" spans="1:5" ht="15" customHeight="1" x14ac:dyDescent="0.2">
      <c r="A42" s="6" t="s">
        <v>16</v>
      </c>
      <c r="B42" s="7">
        <v>8628</v>
      </c>
      <c r="C42" s="11">
        <v>5859</v>
      </c>
      <c r="D42" s="5">
        <f t="shared" si="4"/>
        <v>2769</v>
      </c>
      <c r="E42" s="5">
        <f t="shared" si="5"/>
        <v>92250</v>
      </c>
    </row>
    <row r="43" spans="1:5" ht="15" customHeight="1" x14ac:dyDescent="0.2">
      <c r="A43" s="6" t="s">
        <v>17</v>
      </c>
      <c r="B43" s="7">
        <v>6366</v>
      </c>
      <c r="C43" s="11">
        <v>6887</v>
      </c>
      <c r="D43" s="5">
        <f t="shared" si="4"/>
        <v>-521</v>
      </c>
      <c r="E43" s="5">
        <f t="shared" si="5"/>
        <v>91729</v>
      </c>
    </row>
    <row r="44" spans="1:5" ht="15" customHeight="1" x14ac:dyDescent="0.2">
      <c r="A44" s="6" t="s">
        <v>18</v>
      </c>
      <c r="B44" s="7">
        <v>4828</v>
      </c>
      <c r="C44" s="11">
        <v>8408</v>
      </c>
      <c r="D44" s="5">
        <f t="shared" si="4"/>
        <v>-3580</v>
      </c>
      <c r="E44" s="5">
        <f t="shared" si="5"/>
        <v>88149</v>
      </c>
    </row>
    <row r="45" spans="1:5" ht="15" customHeight="1" x14ac:dyDescent="0.2">
      <c r="A45" s="6" t="s">
        <v>19</v>
      </c>
      <c r="B45" s="7">
        <v>3184</v>
      </c>
      <c r="C45" s="11">
        <v>10119</v>
      </c>
      <c r="D45" s="5">
        <f t="shared" si="4"/>
        <v>-6935</v>
      </c>
      <c r="E45" s="5">
        <f t="shared" si="5"/>
        <v>81214</v>
      </c>
    </row>
    <row r="46" spans="1:5" ht="15" customHeight="1" x14ac:dyDescent="0.2">
      <c r="A46" s="8" t="s">
        <v>24</v>
      </c>
      <c r="B46" s="9">
        <v>76195</v>
      </c>
      <c r="C46" s="9">
        <v>77105</v>
      </c>
      <c r="D46" s="10">
        <f>SUM(D34:D45)</f>
        <v>-910</v>
      </c>
      <c r="E46" s="10">
        <f>E45</f>
        <v>81214</v>
      </c>
    </row>
    <row r="47" spans="1:5" ht="15" customHeight="1" x14ac:dyDescent="0.2">
      <c r="A47" s="2" t="s">
        <v>25</v>
      </c>
      <c r="B47" s="3">
        <v>5044</v>
      </c>
      <c r="C47" s="3">
        <v>6596</v>
      </c>
      <c r="D47" s="4">
        <f t="shared" ref="D47:D58" si="6">B47-C47</f>
        <v>-1552</v>
      </c>
      <c r="E47" s="4">
        <f>E45+D47</f>
        <v>79662</v>
      </c>
    </row>
    <row r="48" spans="1:5" ht="15" customHeight="1" x14ac:dyDescent="0.2">
      <c r="A48" s="6" t="s">
        <v>9</v>
      </c>
      <c r="B48" s="7">
        <v>5358</v>
      </c>
      <c r="C48" s="7">
        <v>5329</v>
      </c>
      <c r="D48" s="5">
        <f t="shared" si="6"/>
        <v>29</v>
      </c>
      <c r="E48" s="5">
        <f t="shared" ref="E48:E58" si="7">E47+D48</f>
        <v>79691</v>
      </c>
    </row>
    <row r="49" spans="1:5" ht="15" customHeight="1" x14ac:dyDescent="0.2">
      <c r="A49" s="6" t="s">
        <v>10</v>
      </c>
      <c r="B49" s="7">
        <v>6039</v>
      </c>
      <c r="C49" s="7">
        <v>5938</v>
      </c>
      <c r="D49" s="5">
        <f t="shared" si="6"/>
        <v>101</v>
      </c>
      <c r="E49" s="5">
        <f t="shared" si="7"/>
        <v>79792</v>
      </c>
    </row>
    <row r="50" spans="1:5" ht="15" customHeight="1" x14ac:dyDescent="0.2">
      <c r="A50" s="6" t="s">
        <v>11</v>
      </c>
      <c r="B50" s="7">
        <v>5945</v>
      </c>
      <c r="C50" s="7">
        <v>5182</v>
      </c>
      <c r="D50" s="5">
        <f t="shared" si="6"/>
        <v>763</v>
      </c>
      <c r="E50" s="5">
        <f t="shared" si="7"/>
        <v>80555</v>
      </c>
    </row>
    <row r="51" spans="1:5" ht="15" customHeight="1" x14ac:dyDescent="0.2">
      <c r="A51" s="6" t="s">
        <v>12</v>
      </c>
      <c r="B51" s="7">
        <v>8011</v>
      </c>
      <c r="C51" s="11">
        <v>5000</v>
      </c>
      <c r="D51" s="5">
        <f t="shared" si="6"/>
        <v>3011</v>
      </c>
      <c r="E51" s="5">
        <f t="shared" si="7"/>
        <v>83566</v>
      </c>
    </row>
    <row r="52" spans="1:5" ht="15" customHeight="1" x14ac:dyDescent="0.2">
      <c r="A52" s="6" t="s">
        <v>13</v>
      </c>
      <c r="B52" s="7">
        <v>8754</v>
      </c>
      <c r="C52" s="11">
        <v>4922</v>
      </c>
      <c r="D52" s="5">
        <f t="shared" si="6"/>
        <v>3832</v>
      </c>
      <c r="E52" s="5">
        <f t="shared" si="7"/>
        <v>87398</v>
      </c>
    </row>
    <row r="53" spans="1:5" ht="15" customHeight="1" x14ac:dyDescent="0.2">
      <c r="A53" s="6" t="s">
        <v>14</v>
      </c>
      <c r="B53" s="7">
        <v>7805</v>
      </c>
      <c r="C53" s="11">
        <v>4723</v>
      </c>
      <c r="D53" s="5">
        <f t="shared" si="6"/>
        <v>3082</v>
      </c>
      <c r="E53" s="5">
        <f t="shared" si="7"/>
        <v>90480</v>
      </c>
    </row>
    <row r="54" spans="1:5" ht="15" customHeight="1" x14ac:dyDescent="0.2">
      <c r="A54" s="6" t="s">
        <v>15</v>
      </c>
      <c r="B54" s="7">
        <v>8928</v>
      </c>
      <c r="C54" s="11">
        <v>6231</v>
      </c>
      <c r="D54" s="5">
        <f t="shared" si="6"/>
        <v>2697</v>
      </c>
      <c r="E54" s="5">
        <f t="shared" si="7"/>
        <v>93177</v>
      </c>
    </row>
    <row r="55" spans="1:5" ht="15" customHeight="1" x14ac:dyDescent="0.2">
      <c r="A55" s="6" t="s">
        <v>16</v>
      </c>
      <c r="B55" s="7">
        <v>8101</v>
      </c>
      <c r="C55" s="11">
        <v>5385</v>
      </c>
      <c r="D55" s="5">
        <f t="shared" si="6"/>
        <v>2716</v>
      </c>
      <c r="E55" s="5">
        <f t="shared" si="7"/>
        <v>95893</v>
      </c>
    </row>
    <row r="56" spans="1:5" ht="15" customHeight="1" x14ac:dyDescent="0.2">
      <c r="A56" s="6" t="s">
        <v>17</v>
      </c>
      <c r="B56" s="7">
        <v>6895</v>
      </c>
      <c r="C56" s="11">
        <v>5979</v>
      </c>
      <c r="D56" s="5">
        <f t="shared" si="6"/>
        <v>916</v>
      </c>
      <c r="E56" s="5">
        <f t="shared" si="7"/>
        <v>96809</v>
      </c>
    </row>
    <row r="57" spans="1:5" ht="15" customHeight="1" x14ac:dyDescent="0.2">
      <c r="A57" s="6" t="s">
        <v>18</v>
      </c>
      <c r="B57" s="7">
        <v>5776</v>
      </c>
      <c r="C57" s="11">
        <v>8791</v>
      </c>
      <c r="D57" s="5">
        <f t="shared" si="6"/>
        <v>-3015</v>
      </c>
      <c r="E57" s="5">
        <f t="shared" si="7"/>
        <v>93794</v>
      </c>
    </row>
    <row r="58" spans="1:5" ht="15" customHeight="1" x14ac:dyDescent="0.2">
      <c r="A58" s="6" t="s">
        <v>19</v>
      </c>
      <c r="B58" s="7">
        <v>3423</v>
      </c>
      <c r="C58" s="11">
        <v>8263</v>
      </c>
      <c r="D58" s="5">
        <f t="shared" si="6"/>
        <v>-4840</v>
      </c>
      <c r="E58" s="5">
        <f t="shared" si="7"/>
        <v>88954</v>
      </c>
    </row>
    <row r="59" spans="1:5" ht="15" customHeight="1" x14ac:dyDescent="0.2">
      <c r="A59" s="8" t="s">
        <v>35</v>
      </c>
      <c r="B59" s="9">
        <v>80079</v>
      </c>
      <c r="C59" s="9">
        <v>72339</v>
      </c>
      <c r="D59" s="10">
        <f>SUM(D47:D58)</f>
        <v>7740</v>
      </c>
      <c r="E59" s="10">
        <f>E58</f>
        <v>88954</v>
      </c>
    </row>
    <row r="60" spans="1:5" ht="15" customHeight="1" x14ac:dyDescent="0.2">
      <c r="A60" s="2" t="s">
        <v>36</v>
      </c>
      <c r="B60" s="3">
        <v>5448</v>
      </c>
      <c r="C60" s="3">
        <v>5997</v>
      </c>
      <c r="D60" s="4">
        <f t="shared" ref="D60:D71" si="8">B60-C60</f>
        <v>-549</v>
      </c>
      <c r="E60" s="4">
        <f>E58+D60</f>
        <v>88405</v>
      </c>
    </row>
    <row r="61" spans="1:5" ht="15" customHeight="1" x14ac:dyDescent="0.2">
      <c r="A61" s="6" t="s">
        <v>9</v>
      </c>
      <c r="B61" s="7">
        <v>7319</v>
      </c>
      <c r="C61" s="7">
        <v>5551</v>
      </c>
      <c r="D61" s="5">
        <f t="shared" si="8"/>
        <v>1768</v>
      </c>
      <c r="E61" s="5">
        <f t="shared" ref="E61:E71" si="9">E60+D61</f>
        <v>90173</v>
      </c>
    </row>
    <row r="62" spans="1:5" ht="15" customHeight="1" x14ac:dyDescent="0.2">
      <c r="A62" s="6" t="s">
        <v>10</v>
      </c>
      <c r="B62" s="7">
        <v>6959</v>
      </c>
      <c r="C62" s="7">
        <v>6079</v>
      </c>
      <c r="D62" s="5">
        <f t="shared" si="8"/>
        <v>880</v>
      </c>
      <c r="E62" s="5">
        <f t="shared" si="9"/>
        <v>91053</v>
      </c>
    </row>
    <row r="63" spans="1:5" ht="15" customHeight="1" x14ac:dyDescent="0.2">
      <c r="A63" s="6" t="s">
        <v>11</v>
      </c>
      <c r="B63" s="7">
        <v>7523</v>
      </c>
      <c r="C63" s="7">
        <v>6281</v>
      </c>
      <c r="D63" s="5">
        <f t="shared" si="8"/>
        <v>1242</v>
      </c>
      <c r="E63" s="5">
        <f t="shared" si="9"/>
        <v>92295</v>
      </c>
    </row>
    <row r="64" spans="1:5" ht="15" customHeight="1" x14ac:dyDescent="0.2">
      <c r="A64" s="6" t="s">
        <v>12</v>
      </c>
      <c r="B64" s="7">
        <v>8190</v>
      </c>
      <c r="C64" s="11">
        <v>6238</v>
      </c>
      <c r="D64" s="5">
        <f t="shared" si="8"/>
        <v>1952</v>
      </c>
      <c r="E64" s="5">
        <f t="shared" si="9"/>
        <v>94247</v>
      </c>
    </row>
    <row r="65" spans="1:5" ht="15" customHeight="1" x14ac:dyDescent="0.2">
      <c r="A65" s="6" t="s">
        <v>13</v>
      </c>
      <c r="B65" s="7">
        <v>8349</v>
      </c>
      <c r="C65" s="11">
        <v>5300</v>
      </c>
      <c r="D65" s="5">
        <f t="shared" si="8"/>
        <v>3049</v>
      </c>
      <c r="E65" s="5">
        <f t="shared" si="9"/>
        <v>97296</v>
      </c>
    </row>
    <row r="66" spans="1:5" ht="15" customHeight="1" x14ac:dyDescent="0.2">
      <c r="A66" s="6" t="s">
        <v>14</v>
      </c>
      <c r="B66" s="7">
        <v>8323</v>
      </c>
      <c r="C66" s="11">
        <v>6454</v>
      </c>
      <c r="D66" s="5">
        <f t="shared" si="8"/>
        <v>1869</v>
      </c>
      <c r="E66" s="5">
        <f t="shared" si="9"/>
        <v>99165</v>
      </c>
    </row>
    <row r="67" spans="1:5" ht="15" customHeight="1" x14ac:dyDescent="0.2">
      <c r="A67" s="6" t="s">
        <v>15</v>
      </c>
      <c r="B67" s="7">
        <v>8264</v>
      </c>
      <c r="C67" s="11">
        <v>7358</v>
      </c>
      <c r="D67" s="5">
        <f t="shared" si="8"/>
        <v>906</v>
      </c>
      <c r="E67" s="5">
        <f t="shared" si="9"/>
        <v>100071</v>
      </c>
    </row>
    <row r="68" spans="1:5" ht="15" customHeight="1" x14ac:dyDescent="0.2">
      <c r="A68" s="6" t="s">
        <v>16</v>
      </c>
      <c r="B68" s="7">
        <v>8021</v>
      </c>
      <c r="C68" s="11">
        <v>5930</v>
      </c>
      <c r="D68" s="5">
        <f t="shared" si="8"/>
        <v>2091</v>
      </c>
      <c r="E68" s="5">
        <f t="shared" si="9"/>
        <v>102162</v>
      </c>
    </row>
    <row r="69" spans="1:5" ht="15" customHeight="1" x14ac:dyDescent="0.2">
      <c r="A69" s="6" t="s">
        <v>17</v>
      </c>
      <c r="B69" s="7">
        <v>6888</v>
      </c>
      <c r="C69" s="11">
        <v>6745</v>
      </c>
      <c r="D69" s="5">
        <f t="shared" si="8"/>
        <v>143</v>
      </c>
      <c r="E69" s="5">
        <f t="shared" si="9"/>
        <v>102305</v>
      </c>
    </row>
    <row r="70" spans="1:5" ht="15" customHeight="1" x14ac:dyDescent="0.2">
      <c r="A70" s="6" t="s">
        <v>18</v>
      </c>
      <c r="B70" s="7">
        <v>5325</v>
      </c>
      <c r="C70" s="11">
        <v>7379</v>
      </c>
      <c r="D70" s="5">
        <f t="shared" si="8"/>
        <v>-2054</v>
      </c>
      <c r="E70" s="5">
        <f t="shared" si="9"/>
        <v>100251</v>
      </c>
    </row>
    <row r="71" spans="1:5" ht="15" customHeight="1" x14ac:dyDescent="0.2">
      <c r="A71" s="6" t="s">
        <v>19</v>
      </c>
      <c r="B71" s="7">
        <v>3399</v>
      </c>
      <c r="C71" s="11">
        <v>8398</v>
      </c>
      <c r="D71" s="5">
        <f t="shared" si="8"/>
        <v>-4999</v>
      </c>
      <c r="E71" s="5">
        <f t="shared" si="9"/>
        <v>95252</v>
      </c>
    </row>
    <row r="72" spans="1:5" ht="15" customHeight="1" x14ac:dyDescent="0.2">
      <c r="A72" s="8" t="s">
        <v>38</v>
      </c>
      <c r="B72" s="9">
        <v>84008</v>
      </c>
      <c r="C72" s="9">
        <v>77710</v>
      </c>
      <c r="D72" s="10">
        <f>SUM(D60:D71)</f>
        <v>6298</v>
      </c>
      <c r="E72" s="10">
        <f>E71</f>
        <v>95252</v>
      </c>
    </row>
    <row r="73" spans="1:5" ht="15" customHeight="1" x14ac:dyDescent="0.2">
      <c r="A73" s="2" t="s">
        <v>39</v>
      </c>
      <c r="B73" s="3">
        <v>5441</v>
      </c>
      <c r="C73" s="3">
        <v>7407</v>
      </c>
      <c r="D73" s="4">
        <f t="shared" ref="D73:D84" si="10">B73-C73</f>
        <v>-1966</v>
      </c>
      <c r="E73" s="4">
        <f>E71+D73</f>
        <v>93286</v>
      </c>
    </row>
    <row r="74" spans="1:5" ht="15" customHeight="1" x14ac:dyDescent="0.2">
      <c r="A74" s="6" t="s">
        <v>9</v>
      </c>
      <c r="B74" s="7">
        <v>7351</v>
      </c>
      <c r="C74" s="7">
        <v>6904</v>
      </c>
      <c r="D74" s="5">
        <f t="shared" si="10"/>
        <v>447</v>
      </c>
      <c r="E74" s="5">
        <f t="shared" ref="E74:E84" si="11">E73+D74</f>
        <v>93733</v>
      </c>
    </row>
    <row r="75" spans="1:5" ht="15" customHeight="1" x14ac:dyDescent="0.2">
      <c r="A75" s="6" t="s">
        <v>10</v>
      </c>
      <c r="B75" s="7">
        <v>6426</v>
      </c>
      <c r="C75" s="7">
        <v>5590</v>
      </c>
      <c r="D75" s="5">
        <f t="shared" si="10"/>
        <v>836</v>
      </c>
      <c r="E75" s="5">
        <f t="shared" si="11"/>
        <v>94569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94569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94569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94569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94569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94569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94569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94569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94569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94569</v>
      </c>
    </row>
    <row r="85" spans="1:5" ht="15" customHeight="1" x14ac:dyDescent="0.2">
      <c r="A85" s="8" t="s">
        <v>37</v>
      </c>
      <c r="B85" s="9">
        <v>19218</v>
      </c>
      <c r="C85" s="9">
        <v>19901</v>
      </c>
      <c r="D85" s="10">
        <f>SUM(D73:D84)</f>
        <v>-683</v>
      </c>
      <c r="E85" s="10">
        <f>E84</f>
        <v>94569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.7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9" activePane="bottomLeft" state="frozen"/>
      <selection pane="bottomLeft" activeCell="D91" sqref="D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33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202</v>
      </c>
      <c r="C8" s="3">
        <v>284</v>
      </c>
      <c r="D8" s="4">
        <f t="shared" ref="D8:D19" si="0">B8-C8</f>
        <v>-82</v>
      </c>
      <c r="E8" s="5">
        <v>5087</v>
      </c>
    </row>
    <row r="9" spans="1:5" ht="15" customHeight="1" x14ac:dyDescent="0.2">
      <c r="A9" s="6" t="s">
        <v>9</v>
      </c>
      <c r="B9" s="7">
        <v>285</v>
      </c>
      <c r="C9" s="7">
        <v>267</v>
      </c>
      <c r="D9" s="5">
        <f t="shared" si="0"/>
        <v>18</v>
      </c>
      <c r="E9" s="5">
        <f t="shared" ref="E9:E19" si="1">E8+D9</f>
        <v>5105</v>
      </c>
    </row>
    <row r="10" spans="1:5" ht="15" customHeight="1" x14ac:dyDescent="0.2">
      <c r="A10" s="6" t="s">
        <v>10</v>
      </c>
      <c r="B10" s="7">
        <v>292</v>
      </c>
      <c r="C10" s="7">
        <v>328</v>
      </c>
      <c r="D10" s="5">
        <f t="shared" si="0"/>
        <v>-36</v>
      </c>
      <c r="E10" s="5">
        <f t="shared" si="1"/>
        <v>5069</v>
      </c>
    </row>
    <row r="11" spans="1:5" ht="15" customHeight="1" x14ac:dyDescent="0.2">
      <c r="A11" s="6" t="s">
        <v>11</v>
      </c>
      <c r="B11" s="7">
        <v>127</v>
      </c>
      <c r="C11" s="7">
        <v>279</v>
      </c>
      <c r="D11" s="5">
        <f t="shared" si="0"/>
        <v>-152</v>
      </c>
      <c r="E11" s="5">
        <f t="shared" si="1"/>
        <v>4917</v>
      </c>
    </row>
    <row r="12" spans="1:5" ht="15" customHeight="1" x14ac:dyDescent="0.2">
      <c r="A12" s="6" t="s">
        <v>12</v>
      </c>
      <c r="B12" s="7">
        <v>192</v>
      </c>
      <c r="C12" s="7">
        <v>291</v>
      </c>
      <c r="D12" s="5">
        <f t="shared" si="0"/>
        <v>-99</v>
      </c>
      <c r="E12" s="5">
        <f t="shared" si="1"/>
        <v>4818</v>
      </c>
    </row>
    <row r="13" spans="1:5" ht="15" customHeight="1" x14ac:dyDescent="0.2">
      <c r="A13" s="6" t="s">
        <v>13</v>
      </c>
      <c r="B13" s="7">
        <v>179</v>
      </c>
      <c r="C13" s="7">
        <v>273</v>
      </c>
      <c r="D13" s="5">
        <f t="shared" si="0"/>
        <v>-94</v>
      </c>
      <c r="E13" s="5">
        <f t="shared" si="1"/>
        <v>4724</v>
      </c>
    </row>
    <row r="14" spans="1:5" ht="15" customHeight="1" x14ac:dyDescent="0.2">
      <c r="A14" s="6" t="s">
        <v>14</v>
      </c>
      <c r="B14" s="7">
        <v>430</v>
      </c>
      <c r="C14" s="7">
        <v>214</v>
      </c>
      <c r="D14" s="5">
        <f t="shared" si="0"/>
        <v>216</v>
      </c>
      <c r="E14" s="5">
        <f t="shared" si="1"/>
        <v>4940</v>
      </c>
    </row>
    <row r="15" spans="1:5" ht="15" customHeight="1" x14ac:dyDescent="0.2">
      <c r="A15" s="6" t="s">
        <v>15</v>
      </c>
      <c r="B15" s="7">
        <v>431</v>
      </c>
      <c r="C15" s="7">
        <v>170</v>
      </c>
      <c r="D15" s="5">
        <f t="shared" si="0"/>
        <v>261</v>
      </c>
      <c r="E15" s="5">
        <f t="shared" si="1"/>
        <v>5201</v>
      </c>
    </row>
    <row r="16" spans="1:5" ht="15" customHeight="1" x14ac:dyDescent="0.2">
      <c r="A16" s="6" t="s">
        <v>16</v>
      </c>
      <c r="B16" s="7">
        <v>351</v>
      </c>
      <c r="C16" s="7">
        <v>239</v>
      </c>
      <c r="D16" s="5">
        <f t="shared" si="0"/>
        <v>112</v>
      </c>
      <c r="E16" s="5">
        <f t="shared" si="1"/>
        <v>5313</v>
      </c>
    </row>
    <row r="17" spans="1:5" ht="15" customHeight="1" x14ac:dyDescent="0.2">
      <c r="A17" s="6" t="s">
        <v>17</v>
      </c>
      <c r="B17" s="7">
        <v>380</v>
      </c>
      <c r="C17" s="7">
        <v>368</v>
      </c>
      <c r="D17" s="5">
        <f t="shared" si="0"/>
        <v>12</v>
      </c>
      <c r="E17" s="5">
        <f t="shared" si="1"/>
        <v>5325</v>
      </c>
    </row>
    <row r="18" spans="1:5" ht="15" customHeight="1" x14ac:dyDescent="0.2">
      <c r="A18" s="6" t="s">
        <v>18</v>
      </c>
      <c r="B18" s="7">
        <v>212</v>
      </c>
      <c r="C18" s="7">
        <v>266</v>
      </c>
      <c r="D18" s="5">
        <f t="shared" si="0"/>
        <v>-54</v>
      </c>
      <c r="E18" s="5">
        <f t="shared" si="1"/>
        <v>5271</v>
      </c>
    </row>
    <row r="19" spans="1:5" ht="15" customHeight="1" x14ac:dyDescent="0.2">
      <c r="A19" s="6" t="s">
        <v>19</v>
      </c>
      <c r="B19" s="7">
        <v>233</v>
      </c>
      <c r="C19" s="7">
        <v>326</v>
      </c>
      <c r="D19" s="5">
        <f t="shared" si="0"/>
        <v>-93</v>
      </c>
      <c r="E19" s="5">
        <f t="shared" si="1"/>
        <v>5178</v>
      </c>
    </row>
    <row r="20" spans="1:5" ht="15" customHeight="1" x14ac:dyDescent="0.2">
      <c r="A20" s="8" t="s">
        <v>20</v>
      </c>
      <c r="B20" s="9">
        <v>3314</v>
      </c>
      <c r="C20" s="9">
        <v>3305</v>
      </c>
      <c r="D20" s="9">
        <f>SUM(D8:D19)</f>
        <v>9</v>
      </c>
      <c r="E20" s="10">
        <f>E19</f>
        <v>5178</v>
      </c>
    </row>
    <row r="21" spans="1:5" ht="15" customHeight="1" x14ac:dyDescent="0.2">
      <c r="A21" s="2" t="s">
        <v>21</v>
      </c>
      <c r="B21" s="3">
        <v>238</v>
      </c>
      <c r="C21" s="3">
        <v>431</v>
      </c>
      <c r="D21" s="4">
        <f t="shared" ref="D21:D32" si="2">B21-C21</f>
        <v>-193</v>
      </c>
      <c r="E21" s="4">
        <f>E19+D21</f>
        <v>4985</v>
      </c>
    </row>
    <row r="22" spans="1:5" ht="15" customHeight="1" x14ac:dyDescent="0.2">
      <c r="A22" s="6" t="s">
        <v>9</v>
      </c>
      <c r="B22" s="7">
        <v>449</v>
      </c>
      <c r="C22" s="7">
        <v>321</v>
      </c>
      <c r="D22" s="5">
        <f t="shared" si="2"/>
        <v>128</v>
      </c>
      <c r="E22" s="5">
        <f t="shared" ref="E22:E32" si="3">E21+D22</f>
        <v>5113</v>
      </c>
    </row>
    <row r="23" spans="1:5" ht="15" customHeight="1" x14ac:dyDescent="0.2">
      <c r="A23" s="6" t="s">
        <v>10</v>
      </c>
      <c r="B23" s="7">
        <v>287</v>
      </c>
      <c r="C23" s="7">
        <v>397</v>
      </c>
      <c r="D23" s="5">
        <f t="shared" si="2"/>
        <v>-110</v>
      </c>
      <c r="E23" s="5">
        <f t="shared" si="3"/>
        <v>5003</v>
      </c>
    </row>
    <row r="24" spans="1:5" ht="15" customHeight="1" x14ac:dyDescent="0.2">
      <c r="A24" s="6" t="s">
        <v>11</v>
      </c>
      <c r="B24" s="7">
        <v>261</v>
      </c>
      <c r="C24" s="7">
        <v>453</v>
      </c>
      <c r="D24" s="5">
        <f t="shared" si="2"/>
        <v>-192</v>
      </c>
      <c r="E24" s="5">
        <f t="shared" si="3"/>
        <v>4811</v>
      </c>
    </row>
    <row r="25" spans="1:5" ht="15" customHeight="1" x14ac:dyDescent="0.2">
      <c r="A25" s="6" t="s">
        <v>12</v>
      </c>
      <c r="B25" s="7">
        <v>451</v>
      </c>
      <c r="C25" s="11">
        <v>237</v>
      </c>
      <c r="D25" s="5">
        <f t="shared" si="2"/>
        <v>214</v>
      </c>
      <c r="E25" s="5">
        <f t="shared" si="3"/>
        <v>5025</v>
      </c>
    </row>
    <row r="26" spans="1:5" ht="15" customHeight="1" x14ac:dyDescent="0.2">
      <c r="A26" s="6" t="s">
        <v>13</v>
      </c>
      <c r="B26" s="7">
        <v>271</v>
      </c>
      <c r="C26" s="11">
        <v>259</v>
      </c>
      <c r="D26" s="5">
        <f t="shared" si="2"/>
        <v>12</v>
      </c>
      <c r="E26" s="5">
        <f t="shared" si="3"/>
        <v>5037</v>
      </c>
    </row>
    <row r="27" spans="1:5" ht="15" customHeight="1" x14ac:dyDescent="0.2">
      <c r="A27" s="6" t="s">
        <v>14</v>
      </c>
      <c r="B27" s="7">
        <v>601</v>
      </c>
      <c r="C27" s="11">
        <v>226</v>
      </c>
      <c r="D27" s="5">
        <f t="shared" si="2"/>
        <v>375</v>
      </c>
      <c r="E27" s="5">
        <f t="shared" si="3"/>
        <v>5412</v>
      </c>
    </row>
    <row r="28" spans="1:5" ht="15" customHeight="1" x14ac:dyDescent="0.2">
      <c r="A28" s="6" t="s">
        <v>15</v>
      </c>
      <c r="B28" s="7">
        <v>560</v>
      </c>
      <c r="C28" s="11">
        <v>252</v>
      </c>
      <c r="D28" s="5">
        <f t="shared" si="2"/>
        <v>308</v>
      </c>
      <c r="E28" s="5">
        <f t="shared" si="3"/>
        <v>5720</v>
      </c>
    </row>
    <row r="29" spans="1:5" ht="15" customHeight="1" x14ac:dyDescent="0.2">
      <c r="A29" s="6" t="s">
        <v>16</v>
      </c>
      <c r="B29" s="7">
        <v>515</v>
      </c>
      <c r="C29" s="11">
        <v>308</v>
      </c>
      <c r="D29" s="5">
        <f t="shared" si="2"/>
        <v>207</v>
      </c>
      <c r="E29" s="5">
        <f t="shared" si="3"/>
        <v>5927</v>
      </c>
    </row>
    <row r="30" spans="1:5" ht="15" customHeight="1" x14ac:dyDescent="0.2">
      <c r="A30" s="6" t="s">
        <v>17</v>
      </c>
      <c r="B30" s="7">
        <v>550</v>
      </c>
      <c r="C30" s="11">
        <v>535</v>
      </c>
      <c r="D30" s="5">
        <f t="shared" si="2"/>
        <v>15</v>
      </c>
      <c r="E30" s="5">
        <f t="shared" si="3"/>
        <v>5942</v>
      </c>
    </row>
    <row r="31" spans="1:5" ht="15" customHeight="1" x14ac:dyDescent="0.2">
      <c r="A31" s="6" t="s">
        <v>18</v>
      </c>
      <c r="B31" s="7">
        <v>460</v>
      </c>
      <c r="C31" s="11">
        <v>343</v>
      </c>
      <c r="D31" s="5">
        <f t="shared" si="2"/>
        <v>117</v>
      </c>
      <c r="E31" s="5">
        <f t="shared" si="3"/>
        <v>6059</v>
      </c>
    </row>
    <row r="32" spans="1:5" ht="15" customHeight="1" x14ac:dyDescent="0.2">
      <c r="A32" s="6" t="s">
        <v>19</v>
      </c>
      <c r="B32" s="7">
        <v>183</v>
      </c>
      <c r="C32" s="11">
        <v>493</v>
      </c>
      <c r="D32" s="5">
        <f t="shared" si="2"/>
        <v>-310</v>
      </c>
      <c r="E32" s="5">
        <f t="shared" si="3"/>
        <v>5749</v>
      </c>
    </row>
    <row r="33" spans="1:5" ht="15" customHeight="1" x14ac:dyDescent="0.2">
      <c r="A33" s="8" t="s">
        <v>22</v>
      </c>
      <c r="B33" s="9">
        <v>4826</v>
      </c>
      <c r="C33" s="9">
        <v>4255</v>
      </c>
      <c r="D33" s="10">
        <f>SUM(D21:D32)</f>
        <v>571</v>
      </c>
      <c r="E33" s="10">
        <f>E32</f>
        <v>5749</v>
      </c>
    </row>
    <row r="34" spans="1:5" ht="15" customHeight="1" x14ac:dyDescent="0.2">
      <c r="A34" s="2" t="s">
        <v>23</v>
      </c>
      <c r="B34" s="3">
        <v>485</v>
      </c>
      <c r="C34" s="3">
        <v>445</v>
      </c>
      <c r="D34" s="4">
        <f t="shared" ref="D34:D45" si="4">B34-C34</f>
        <v>40</v>
      </c>
      <c r="E34" s="4">
        <f>E32+D34</f>
        <v>5789</v>
      </c>
    </row>
    <row r="35" spans="1:5" ht="15" customHeight="1" x14ac:dyDescent="0.2">
      <c r="A35" s="6" t="s">
        <v>9</v>
      </c>
      <c r="B35" s="7">
        <v>306</v>
      </c>
      <c r="C35" s="7">
        <v>506</v>
      </c>
      <c r="D35" s="5">
        <f t="shared" si="4"/>
        <v>-200</v>
      </c>
      <c r="E35" s="5">
        <f t="shared" ref="E35:E45" si="5">E34+D35</f>
        <v>5589</v>
      </c>
    </row>
    <row r="36" spans="1:5" ht="15" customHeight="1" x14ac:dyDescent="0.2">
      <c r="A36" s="6" t="s">
        <v>10</v>
      </c>
      <c r="B36" s="7">
        <v>488</v>
      </c>
      <c r="C36" s="7">
        <v>367</v>
      </c>
      <c r="D36" s="5">
        <f t="shared" si="4"/>
        <v>121</v>
      </c>
      <c r="E36" s="5">
        <f t="shared" si="5"/>
        <v>5710</v>
      </c>
    </row>
    <row r="37" spans="1:5" ht="15" customHeight="1" x14ac:dyDescent="0.2">
      <c r="A37" s="6" t="s">
        <v>11</v>
      </c>
      <c r="B37" s="7">
        <v>395</v>
      </c>
      <c r="C37" s="7">
        <v>366</v>
      </c>
      <c r="D37" s="5">
        <f t="shared" si="4"/>
        <v>29</v>
      </c>
      <c r="E37" s="5">
        <f t="shared" si="5"/>
        <v>5739</v>
      </c>
    </row>
    <row r="38" spans="1:5" ht="15" customHeight="1" x14ac:dyDescent="0.2">
      <c r="A38" s="6" t="s">
        <v>12</v>
      </c>
      <c r="B38" s="7">
        <v>526</v>
      </c>
      <c r="C38" s="11">
        <v>338</v>
      </c>
      <c r="D38" s="5">
        <f t="shared" si="4"/>
        <v>188</v>
      </c>
      <c r="E38" s="5">
        <f t="shared" si="5"/>
        <v>5927</v>
      </c>
    </row>
    <row r="39" spans="1:5" ht="15" customHeight="1" x14ac:dyDescent="0.2">
      <c r="A39" s="6" t="s">
        <v>13</v>
      </c>
      <c r="B39" s="7">
        <v>512</v>
      </c>
      <c r="C39" s="11">
        <v>317</v>
      </c>
      <c r="D39" s="5">
        <f t="shared" si="4"/>
        <v>195</v>
      </c>
      <c r="E39" s="5">
        <f t="shared" si="5"/>
        <v>6122</v>
      </c>
    </row>
    <row r="40" spans="1:5" ht="15" customHeight="1" x14ac:dyDescent="0.2">
      <c r="A40" s="6" t="s">
        <v>14</v>
      </c>
      <c r="B40" s="7">
        <v>685</v>
      </c>
      <c r="C40" s="11">
        <v>396</v>
      </c>
      <c r="D40" s="5">
        <f t="shared" si="4"/>
        <v>289</v>
      </c>
      <c r="E40" s="5">
        <f t="shared" si="5"/>
        <v>6411</v>
      </c>
    </row>
    <row r="41" spans="1:5" ht="15" customHeight="1" x14ac:dyDescent="0.2">
      <c r="A41" s="6" t="s">
        <v>15</v>
      </c>
      <c r="B41" s="7">
        <v>859</v>
      </c>
      <c r="C41" s="11">
        <v>397</v>
      </c>
      <c r="D41" s="5">
        <f t="shared" si="4"/>
        <v>462</v>
      </c>
      <c r="E41" s="5">
        <f t="shared" si="5"/>
        <v>6873</v>
      </c>
    </row>
    <row r="42" spans="1:5" ht="15" customHeight="1" x14ac:dyDescent="0.2">
      <c r="A42" s="6" t="s">
        <v>16</v>
      </c>
      <c r="B42" s="7">
        <v>605</v>
      </c>
      <c r="C42" s="11">
        <v>552</v>
      </c>
      <c r="D42" s="5">
        <f t="shared" si="4"/>
        <v>53</v>
      </c>
      <c r="E42" s="5">
        <f t="shared" si="5"/>
        <v>6926</v>
      </c>
    </row>
    <row r="43" spans="1:5" ht="15" customHeight="1" x14ac:dyDescent="0.2">
      <c r="A43" s="6" t="s">
        <v>17</v>
      </c>
      <c r="B43" s="7">
        <v>470</v>
      </c>
      <c r="C43" s="11">
        <v>457</v>
      </c>
      <c r="D43" s="5">
        <f t="shared" si="4"/>
        <v>13</v>
      </c>
      <c r="E43" s="5">
        <f t="shared" si="5"/>
        <v>6939</v>
      </c>
    </row>
    <row r="44" spans="1:5" ht="15" customHeight="1" x14ac:dyDescent="0.2">
      <c r="A44" s="6" t="s">
        <v>18</v>
      </c>
      <c r="B44" s="7">
        <v>352</v>
      </c>
      <c r="C44" s="11">
        <v>408</v>
      </c>
      <c r="D44" s="5">
        <f t="shared" si="4"/>
        <v>-56</v>
      </c>
      <c r="E44" s="5">
        <f t="shared" si="5"/>
        <v>6883</v>
      </c>
    </row>
    <row r="45" spans="1:5" ht="15" customHeight="1" x14ac:dyDescent="0.2">
      <c r="A45" s="6" t="s">
        <v>19</v>
      </c>
      <c r="B45" s="7">
        <v>198</v>
      </c>
      <c r="C45" s="11">
        <v>667</v>
      </c>
      <c r="D45" s="5">
        <f t="shared" si="4"/>
        <v>-469</v>
      </c>
      <c r="E45" s="5">
        <f t="shared" si="5"/>
        <v>6414</v>
      </c>
    </row>
    <row r="46" spans="1:5" ht="15" customHeight="1" x14ac:dyDescent="0.2">
      <c r="A46" s="8" t="s">
        <v>24</v>
      </c>
      <c r="B46" s="9">
        <v>5881</v>
      </c>
      <c r="C46" s="9">
        <v>5216</v>
      </c>
      <c r="D46" s="10">
        <f>SUM(D34:D45)</f>
        <v>665</v>
      </c>
      <c r="E46" s="10">
        <f>E45</f>
        <v>6414</v>
      </c>
    </row>
    <row r="47" spans="1:5" ht="15" customHeight="1" x14ac:dyDescent="0.2">
      <c r="A47" s="2" t="s">
        <v>25</v>
      </c>
      <c r="B47" s="3">
        <v>338</v>
      </c>
      <c r="C47" s="3">
        <v>537</v>
      </c>
      <c r="D47" s="4">
        <f t="shared" ref="D47:D58" si="6">B47-C47</f>
        <v>-199</v>
      </c>
      <c r="E47" s="4">
        <f>E45+D47</f>
        <v>6215</v>
      </c>
    </row>
    <row r="48" spans="1:5" ht="15" customHeight="1" x14ac:dyDescent="0.2">
      <c r="A48" s="6" t="s">
        <v>9</v>
      </c>
      <c r="B48" s="7">
        <v>410</v>
      </c>
      <c r="C48" s="7">
        <v>313</v>
      </c>
      <c r="D48" s="5">
        <f t="shared" si="6"/>
        <v>97</v>
      </c>
      <c r="E48" s="5">
        <f t="shared" ref="E48:E58" si="7">E47+D48</f>
        <v>6312</v>
      </c>
    </row>
    <row r="49" spans="1:5" ht="15" customHeight="1" x14ac:dyDescent="0.2">
      <c r="A49" s="6" t="s">
        <v>10</v>
      </c>
      <c r="B49" s="7">
        <v>367</v>
      </c>
      <c r="C49" s="7">
        <v>585</v>
      </c>
      <c r="D49" s="5">
        <f t="shared" si="6"/>
        <v>-218</v>
      </c>
      <c r="E49" s="5">
        <f t="shared" si="7"/>
        <v>6094</v>
      </c>
    </row>
    <row r="50" spans="1:5" ht="15" customHeight="1" x14ac:dyDescent="0.2">
      <c r="A50" s="6" t="s">
        <v>11</v>
      </c>
      <c r="B50" s="7">
        <v>286</v>
      </c>
      <c r="C50" s="7">
        <v>364</v>
      </c>
      <c r="D50" s="5">
        <f t="shared" si="6"/>
        <v>-78</v>
      </c>
      <c r="E50" s="5">
        <f t="shared" si="7"/>
        <v>6016</v>
      </c>
    </row>
    <row r="51" spans="1:5" ht="15" customHeight="1" x14ac:dyDescent="0.2">
      <c r="A51" s="6" t="s">
        <v>12</v>
      </c>
      <c r="B51" s="7">
        <v>296</v>
      </c>
      <c r="C51" s="11">
        <v>414</v>
      </c>
      <c r="D51" s="5">
        <f t="shared" si="6"/>
        <v>-118</v>
      </c>
      <c r="E51" s="5">
        <f t="shared" si="7"/>
        <v>5898</v>
      </c>
    </row>
    <row r="52" spans="1:5" ht="15" customHeight="1" x14ac:dyDescent="0.2">
      <c r="A52" s="6" t="s">
        <v>13</v>
      </c>
      <c r="B52" s="7">
        <v>338</v>
      </c>
      <c r="C52" s="11">
        <v>304</v>
      </c>
      <c r="D52" s="5">
        <f t="shared" si="6"/>
        <v>34</v>
      </c>
      <c r="E52" s="5">
        <f t="shared" si="7"/>
        <v>5932</v>
      </c>
    </row>
    <row r="53" spans="1:5" ht="15" customHeight="1" x14ac:dyDescent="0.2">
      <c r="A53" s="6" t="s">
        <v>14</v>
      </c>
      <c r="B53" s="7">
        <v>592</v>
      </c>
      <c r="C53" s="11">
        <v>314</v>
      </c>
      <c r="D53" s="5">
        <f t="shared" si="6"/>
        <v>278</v>
      </c>
      <c r="E53" s="5">
        <f t="shared" si="7"/>
        <v>6210</v>
      </c>
    </row>
    <row r="54" spans="1:5" ht="15" customHeight="1" x14ac:dyDescent="0.2">
      <c r="A54" s="6" t="s">
        <v>15</v>
      </c>
      <c r="B54" s="7">
        <v>428</v>
      </c>
      <c r="C54" s="11">
        <v>363</v>
      </c>
      <c r="D54" s="5">
        <f t="shared" si="6"/>
        <v>65</v>
      </c>
      <c r="E54" s="5">
        <f t="shared" si="7"/>
        <v>6275</v>
      </c>
    </row>
    <row r="55" spans="1:5" ht="15" customHeight="1" x14ac:dyDescent="0.2">
      <c r="A55" s="6" t="s">
        <v>16</v>
      </c>
      <c r="B55" s="7">
        <v>540</v>
      </c>
      <c r="C55" s="11">
        <v>389</v>
      </c>
      <c r="D55" s="5">
        <f t="shared" si="6"/>
        <v>151</v>
      </c>
      <c r="E55" s="5">
        <f t="shared" si="7"/>
        <v>6426</v>
      </c>
    </row>
    <row r="56" spans="1:5" ht="15" customHeight="1" x14ac:dyDescent="0.2">
      <c r="A56" s="6" t="s">
        <v>17</v>
      </c>
      <c r="B56" s="7">
        <v>414</v>
      </c>
      <c r="C56" s="11">
        <v>482</v>
      </c>
      <c r="D56" s="5">
        <f t="shared" si="6"/>
        <v>-68</v>
      </c>
      <c r="E56" s="5">
        <f t="shared" si="7"/>
        <v>6358</v>
      </c>
    </row>
    <row r="57" spans="1:5" ht="15" customHeight="1" x14ac:dyDescent="0.2">
      <c r="A57" s="6" t="s">
        <v>18</v>
      </c>
      <c r="B57" s="7">
        <v>362</v>
      </c>
      <c r="C57" s="11">
        <v>439</v>
      </c>
      <c r="D57" s="5">
        <f t="shared" si="6"/>
        <v>-77</v>
      </c>
      <c r="E57" s="5">
        <f t="shared" si="7"/>
        <v>6281</v>
      </c>
    </row>
    <row r="58" spans="1:5" ht="15" customHeight="1" x14ac:dyDescent="0.2">
      <c r="A58" s="6" t="s">
        <v>19</v>
      </c>
      <c r="B58" s="7">
        <v>198</v>
      </c>
      <c r="C58" s="11">
        <v>378</v>
      </c>
      <c r="D58" s="5">
        <f t="shared" si="6"/>
        <v>-180</v>
      </c>
      <c r="E58" s="5">
        <f t="shared" si="7"/>
        <v>6101</v>
      </c>
    </row>
    <row r="59" spans="1:5" ht="15" customHeight="1" x14ac:dyDescent="0.2">
      <c r="A59" s="8" t="s">
        <v>35</v>
      </c>
      <c r="B59" s="9">
        <v>4569</v>
      </c>
      <c r="C59" s="9">
        <v>4882</v>
      </c>
      <c r="D59" s="10">
        <f>SUM(D47:D58)</f>
        <v>-313</v>
      </c>
      <c r="E59" s="10">
        <f>E58</f>
        <v>6101</v>
      </c>
    </row>
    <row r="60" spans="1:5" ht="15" customHeight="1" x14ac:dyDescent="0.2">
      <c r="A60" s="2" t="s">
        <v>36</v>
      </c>
      <c r="B60" s="3">
        <v>335</v>
      </c>
      <c r="C60" s="3">
        <v>404</v>
      </c>
      <c r="D60" s="4">
        <f t="shared" ref="D60:D71" si="8">B60-C60</f>
        <v>-69</v>
      </c>
      <c r="E60" s="4">
        <f>E58+D60</f>
        <v>6032</v>
      </c>
    </row>
    <row r="61" spans="1:5" ht="15" customHeight="1" x14ac:dyDescent="0.2">
      <c r="A61" s="6" t="s">
        <v>9</v>
      </c>
      <c r="B61" s="7">
        <v>364</v>
      </c>
      <c r="C61" s="7">
        <v>368</v>
      </c>
      <c r="D61" s="5">
        <f t="shared" si="8"/>
        <v>-4</v>
      </c>
      <c r="E61" s="5">
        <f t="shared" ref="E61:E71" si="9">E60+D61</f>
        <v>6028</v>
      </c>
    </row>
    <row r="62" spans="1:5" ht="15" customHeight="1" x14ac:dyDescent="0.2">
      <c r="A62" s="6" t="s">
        <v>10</v>
      </c>
      <c r="B62" s="7">
        <v>335</v>
      </c>
      <c r="C62" s="7">
        <v>405</v>
      </c>
      <c r="D62" s="5">
        <f t="shared" si="8"/>
        <v>-70</v>
      </c>
      <c r="E62" s="5">
        <f t="shared" si="9"/>
        <v>5958</v>
      </c>
    </row>
    <row r="63" spans="1:5" ht="15" customHeight="1" x14ac:dyDescent="0.2">
      <c r="A63" s="6" t="s">
        <v>11</v>
      </c>
      <c r="B63" s="7">
        <v>401</v>
      </c>
      <c r="C63" s="7">
        <v>341</v>
      </c>
      <c r="D63" s="5">
        <f t="shared" si="8"/>
        <v>60</v>
      </c>
      <c r="E63" s="5">
        <f t="shared" si="9"/>
        <v>6018</v>
      </c>
    </row>
    <row r="64" spans="1:5" ht="15" customHeight="1" x14ac:dyDescent="0.2">
      <c r="A64" s="6" t="s">
        <v>12</v>
      </c>
      <c r="B64" s="7">
        <v>400</v>
      </c>
      <c r="C64" s="11">
        <v>306</v>
      </c>
      <c r="D64" s="5">
        <f t="shared" si="8"/>
        <v>94</v>
      </c>
      <c r="E64" s="5">
        <f t="shared" si="9"/>
        <v>6112</v>
      </c>
    </row>
    <row r="65" spans="1:5" ht="15" customHeight="1" x14ac:dyDescent="0.2">
      <c r="A65" s="6" t="s">
        <v>13</v>
      </c>
      <c r="B65" s="7">
        <v>364</v>
      </c>
      <c r="C65" s="11">
        <v>322</v>
      </c>
      <c r="D65" s="5">
        <f t="shared" si="8"/>
        <v>42</v>
      </c>
      <c r="E65" s="5">
        <f t="shared" si="9"/>
        <v>6154</v>
      </c>
    </row>
    <row r="66" spans="1:5" ht="15" customHeight="1" x14ac:dyDescent="0.2">
      <c r="A66" s="6" t="s">
        <v>14</v>
      </c>
      <c r="B66" s="7">
        <v>610</v>
      </c>
      <c r="C66" s="11">
        <v>342</v>
      </c>
      <c r="D66" s="5">
        <f t="shared" si="8"/>
        <v>268</v>
      </c>
      <c r="E66" s="5">
        <f t="shared" si="9"/>
        <v>6422</v>
      </c>
    </row>
    <row r="67" spans="1:5" ht="15" customHeight="1" x14ac:dyDescent="0.2">
      <c r="A67" s="6" t="s">
        <v>15</v>
      </c>
      <c r="B67" s="7">
        <v>644</v>
      </c>
      <c r="C67" s="11">
        <v>372</v>
      </c>
      <c r="D67" s="5">
        <f t="shared" si="8"/>
        <v>272</v>
      </c>
      <c r="E67" s="5">
        <f t="shared" si="9"/>
        <v>6694</v>
      </c>
    </row>
    <row r="68" spans="1:5" ht="15" customHeight="1" x14ac:dyDescent="0.2">
      <c r="A68" s="6" t="s">
        <v>16</v>
      </c>
      <c r="B68" s="7">
        <v>503</v>
      </c>
      <c r="C68" s="11">
        <v>438</v>
      </c>
      <c r="D68" s="5">
        <f t="shared" si="8"/>
        <v>65</v>
      </c>
      <c r="E68" s="5">
        <f t="shared" si="9"/>
        <v>6759</v>
      </c>
    </row>
    <row r="69" spans="1:5" ht="15" customHeight="1" x14ac:dyDescent="0.2">
      <c r="A69" s="6" t="s">
        <v>17</v>
      </c>
      <c r="B69" s="7">
        <v>475</v>
      </c>
      <c r="C69" s="11">
        <v>396</v>
      </c>
      <c r="D69" s="5">
        <f t="shared" si="8"/>
        <v>79</v>
      </c>
      <c r="E69" s="5">
        <f t="shared" si="9"/>
        <v>6838</v>
      </c>
    </row>
    <row r="70" spans="1:5" ht="15" customHeight="1" x14ac:dyDescent="0.2">
      <c r="A70" s="6" t="s">
        <v>18</v>
      </c>
      <c r="B70" s="7">
        <v>294</v>
      </c>
      <c r="C70" s="11">
        <v>398</v>
      </c>
      <c r="D70" s="5">
        <f t="shared" si="8"/>
        <v>-104</v>
      </c>
      <c r="E70" s="5">
        <f t="shared" si="9"/>
        <v>6734</v>
      </c>
    </row>
    <row r="71" spans="1:5" ht="15" customHeight="1" x14ac:dyDescent="0.2">
      <c r="A71" s="6" t="s">
        <v>19</v>
      </c>
      <c r="B71" s="7">
        <v>178</v>
      </c>
      <c r="C71" s="11">
        <v>435</v>
      </c>
      <c r="D71" s="5">
        <f t="shared" si="8"/>
        <v>-257</v>
      </c>
      <c r="E71" s="5">
        <f t="shared" si="9"/>
        <v>6477</v>
      </c>
    </row>
    <row r="72" spans="1:5" ht="15" customHeight="1" x14ac:dyDescent="0.2">
      <c r="A72" s="8" t="s">
        <v>38</v>
      </c>
      <c r="B72" s="9">
        <v>4903</v>
      </c>
      <c r="C72" s="9">
        <v>4527</v>
      </c>
      <c r="D72" s="10">
        <f>SUM(D60:D71)</f>
        <v>376</v>
      </c>
      <c r="E72" s="10">
        <f>E71</f>
        <v>6477</v>
      </c>
    </row>
    <row r="73" spans="1:5" ht="15" customHeight="1" x14ac:dyDescent="0.2">
      <c r="A73" s="2" t="s">
        <v>39</v>
      </c>
      <c r="B73" s="3">
        <v>383</v>
      </c>
      <c r="C73" s="3">
        <v>445</v>
      </c>
      <c r="D73" s="4">
        <f t="shared" ref="D73:D84" si="10">B73-C73</f>
        <v>-62</v>
      </c>
      <c r="E73" s="4">
        <f>E71+D73</f>
        <v>6415</v>
      </c>
    </row>
    <row r="74" spans="1:5" ht="15" customHeight="1" x14ac:dyDescent="0.2">
      <c r="A74" s="6" t="s">
        <v>9</v>
      </c>
      <c r="B74" s="7">
        <v>466</v>
      </c>
      <c r="C74" s="7">
        <v>405</v>
      </c>
      <c r="D74" s="5">
        <f t="shared" si="10"/>
        <v>61</v>
      </c>
      <c r="E74" s="5">
        <f t="shared" ref="E74:E84" si="11">E73+D74</f>
        <v>6476</v>
      </c>
    </row>
    <row r="75" spans="1:5" ht="15" customHeight="1" x14ac:dyDescent="0.2">
      <c r="A75" s="6" t="s">
        <v>10</v>
      </c>
      <c r="B75" s="7">
        <v>487</v>
      </c>
      <c r="C75" s="7">
        <v>363</v>
      </c>
      <c r="D75" s="5">
        <f t="shared" si="10"/>
        <v>124</v>
      </c>
      <c r="E75" s="5">
        <f t="shared" si="11"/>
        <v>6600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6600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6600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6600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6600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6600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6600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6600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6600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6600</v>
      </c>
    </row>
    <row r="85" spans="1:5" ht="15" customHeight="1" x14ac:dyDescent="0.2">
      <c r="A85" s="8" t="s">
        <v>37</v>
      </c>
      <c r="B85" s="9">
        <v>1336</v>
      </c>
      <c r="C85" s="9">
        <v>1213</v>
      </c>
      <c r="D85" s="10">
        <f>SUM(D73:D84)</f>
        <v>123</v>
      </c>
      <c r="E85" s="10">
        <f>E84</f>
        <v>6600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4.7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tabSelected="1" zoomScaleNormal="100" workbookViewId="0">
      <pane ySplit="7" topLeftCell="A69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34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544</v>
      </c>
      <c r="C8" s="3">
        <v>631</v>
      </c>
      <c r="D8" s="4">
        <f t="shared" ref="D8:D19" si="0">B8-C8</f>
        <v>-87</v>
      </c>
      <c r="E8" s="5">
        <v>9127</v>
      </c>
    </row>
    <row r="9" spans="1:5" ht="15" customHeight="1" x14ac:dyDescent="0.2">
      <c r="A9" s="6" t="s">
        <v>9</v>
      </c>
      <c r="B9" s="7">
        <v>611</v>
      </c>
      <c r="C9" s="7">
        <v>664</v>
      </c>
      <c r="D9" s="5">
        <f t="shared" si="0"/>
        <v>-53</v>
      </c>
      <c r="E9" s="5">
        <f t="shared" ref="E9:E19" si="1">E8+D9</f>
        <v>9074</v>
      </c>
    </row>
    <row r="10" spans="1:5" ht="15" customHeight="1" x14ac:dyDescent="0.2">
      <c r="A10" s="6" t="s">
        <v>10</v>
      </c>
      <c r="B10" s="7">
        <v>741</v>
      </c>
      <c r="C10" s="7">
        <v>799</v>
      </c>
      <c r="D10" s="5">
        <f t="shared" si="0"/>
        <v>-58</v>
      </c>
      <c r="E10" s="5">
        <f t="shared" si="1"/>
        <v>9016</v>
      </c>
    </row>
    <row r="11" spans="1:5" ht="15" customHeight="1" x14ac:dyDescent="0.2">
      <c r="A11" s="6" t="s">
        <v>11</v>
      </c>
      <c r="B11" s="7">
        <v>575</v>
      </c>
      <c r="C11" s="7">
        <v>643</v>
      </c>
      <c r="D11" s="5">
        <f t="shared" si="0"/>
        <v>-68</v>
      </c>
      <c r="E11" s="5">
        <f t="shared" si="1"/>
        <v>8948</v>
      </c>
    </row>
    <row r="12" spans="1:5" ht="15" customHeight="1" x14ac:dyDescent="0.2">
      <c r="A12" s="6" t="s">
        <v>12</v>
      </c>
      <c r="B12" s="7">
        <v>870</v>
      </c>
      <c r="C12" s="7">
        <v>426</v>
      </c>
      <c r="D12" s="5">
        <f t="shared" si="0"/>
        <v>444</v>
      </c>
      <c r="E12" s="5">
        <f t="shared" si="1"/>
        <v>9392</v>
      </c>
    </row>
    <row r="13" spans="1:5" ht="15" customHeight="1" x14ac:dyDescent="0.2">
      <c r="A13" s="6" t="s">
        <v>13</v>
      </c>
      <c r="B13" s="7">
        <v>1287</v>
      </c>
      <c r="C13" s="7">
        <v>457</v>
      </c>
      <c r="D13" s="5">
        <f t="shared" si="0"/>
        <v>830</v>
      </c>
      <c r="E13" s="5">
        <f t="shared" si="1"/>
        <v>10222</v>
      </c>
    </row>
    <row r="14" spans="1:5" ht="15" customHeight="1" x14ac:dyDescent="0.2">
      <c r="A14" s="6" t="s">
        <v>14</v>
      </c>
      <c r="B14" s="7">
        <v>1422</v>
      </c>
      <c r="C14" s="7">
        <v>546</v>
      </c>
      <c r="D14" s="5">
        <f t="shared" si="0"/>
        <v>876</v>
      </c>
      <c r="E14" s="5">
        <f t="shared" si="1"/>
        <v>11098</v>
      </c>
    </row>
    <row r="15" spans="1:5" ht="15" customHeight="1" x14ac:dyDescent="0.2">
      <c r="A15" s="6" t="s">
        <v>15</v>
      </c>
      <c r="B15" s="7">
        <v>1357</v>
      </c>
      <c r="C15" s="7">
        <v>676</v>
      </c>
      <c r="D15" s="5">
        <f t="shared" si="0"/>
        <v>681</v>
      </c>
      <c r="E15" s="5">
        <f t="shared" si="1"/>
        <v>11779</v>
      </c>
    </row>
    <row r="16" spans="1:5" ht="15" customHeight="1" x14ac:dyDescent="0.2">
      <c r="A16" s="6" t="s">
        <v>16</v>
      </c>
      <c r="B16" s="7">
        <v>1334</v>
      </c>
      <c r="C16" s="7">
        <v>795</v>
      </c>
      <c r="D16" s="5">
        <f t="shared" si="0"/>
        <v>539</v>
      </c>
      <c r="E16" s="5">
        <f t="shared" si="1"/>
        <v>12318</v>
      </c>
    </row>
    <row r="17" spans="1:5" ht="15" customHeight="1" x14ac:dyDescent="0.2">
      <c r="A17" s="6" t="s">
        <v>17</v>
      </c>
      <c r="B17" s="7">
        <v>1186</v>
      </c>
      <c r="C17" s="7">
        <v>962</v>
      </c>
      <c r="D17" s="5">
        <f t="shared" si="0"/>
        <v>224</v>
      </c>
      <c r="E17" s="5">
        <f t="shared" si="1"/>
        <v>12542</v>
      </c>
    </row>
    <row r="18" spans="1:5" ht="15" customHeight="1" x14ac:dyDescent="0.2">
      <c r="A18" s="6" t="s">
        <v>18</v>
      </c>
      <c r="B18" s="7">
        <v>1071</v>
      </c>
      <c r="C18" s="7">
        <v>1027</v>
      </c>
      <c r="D18" s="5">
        <f t="shared" si="0"/>
        <v>44</v>
      </c>
      <c r="E18" s="5">
        <f t="shared" si="1"/>
        <v>12586</v>
      </c>
    </row>
    <row r="19" spans="1:5" ht="15" customHeight="1" x14ac:dyDescent="0.2">
      <c r="A19" s="6" t="s">
        <v>19</v>
      </c>
      <c r="B19" s="7">
        <v>694</v>
      </c>
      <c r="C19" s="7">
        <v>1026</v>
      </c>
      <c r="D19" s="5">
        <f t="shared" si="0"/>
        <v>-332</v>
      </c>
      <c r="E19" s="5">
        <f t="shared" si="1"/>
        <v>12254</v>
      </c>
    </row>
    <row r="20" spans="1:5" ht="15" customHeight="1" x14ac:dyDescent="0.2">
      <c r="A20" s="8" t="s">
        <v>20</v>
      </c>
      <c r="B20" s="9">
        <v>11692</v>
      </c>
      <c r="C20" s="9">
        <v>8652</v>
      </c>
      <c r="D20" s="9">
        <f>SUM(D8:D19)</f>
        <v>3040</v>
      </c>
      <c r="E20" s="10">
        <f>E19</f>
        <v>12254</v>
      </c>
    </row>
    <row r="21" spans="1:5" ht="15" customHeight="1" x14ac:dyDescent="0.2">
      <c r="A21" s="2" t="s">
        <v>21</v>
      </c>
      <c r="B21" s="3">
        <v>1233</v>
      </c>
      <c r="C21" s="3">
        <v>974</v>
      </c>
      <c r="D21" s="4">
        <f t="shared" ref="D21:D32" si="2">B21-C21</f>
        <v>259</v>
      </c>
      <c r="E21" s="4">
        <f>E19+D21</f>
        <v>12513</v>
      </c>
    </row>
    <row r="22" spans="1:5" ht="15" customHeight="1" x14ac:dyDescent="0.2">
      <c r="A22" s="6" t="s">
        <v>9</v>
      </c>
      <c r="B22" s="7">
        <v>979</v>
      </c>
      <c r="C22" s="7">
        <v>914</v>
      </c>
      <c r="D22" s="5">
        <f t="shared" si="2"/>
        <v>65</v>
      </c>
      <c r="E22" s="5">
        <f t="shared" ref="E22:E32" si="3">E21+D22</f>
        <v>12578</v>
      </c>
    </row>
    <row r="23" spans="1:5" ht="15" customHeight="1" x14ac:dyDescent="0.2">
      <c r="A23" s="6" t="s">
        <v>10</v>
      </c>
      <c r="B23" s="7">
        <v>942</v>
      </c>
      <c r="C23" s="7">
        <v>977</v>
      </c>
      <c r="D23" s="5">
        <f t="shared" si="2"/>
        <v>-35</v>
      </c>
      <c r="E23" s="5">
        <f t="shared" si="3"/>
        <v>12543</v>
      </c>
    </row>
    <row r="24" spans="1:5" ht="15" customHeight="1" x14ac:dyDescent="0.2">
      <c r="A24" s="6" t="s">
        <v>11</v>
      </c>
      <c r="B24" s="7">
        <v>1284</v>
      </c>
      <c r="C24" s="7">
        <v>836</v>
      </c>
      <c r="D24" s="5">
        <f t="shared" si="2"/>
        <v>448</v>
      </c>
      <c r="E24" s="5">
        <f t="shared" si="3"/>
        <v>12991</v>
      </c>
    </row>
    <row r="25" spans="1:5" ht="15" customHeight="1" x14ac:dyDescent="0.2">
      <c r="A25" s="6" t="s">
        <v>12</v>
      </c>
      <c r="B25" s="7">
        <v>1512</v>
      </c>
      <c r="C25" s="11">
        <v>1053</v>
      </c>
      <c r="D25" s="5">
        <f t="shared" si="2"/>
        <v>459</v>
      </c>
      <c r="E25" s="5">
        <f t="shared" si="3"/>
        <v>13450</v>
      </c>
    </row>
    <row r="26" spans="1:5" ht="15" customHeight="1" x14ac:dyDescent="0.2">
      <c r="A26" s="6" t="s">
        <v>13</v>
      </c>
      <c r="B26" s="7">
        <v>1472</v>
      </c>
      <c r="C26" s="11">
        <v>1061</v>
      </c>
      <c r="D26" s="5">
        <f t="shared" si="2"/>
        <v>411</v>
      </c>
      <c r="E26" s="5">
        <f t="shared" si="3"/>
        <v>13861</v>
      </c>
    </row>
    <row r="27" spans="1:5" ht="15" customHeight="1" x14ac:dyDescent="0.2">
      <c r="A27" s="6" t="s">
        <v>14</v>
      </c>
      <c r="B27" s="7">
        <v>1362</v>
      </c>
      <c r="C27" s="11">
        <v>1378</v>
      </c>
      <c r="D27" s="5">
        <f t="shared" si="2"/>
        <v>-16</v>
      </c>
      <c r="E27" s="5">
        <f t="shared" si="3"/>
        <v>13845</v>
      </c>
    </row>
    <row r="28" spans="1:5" ht="15" customHeight="1" x14ac:dyDescent="0.2">
      <c r="A28" s="6" t="s">
        <v>15</v>
      </c>
      <c r="B28" s="7">
        <v>1188</v>
      </c>
      <c r="C28" s="11">
        <v>1467</v>
      </c>
      <c r="D28" s="5">
        <f t="shared" si="2"/>
        <v>-279</v>
      </c>
      <c r="E28" s="5">
        <f t="shared" si="3"/>
        <v>13566</v>
      </c>
    </row>
    <row r="29" spans="1:5" ht="15" customHeight="1" x14ac:dyDescent="0.2">
      <c r="A29" s="6" t="s">
        <v>16</v>
      </c>
      <c r="B29" s="7">
        <v>1433</v>
      </c>
      <c r="C29" s="11">
        <v>1271</v>
      </c>
      <c r="D29" s="5">
        <f t="shared" si="2"/>
        <v>162</v>
      </c>
      <c r="E29" s="5">
        <f t="shared" si="3"/>
        <v>13728</v>
      </c>
    </row>
    <row r="30" spans="1:5" ht="15" customHeight="1" x14ac:dyDescent="0.2">
      <c r="A30" s="6" t="s">
        <v>17</v>
      </c>
      <c r="B30" s="7">
        <v>1578</v>
      </c>
      <c r="C30" s="11">
        <v>1211</v>
      </c>
      <c r="D30" s="5">
        <f t="shared" si="2"/>
        <v>367</v>
      </c>
      <c r="E30" s="5">
        <f t="shared" si="3"/>
        <v>14095</v>
      </c>
    </row>
    <row r="31" spans="1:5" ht="15" customHeight="1" x14ac:dyDescent="0.2">
      <c r="A31" s="6" t="s">
        <v>18</v>
      </c>
      <c r="B31" s="7">
        <v>1054</v>
      </c>
      <c r="C31" s="11">
        <v>1339</v>
      </c>
      <c r="D31" s="5">
        <f t="shared" si="2"/>
        <v>-285</v>
      </c>
      <c r="E31" s="5">
        <f t="shared" si="3"/>
        <v>13810</v>
      </c>
    </row>
    <row r="32" spans="1:5" ht="15" customHeight="1" x14ac:dyDescent="0.2">
      <c r="A32" s="6" t="s">
        <v>19</v>
      </c>
      <c r="B32" s="7">
        <v>669</v>
      </c>
      <c r="C32" s="11">
        <v>1587</v>
      </c>
      <c r="D32" s="5">
        <f t="shared" si="2"/>
        <v>-918</v>
      </c>
      <c r="E32" s="5">
        <f t="shared" si="3"/>
        <v>12892</v>
      </c>
    </row>
    <row r="33" spans="1:5" ht="15" customHeight="1" x14ac:dyDescent="0.2">
      <c r="A33" s="8" t="s">
        <v>22</v>
      </c>
      <c r="B33" s="9">
        <v>14706</v>
      </c>
      <c r="C33" s="9">
        <v>14068</v>
      </c>
      <c r="D33" s="10">
        <f>SUM(D21:D32)</f>
        <v>638</v>
      </c>
      <c r="E33" s="10">
        <f>E32</f>
        <v>12892</v>
      </c>
    </row>
    <row r="34" spans="1:5" ht="15" customHeight="1" x14ac:dyDescent="0.2">
      <c r="A34" s="2" t="s">
        <v>23</v>
      </c>
      <c r="B34" s="3">
        <v>1126</v>
      </c>
      <c r="C34" s="3">
        <v>1401</v>
      </c>
      <c r="D34" s="4">
        <f t="shared" ref="D34:D45" si="4">B34-C34</f>
        <v>-275</v>
      </c>
      <c r="E34" s="4">
        <f>E32+D34</f>
        <v>12617</v>
      </c>
    </row>
    <row r="35" spans="1:5" ht="15" customHeight="1" x14ac:dyDescent="0.2">
      <c r="A35" s="6" t="s">
        <v>9</v>
      </c>
      <c r="B35" s="7">
        <v>993</v>
      </c>
      <c r="C35" s="7">
        <v>1253</v>
      </c>
      <c r="D35" s="5">
        <f t="shared" si="4"/>
        <v>-260</v>
      </c>
      <c r="E35" s="5">
        <f t="shared" ref="E35:E45" si="5">E34+D35</f>
        <v>12357</v>
      </c>
    </row>
    <row r="36" spans="1:5" ht="15" customHeight="1" x14ac:dyDescent="0.2">
      <c r="A36" s="6" t="s">
        <v>10</v>
      </c>
      <c r="B36" s="7">
        <v>1842</v>
      </c>
      <c r="C36" s="7">
        <v>2153</v>
      </c>
      <c r="D36" s="5">
        <f t="shared" si="4"/>
        <v>-311</v>
      </c>
      <c r="E36" s="5">
        <f t="shared" si="5"/>
        <v>12046</v>
      </c>
    </row>
    <row r="37" spans="1:5" ht="15" customHeight="1" x14ac:dyDescent="0.2">
      <c r="A37" s="6" t="s">
        <v>11</v>
      </c>
      <c r="B37" s="7">
        <v>1041</v>
      </c>
      <c r="C37" s="7">
        <v>1096</v>
      </c>
      <c r="D37" s="5">
        <f t="shared" si="4"/>
        <v>-55</v>
      </c>
      <c r="E37" s="5">
        <f t="shared" si="5"/>
        <v>11991</v>
      </c>
    </row>
    <row r="38" spans="1:5" ht="15" customHeight="1" x14ac:dyDescent="0.2">
      <c r="A38" s="6" t="s">
        <v>12</v>
      </c>
      <c r="B38" s="7">
        <v>1462</v>
      </c>
      <c r="C38" s="11">
        <v>980</v>
      </c>
      <c r="D38" s="5">
        <f t="shared" si="4"/>
        <v>482</v>
      </c>
      <c r="E38" s="5">
        <f t="shared" si="5"/>
        <v>12473</v>
      </c>
    </row>
    <row r="39" spans="1:5" ht="15" customHeight="1" x14ac:dyDescent="0.2">
      <c r="A39" s="6" t="s">
        <v>13</v>
      </c>
      <c r="B39" s="7">
        <v>1420</v>
      </c>
      <c r="C39" s="11">
        <v>976</v>
      </c>
      <c r="D39" s="5">
        <f t="shared" si="4"/>
        <v>444</v>
      </c>
      <c r="E39" s="5">
        <f t="shared" si="5"/>
        <v>12917</v>
      </c>
    </row>
    <row r="40" spans="1:5" ht="15" customHeight="1" x14ac:dyDescent="0.2">
      <c r="A40" s="6" t="s">
        <v>14</v>
      </c>
      <c r="B40" s="7">
        <v>1546</v>
      </c>
      <c r="C40" s="11">
        <v>919</v>
      </c>
      <c r="D40" s="5">
        <f t="shared" si="4"/>
        <v>627</v>
      </c>
      <c r="E40" s="5">
        <f t="shared" si="5"/>
        <v>13544</v>
      </c>
    </row>
    <row r="41" spans="1:5" ht="15" customHeight="1" x14ac:dyDescent="0.2">
      <c r="A41" s="6" t="s">
        <v>15</v>
      </c>
      <c r="B41" s="7">
        <v>1424</v>
      </c>
      <c r="C41" s="11">
        <v>1108</v>
      </c>
      <c r="D41" s="5">
        <f t="shared" si="4"/>
        <v>316</v>
      </c>
      <c r="E41" s="5">
        <f t="shared" si="5"/>
        <v>13860</v>
      </c>
    </row>
    <row r="42" spans="1:5" ht="15" customHeight="1" x14ac:dyDescent="0.2">
      <c r="A42" s="6" t="s">
        <v>16</v>
      </c>
      <c r="B42" s="7">
        <v>1313</v>
      </c>
      <c r="C42" s="11">
        <v>1194</v>
      </c>
      <c r="D42" s="5">
        <f t="shared" si="4"/>
        <v>119</v>
      </c>
      <c r="E42" s="5">
        <f t="shared" si="5"/>
        <v>13979</v>
      </c>
    </row>
    <row r="43" spans="1:5" ht="15" customHeight="1" x14ac:dyDescent="0.2">
      <c r="A43" s="6" t="s">
        <v>17</v>
      </c>
      <c r="B43" s="7">
        <v>1138</v>
      </c>
      <c r="C43" s="11">
        <v>1542</v>
      </c>
      <c r="D43" s="5">
        <f t="shared" si="4"/>
        <v>-404</v>
      </c>
      <c r="E43" s="5">
        <f t="shared" si="5"/>
        <v>13575</v>
      </c>
    </row>
    <row r="44" spans="1:5" ht="15" customHeight="1" x14ac:dyDescent="0.2">
      <c r="A44" s="6" t="s">
        <v>18</v>
      </c>
      <c r="B44" s="7">
        <v>1327</v>
      </c>
      <c r="C44" s="11">
        <v>1433</v>
      </c>
      <c r="D44" s="5">
        <f t="shared" si="4"/>
        <v>-106</v>
      </c>
      <c r="E44" s="5">
        <f t="shared" si="5"/>
        <v>13469</v>
      </c>
    </row>
    <row r="45" spans="1:5" ht="15" customHeight="1" x14ac:dyDescent="0.2">
      <c r="A45" s="6" t="s">
        <v>19</v>
      </c>
      <c r="B45" s="7">
        <v>521</v>
      </c>
      <c r="C45" s="11">
        <v>1673</v>
      </c>
      <c r="D45" s="5">
        <f t="shared" si="4"/>
        <v>-1152</v>
      </c>
      <c r="E45" s="5">
        <f t="shared" si="5"/>
        <v>12317</v>
      </c>
    </row>
    <row r="46" spans="1:5" ht="15" customHeight="1" x14ac:dyDescent="0.2">
      <c r="A46" s="8" t="s">
        <v>24</v>
      </c>
      <c r="B46" s="9">
        <v>15153</v>
      </c>
      <c r="C46" s="9">
        <v>15728</v>
      </c>
      <c r="D46" s="10">
        <f>SUM(D34:D45)</f>
        <v>-575</v>
      </c>
      <c r="E46" s="10">
        <f>E45</f>
        <v>12317</v>
      </c>
    </row>
    <row r="47" spans="1:5" ht="15" customHeight="1" x14ac:dyDescent="0.2">
      <c r="A47" s="2" t="s">
        <v>25</v>
      </c>
      <c r="B47" s="3">
        <v>1013</v>
      </c>
      <c r="C47" s="3">
        <v>940</v>
      </c>
      <c r="D47" s="4">
        <f t="shared" ref="D47:D58" si="6">B47-C47</f>
        <v>73</v>
      </c>
      <c r="E47" s="4">
        <f>E45+D47</f>
        <v>12390</v>
      </c>
    </row>
    <row r="48" spans="1:5" ht="15" customHeight="1" x14ac:dyDescent="0.2">
      <c r="A48" s="6" t="s">
        <v>9</v>
      </c>
      <c r="B48" s="7">
        <v>1000</v>
      </c>
      <c r="C48" s="7">
        <v>991</v>
      </c>
      <c r="D48" s="5">
        <f t="shared" si="6"/>
        <v>9</v>
      </c>
      <c r="E48" s="5">
        <f t="shared" ref="E48:E58" si="7">E47+D48</f>
        <v>12399</v>
      </c>
    </row>
    <row r="49" spans="1:5" ht="15" customHeight="1" x14ac:dyDescent="0.2">
      <c r="A49" s="6" t="s">
        <v>10</v>
      </c>
      <c r="B49" s="7">
        <v>1281</v>
      </c>
      <c r="C49" s="7">
        <v>872</v>
      </c>
      <c r="D49" s="5">
        <f t="shared" si="6"/>
        <v>409</v>
      </c>
      <c r="E49" s="5">
        <f t="shared" si="7"/>
        <v>12808</v>
      </c>
    </row>
    <row r="50" spans="1:5" ht="15" customHeight="1" x14ac:dyDescent="0.2">
      <c r="A50" s="6" t="s">
        <v>11</v>
      </c>
      <c r="B50" s="7">
        <v>890</v>
      </c>
      <c r="C50" s="7">
        <v>806</v>
      </c>
      <c r="D50" s="5">
        <f t="shared" si="6"/>
        <v>84</v>
      </c>
      <c r="E50" s="5">
        <f t="shared" si="7"/>
        <v>12892</v>
      </c>
    </row>
    <row r="51" spans="1:5" ht="15" customHeight="1" x14ac:dyDescent="0.2">
      <c r="A51" s="6" t="s">
        <v>12</v>
      </c>
      <c r="B51" s="7">
        <v>1361</v>
      </c>
      <c r="C51" s="11">
        <v>1147</v>
      </c>
      <c r="D51" s="5">
        <f t="shared" si="6"/>
        <v>214</v>
      </c>
      <c r="E51" s="5">
        <f t="shared" si="7"/>
        <v>13106</v>
      </c>
    </row>
    <row r="52" spans="1:5" ht="15" customHeight="1" x14ac:dyDescent="0.2">
      <c r="A52" s="6" t="s">
        <v>13</v>
      </c>
      <c r="B52" s="7">
        <v>1456</v>
      </c>
      <c r="C52" s="11">
        <v>1096</v>
      </c>
      <c r="D52" s="5">
        <f t="shared" si="6"/>
        <v>360</v>
      </c>
      <c r="E52" s="5">
        <f t="shared" si="7"/>
        <v>13466</v>
      </c>
    </row>
    <row r="53" spans="1:5" ht="15" customHeight="1" x14ac:dyDescent="0.2">
      <c r="A53" s="6" t="s">
        <v>14</v>
      </c>
      <c r="B53" s="7">
        <v>1291</v>
      </c>
      <c r="C53" s="11">
        <v>1039</v>
      </c>
      <c r="D53" s="5">
        <f t="shared" si="6"/>
        <v>252</v>
      </c>
      <c r="E53" s="5">
        <f t="shared" si="7"/>
        <v>13718</v>
      </c>
    </row>
    <row r="54" spans="1:5" ht="18" customHeight="1" x14ac:dyDescent="0.2">
      <c r="A54" s="6" t="s">
        <v>15</v>
      </c>
      <c r="B54" s="7">
        <v>1594</v>
      </c>
      <c r="C54" s="11">
        <v>1227</v>
      </c>
      <c r="D54" s="5">
        <f t="shared" si="6"/>
        <v>367</v>
      </c>
      <c r="E54" s="5">
        <f t="shared" si="7"/>
        <v>14085</v>
      </c>
    </row>
    <row r="55" spans="1:5" ht="15" customHeight="1" x14ac:dyDescent="0.2">
      <c r="A55" s="6" t="s">
        <v>16</v>
      </c>
      <c r="B55" s="7">
        <v>1089</v>
      </c>
      <c r="C55" s="11">
        <v>1133</v>
      </c>
      <c r="D55" s="5">
        <f t="shared" si="6"/>
        <v>-44</v>
      </c>
      <c r="E55" s="5">
        <f t="shared" si="7"/>
        <v>14041</v>
      </c>
    </row>
    <row r="56" spans="1:5" ht="15" customHeight="1" x14ac:dyDescent="0.2">
      <c r="A56" s="6" t="s">
        <v>17</v>
      </c>
      <c r="B56" s="7">
        <v>1070</v>
      </c>
      <c r="C56" s="11">
        <v>1059</v>
      </c>
      <c r="D56" s="5">
        <f t="shared" si="6"/>
        <v>11</v>
      </c>
      <c r="E56" s="5">
        <f t="shared" si="7"/>
        <v>14052</v>
      </c>
    </row>
    <row r="57" spans="1:5" ht="15" customHeight="1" x14ac:dyDescent="0.2">
      <c r="A57" s="6" t="s">
        <v>18</v>
      </c>
      <c r="B57" s="7">
        <v>926</v>
      </c>
      <c r="C57" s="11">
        <v>1203</v>
      </c>
      <c r="D57" s="5">
        <f t="shared" si="6"/>
        <v>-277</v>
      </c>
      <c r="E57" s="5">
        <f t="shared" si="7"/>
        <v>13775</v>
      </c>
    </row>
    <row r="58" spans="1:5" ht="15" customHeight="1" x14ac:dyDescent="0.2">
      <c r="A58" s="6" t="s">
        <v>19</v>
      </c>
      <c r="B58" s="7">
        <v>541</v>
      </c>
      <c r="C58" s="11">
        <v>1513</v>
      </c>
      <c r="D58" s="5">
        <f t="shared" si="6"/>
        <v>-972</v>
      </c>
      <c r="E58" s="5">
        <f t="shared" si="7"/>
        <v>12803</v>
      </c>
    </row>
    <row r="59" spans="1:5" ht="15" customHeight="1" x14ac:dyDescent="0.2">
      <c r="A59" s="8" t="s">
        <v>35</v>
      </c>
      <c r="B59" s="9">
        <v>13512</v>
      </c>
      <c r="C59" s="9">
        <v>13026</v>
      </c>
      <c r="D59" s="10">
        <f>SUM(D47:D58)</f>
        <v>486</v>
      </c>
      <c r="E59" s="10">
        <f>E58</f>
        <v>12803</v>
      </c>
    </row>
    <row r="60" spans="1:5" ht="15" customHeight="1" x14ac:dyDescent="0.2">
      <c r="A60" s="2" t="s">
        <v>36</v>
      </c>
      <c r="B60" s="3">
        <v>1234</v>
      </c>
      <c r="C60" s="3">
        <v>916</v>
      </c>
      <c r="D60" s="4">
        <f t="shared" ref="D60:D71" si="8">B60-C60</f>
        <v>318</v>
      </c>
      <c r="E60" s="4">
        <f>E58+D60</f>
        <v>13121</v>
      </c>
    </row>
    <row r="61" spans="1:5" ht="15" customHeight="1" x14ac:dyDescent="0.2">
      <c r="A61" s="6" t="s">
        <v>9</v>
      </c>
      <c r="B61" s="7">
        <v>1151</v>
      </c>
      <c r="C61" s="7">
        <v>974</v>
      </c>
      <c r="D61" s="5">
        <f t="shared" si="8"/>
        <v>177</v>
      </c>
      <c r="E61" s="5">
        <f t="shared" ref="E61:E71" si="9">E60+D61</f>
        <v>13298</v>
      </c>
    </row>
    <row r="62" spans="1:5" ht="15" customHeight="1" x14ac:dyDescent="0.2">
      <c r="A62" s="6" t="s">
        <v>10</v>
      </c>
      <c r="B62" s="7">
        <v>971</v>
      </c>
      <c r="C62" s="7">
        <v>865</v>
      </c>
      <c r="D62" s="5">
        <f t="shared" si="8"/>
        <v>106</v>
      </c>
      <c r="E62" s="5">
        <f t="shared" si="9"/>
        <v>13404</v>
      </c>
    </row>
    <row r="63" spans="1:5" ht="15" customHeight="1" x14ac:dyDescent="0.2">
      <c r="A63" s="6" t="s">
        <v>11</v>
      </c>
      <c r="B63" s="7">
        <v>1197</v>
      </c>
      <c r="C63" s="7">
        <v>1002</v>
      </c>
      <c r="D63" s="5">
        <f t="shared" si="8"/>
        <v>195</v>
      </c>
      <c r="E63" s="5">
        <f t="shared" si="9"/>
        <v>13599</v>
      </c>
    </row>
    <row r="64" spans="1:5" ht="15" customHeight="1" x14ac:dyDescent="0.2">
      <c r="A64" s="6" t="s">
        <v>12</v>
      </c>
      <c r="B64" s="7">
        <v>1373</v>
      </c>
      <c r="C64" s="11">
        <v>957</v>
      </c>
      <c r="D64" s="5">
        <f t="shared" si="8"/>
        <v>416</v>
      </c>
      <c r="E64" s="5">
        <f t="shared" si="9"/>
        <v>14015</v>
      </c>
    </row>
    <row r="65" spans="1:5" ht="15" customHeight="1" x14ac:dyDescent="0.2">
      <c r="A65" s="6" t="s">
        <v>13</v>
      </c>
      <c r="B65" s="7">
        <v>1424</v>
      </c>
      <c r="C65" s="11">
        <v>976</v>
      </c>
      <c r="D65" s="5">
        <f t="shared" si="8"/>
        <v>448</v>
      </c>
      <c r="E65" s="5">
        <f t="shared" si="9"/>
        <v>14463</v>
      </c>
    </row>
    <row r="66" spans="1:5" ht="15" customHeight="1" x14ac:dyDescent="0.2">
      <c r="A66" s="6" t="s">
        <v>14</v>
      </c>
      <c r="B66" s="7">
        <v>1241</v>
      </c>
      <c r="C66" s="11">
        <v>1066</v>
      </c>
      <c r="D66" s="5">
        <f t="shared" si="8"/>
        <v>175</v>
      </c>
      <c r="E66" s="5">
        <f t="shared" si="9"/>
        <v>14638</v>
      </c>
    </row>
    <row r="67" spans="1:5" ht="18" customHeight="1" x14ac:dyDescent="0.2">
      <c r="A67" s="6" t="s">
        <v>15</v>
      </c>
      <c r="B67" s="7">
        <v>1129</v>
      </c>
      <c r="C67" s="11">
        <v>1122</v>
      </c>
      <c r="D67" s="5">
        <f t="shared" si="8"/>
        <v>7</v>
      </c>
      <c r="E67" s="5">
        <f t="shared" si="9"/>
        <v>14645</v>
      </c>
    </row>
    <row r="68" spans="1:5" ht="15" customHeight="1" x14ac:dyDescent="0.2">
      <c r="A68" s="6" t="s">
        <v>16</v>
      </c>
      <c r="B68" s="7">
        <v>932</v>
      </c>
      <c r="C68" s="11">
        <v>997</v>
      </c>
      <c r="D68" s="5">
        <f t="shared" si="8"/>
        <v>-65</v>
      </c>
      <c r="E68" s="5">
        <f t="shared" si="9"/>
        <v>14580</v>
      </c>
    </row>
    <row r="69" spans="1:5" ht="15" customHeight="1" x14ac:dyDescent="0.2">
      <c r="A69" s="6" t="s">
        <v>17</v>
      </c>
      <c r="B69" s="7">
        <v>1030</v>
      </c>
      <c r="C69" s="11">
        <v>1109</v>
      </c>
      <c r="D69" s="5">
        <f t="shared" si="8"/>
        <v>-79</v>
      </c>
      <c r="E69" s="5">
        <f t="shared" si="9"/>
        <v>14501</v>
      </c>
    </row>
    <row r="70" spans="1:5" ht="15" customHeight="1" x14ac:dyDescent="0.2">
      <c r="A70" s="6" t="s">
        <v>18</v>
      </c>
      <c r="B70" s="7">
        <v>805</v>
      </c>
      <c r="C70" s="11">
        <v>1177</v>
      </c>
      <c r="D70" s="5">
        <f t="shared" si="8"/>
        <v>-372</v>
      </c>
      <c r="E70" s="5">
        <f t="shared" si="9"/>
        <v>14129</v>
      </c>
    </row>
    <row r="71" spans="1:5" ht="15" customHeight="1" x14ac:dyDescent="0.2">
      <c r="A71" s="6" t="s">
        <v>19</v>
      </c>
      <c r="B71" s="7">
        <v>393</v>
      </c>
      <c r="C71" s="11">
        <v>1279</v>
      </c>
      <c r="D71" s="5">
        <f t="shared" si="8"/>
        <v>-886</v>
      </c>
      <c r="E71" s="5">
        <f t="shared" si="9"/>
        <v>13243</v>
      </c>
    </row>
    <row r="72" spans="1:5" ht="15" customHeight="1" x14ac:dyDescent="0.2">
      <c r="A72" s="8" t="s">
        <v>38</v>
      </c>
      <c r="B72" s="9">
        <v>12880</v>
      </c>
      <c r="C72" s="9">
        <v>12440</v>
      </c>
      <c r="D72" s="10">
        <f>SUM(D60:D71)</f>
        <v>440</v>
      </c>
      <c r="E72" s="10">
        <f>E71</f>
        <v>13243</v>
      </c>
    </row>
    <row r="73" spans="1:5" ht="15" customHeight="1" x14ac:dyDescent="0.2">
      <c r="A73" s="2" t="s">
        <v>39</v>
      </c>
      <c r="B73" s="3">
        <v>1084</v>
      </c>
      <c r="C73" s="3">
        <v>945</v>
      </c>
      <c r="D73" s="4">
        <f t="shared" ref="D73:D84" si="10">B73-C73</f>
        <v>139</v>
      </c>
      <c r="E73" s="4">
        <f>E71+D73</f>
        <v>13382</v>
      </c>
    </row>
    <row r="74" spans="1:5" ht="15" customHeight="1" x14ac:dyDescent="0.2">
      <c r="A74" s="6" t="s">
        <v>9</v>
      </c>
      <c r="B74" s="7">
        <v>1312</v>
      </c>
      <c r="C74" s="7">
        <v>888</v>
      </c>
      <c r="D74" s="5">
        <f t="shared" si="10"/>
        <v>424</v>
      </c>
      <c r="E74" s="5">
        <f t="shared" ref="E74:E84" si="11">E73+D74</f>
        <v>13806</v>
      </c>
    </row>
    <row r="75" spans="1:5" ht="15" customHeight="1" x14ac:dyDescent="0.2">
      <c r="A75" s="6" t="s">
        <v>10</v>
      </c>
      <c r="B75" s="7">
        <v>1102</v>
      </c>
      <c r="C75" s="7">
        <v>949</v>
      </c>
      <c r="D75" s="5">
        <f t="shared" si="10"/>
        <v>153</v>
      </c>
      <c r="E75" s="5">
        <f t="shared" si="11"/>
        <v>13959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13959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13959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13959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13959</v>
      </c>
    </row>
    <row r="80" spans="1:5" ht="18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13959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13959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13959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13959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13959</v>
      </c>
    </row>
    <row r="85" spans="1:5" ht="15" customHeight="1" x14ac:dyDescent="0.2">
      <c r="A85" s="8" t="s">
        <v>37</v>
      </c>
      <c r="B85" s="9">
        <v>3498</v>
      </c>
      <c r="C85" s="9">
        <v>2782</v>
      </c>
      <c r="D85" s="10">
        <f>SUM(D73:D84)</f>
        <v>716</v>
      </c>
      <c r="E85" s="10">
        <f>E84</f>
        <v>13959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4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23</cp:revision>
  <cp:lastPrinted>2020-07-02T18:17:01Z</cp:lastPrinted>
  <dcterms:created xsi:type="dcterms:W3CDTF">2011-05-23T12:01:07Z</dcterms:created>
  <dcterms:modified xsi:type="dcterms:W3CDTF">2025-05-09T17:32:26Z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