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86" documentId="13_ncr:1_{C599AEAE-575E-4497-9C47-5E1D7A917308}" xr6:coauthVersionLast="47" xr6:coauthVersionMax="47" xr10:uidLastSave="{664B9E5E-B1AD-4E9A-B430-88994F87C6B0}"/>
  <bookViews>
    <workbookView xWindow="-108" yWindow="-108" windowWidth="23256" windowHeight="12456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3" l="1"/>
  <c r="D85" i="7"/>
  <c r="D85" i="4"/>
  <c r="D85" i="5"/>
  <c r="D85" i="1"/>
  <c r="D85" i="2"/>
  <c r="D85" i="6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<sst xmlns="http://schemas.openxmlformats.org/spreadsheetml/2006/main" count="623" uniqueCount="41">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</sst>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2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9623</v>
      </c>
    </row>
    <row r="9" spans="1:5" ht="15" customHeight="1" x14ac:dyDescent="0.25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9548</v>
      </c>
    </row>
    <row r="10" spans="1:5" ht="15" customHeight="1" x14ac:dyDescent="0.25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9418</v>
      </c>
    </row>
    <row r="11" spans="1:5" ht="15" customHeight="1" x14ac:dyDescent="0.25">
      <c r="A11" s="6" t="s">
        <v>11</v>
      </c>
      <c r="B11" s="7">
        <v>366</v>
      </c>
      <c r="C11" s="7">
        <v>758</v>
      </c>
      <c r="D11" s="5">
        <f t="shared" si="0"/>
        <v>-392</v>
      </c>
      <c r="E11" s="5">
        <f t="shared" si="1"/>
        <v>9026</v>
      </c>
    </row>
    <row r="12" spans="1:5" ht="15" customHeight="1" x14ac:dyDescent="0.25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8827</v>
      </c>
    </row>
    <row r="13" spans="1:5" ht="15" customHeight="1" x14ac:dyDescent="0.25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9029</v>
      </c>
    </row>
    <row r="14" spans="1:5" ht="15" customHeight="1" x14ac:dyDescent="0.25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9261</v>
      </c>
    </row>
    <row r="15" spans="1:5" ht="15" customHeight="1" x14ac:dyDescent="0.25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9283</v>
      </c>
    </row>
    <row r="16" spans="1:5" ht="15" customHeight="1" x14ac:dyDescent="0.25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9294</v>
      </c>
    </row>
    <row r="17" spans="1:5" ht="15" customHeight="1" x14ac:dyDescent="0.25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9425</v>
      </c>
    </row>
    <row r="18" spans="1:5" ht="15" customHeight="1" x14ac:dyDescent="0.25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9229</v>
      </c>
    </row>
    <row r="19" spans="1:5" ht="15" customHeight="1" x14ac:dyDescent="0.25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8681</v>
      </c>
    </row>
    <row r="20" spans="1:5" ht="15" customHeight="1" x14ac:dyDescent="0.25">
      <c r="A20" s="8" t="s">
        <v>20</v>
      </c>
      <c r="B20" s="9">
        <v>8027</v>
      </c>
      <c r="C20" s="9">
        <v>9100</v>
      </c>
      <c r="D20" s="9">
        <f>SUM(D8:D19)</f>
        <v>-1073</v>
      </c>
      <c r="E20" s="10">
        <f>E19</f>
        <v>8681</v>
      </c>
    </row>
    <row r="21" spans="1:5" ht="15" customHeight="1" x14ac:dyDescent="0.25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8676</v>
      </c>
    </row>
    <row r="22" spans="1:5" ht="15" customHeight="1" x14ac:dyDescent="0.25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8742</v>
      </c>
    </row>
    <row r="23" spans="1:5" ht="15" customHeight="1" x14ac:dyDescent="0.25">
      <c r="A23" s="6" t="s">
        <v>10</v>
      </c>
      <c r="B23" s="7">
        <v>718</v>
      </c>
      <c r="C23" s="7">
        <v>636</v>
      </c>
      <c r="D23" s="5">
        <f t="shared" si="2"/>
        <v>82</v>
      </c>
      <c r="E23" s="5">
        <f t="shared" si="3"/>
        <v>8824</v>
      </c>
    </row>
    <row r="24" spans="1:5" ht="15" customHeight="1" x14ac:dyDescent="0.25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8916</v>
      </c>
    </row>
    <row r="25" spans="1:5" ht="15" customHeight="1" x14ac:dyDescent="0.25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9207</v>
      </c>
    </row>
    <row r="26" spans="1:5" ht="15" customHeight="1" x14ac:dyDescent="0.25">
      <c r="A26" s="6" t="s">
        <v>13</v>
      </c>
      <c r="B26" s="7">
        <v>1054</v>
      </c>
      <c r="C26" s="11">
        <v>660</v>
      </c>
      <c r="D26" s="5">
        <f t="shared" si="2"/>
        <v>394</v>
      </c>
      <c r="E26" s="5">
        <f t="shared" si="3"/>
        <v>9601</v>
      </c>
    </row>
    <row r="27" spans="1:5" ht="15" customHeight="1" x14ac:dyDescent="0.25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9806</v>
      </c>
    </row>
    <row r="28" spans="1:5" ht="15" customHeight="1" x14ac:dyDescent="0.25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10178</v>
      </c>
    </row>
    <row r="29" spans="1:5" ht="15" customHeight="1" x14ac:dyDescent="0.25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10346</v>
      </c>
    </row>
    <row r="30" spans="1:5" ht="15" customHeight="1" x14ac:dyDescent="0.25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10407</v>
      </c>
    </row>
    <row r="31" spans="1:5" ht="15" customHeight="1" x14ac:dyDescent="0.25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10212</v>
      </c>
    </row>
    <row r="32" spans="1:5" ht="15" customHeight="1" x14ac:dyDescent="0.25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9555</v>
      </c>
    </row>
    <row r="33" spans="1:5" ht="15" customHeight="1" x14ac:dyDescent="0.25">
      <c r="A33" s="8" t="s">
        <v>22</v>
      </c>
      <c r="B33" s="9">
        <v>9654</v>
      </c>
      <c r="C33" s="9">
        <v>8780</v>
      </c>
      <c r="D33" s="10">
        <f>SUM(D21:D32)</f>
        <v>874</v>
      </c>
      <c r="E33" s="10">
        <f>E32</f>
        <v>9555</v>
      </c>
    </row>
    <row r="34" spans="1:5" ht="15" customHeight="1" x14ac:dyDescent="0.25">
      <c r="A34" s="2" t="s">
        <v>23</v>
      </c>
      <c r="B34" s="12">
        <v>675</v>
      </c>
      <c r="C34" s="3">
        <v>717</v>
      </c>
      <c r="D34" s="4">
        <f t="shared" ref="D34:D45" si="4">B34-C34</f>
        <v>-42</v>
      </c>
      <c r="E34" s="4">
        <f>E32+D34</f>
        <v>9513</v>
      </c>
    </row>
    <row r="35" spans="1:5" ht="15" customHeight="1" x14ac:dyDescent="0.25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9577</v>
      </c>
    </row>
    <row r="36" spans="1:5" ht="15" customHeight="1" x14ac:dyDescent="0.25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9617</v>
      </c>
    </row>
    <row r="37" spans="1:5" ht="15" customHeight="1" x14ac:dyDescent="0.25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9837</v>
      </c>
    </row>
    <row r="38" spans="1:5" ht="15" customHeight="1" x14ac:dyDescent="0.25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10128</v>
      </c>
    </row>
    <row r="39" spans="1:5" ht="15" customHeight="1" x14ac:dyDescent="0.25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10534</v>
      </c>
    </row>
    <row r="40" spans="1:5" ht="15" customHeight="1" x14ac:dyDescent="0.25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10716</v>
      </c>
    </row>
    <row r="41" spans="1:5" ht="15" customHeight="1" x14ac:dyDescent="0.25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10910</v>
      </c>
    </row>
    <row r="42" spans="1:5" ht="15" customHeight="1" x14ac:dyDescent="0.25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11120</v>
      </c>
    </row>
    <row r="43" spans="1:5" ht="15" customHeight="1" x14ac:dyDescent="0.25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11080</v>
      </c>
    </row>
    <row r="44" spans="1:5" ht="15" customHeight="1" x14ac:dyDescent="0.25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10953</v>
      </c>
    </row>
    <row r="45" spans="1:5" ht="15" customHeight="1" x14ac:dyDescent="0.25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10336</v>
      </c>
    </row>
    <row r="46" spans="1:5" ht="15" customHeight="1" x14ac:dyDescent="0.25">
      <c r="A46" s="8" t="s">
        <v>24</v>
      </c>
      <c r="B46" s="9">
        <v>10162</v>
      </c>
      <c r="C46" s="9">
        <v>9381</v>
      </c>
      <c r="D46" s="10">
        <f>SUM(D34:D45)</f>
        <v>781</v>
      </c>
      <c r="E46" s="10">
        <f>E45</f>
        <v>10336</v>
      </c>
    </row>
    <row r="47" spans="1:5" ht="15" customHeight="1" x14ac:dyDescent="0.25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10354</v>
      </c>
    </row>
    <row r="48" spans="1:5" ht="15" customHeight="1" x14ac:dyDescent="0.25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10560</v>
      </c>
    </row>
    <row r="49" spans="1:5" ht="15" customHeight="1" x14ac:dyDescent="0.25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10647</v>
      </c>
    </row>
    <row r="50" spans="1:5" ht="15" customHeight="1" x14ac:dyDescent="0.25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10738</v>
      </c>
    </row>
    <row r="51" spans="1:5" ht="15" customHeight="1" x14ac:dyDescent="0.25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11079</v>
      </c>
    </row>
    <row r="52" spans="1:5" ht="15" customHeight="1" x14ac:dyDescent="0.25">
      <c r="A52" s="6" t="s">
        <v>13</v>
      </c>
      <c r="B52" s="7">
        <v>1314</v>
      </c>
      <c r="C52" s="11">
        <v>711</v>
      </c>
      <c r="D52" s="5">
        <f t="shared" si="6"/>
        <v>603</v>
      </c>
      <c r="E52" s="5">
        <f t="shared" si="7"/>
        <v>11682</v>
      </c>
    </row>
    <row r="53" spans="1:5" ht="15" customHeight="1" x14ac:dyDescent="0.25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12016</v>
      </c>
    </row>
    <row r="54" spans="1:5" ht="15" customHeight="1" x14ac:dyDescent="0.25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12304</v>
      </c>
    </row>
    <row r="55" spans="1:5" ht="15" customHeight="1" x14ac:dyDescent="0.25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12415</v>
      </c>
    </row>
    <row r="56" spans="1:5" ht="15" customHeight="1" x14ac:dyDescent="0.25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12420</v>
      </c>
    </row>
    <row r="57" spans="1:5" ht="15" customHeight="1" x14ac:dyDescent="0.25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12095</v>
      </c>
    </row>
    <row r="58" spans="1:5" ht="15" customHeight="1" x14ac:dyDescent="0.25">
      <c r="A58" s="6" t="s">
        <v>19</v>
      </c>
      <c r="B58" s="7">
        <v>430</v>
      </c>
      <c r="C58" s="11">
        <v>1373</v>
      </c>
      <c r="D58" s="5">
        <f t="shared" si="6"/>
        <v>-943</v>
      </c>
      <c r="E58" s="5">
        <f t="shared" si="7"/>
        <v>11152</v>
      </c>
    </row>
    <row r="59" spans="1:5" ht="15" customHeight="1" x14ac:dyDescent="0.25">
      <c r="A59" s="8" t="s">
        <v>35</v>
      </c>
      <c r="B59" s="9">
        <v>10873</v>
      </c>
      <c r="C59" s="9">
        <v>10057</v>
      </c>
      <c r="D59" s="10">
        <f>SUM(D47:D58)</f>
        <v>816</v>
      </c>
      <c r="E59" s="10">
        <f>E58</f>
        <v>11152</v>
      </c>
    </row>
    <row r="60" spans="1:5" ht="15" customHeight="1" x14ac:dyDescent="0.25">
      <c r="A60" s="2" t="s">
        <v>36</v>
      </c>
      <c r="B60" s="3">
        <v>825</v>
      </c>
      <c r="C60" s="3">
        <v>891</v>
      </c>
      <c r="D60" s="4">
        <f t="shared" ref="D60:D71" si="8">B60-C60</f>
        <v>-66</v>
      </c>
      <c r="E60" s="4">
        <f>E58+D60</f>
        <v>11086</v>
      </c>
    </row>
    <row r="61" spans="1:5" ht="15" customHeight="1" x14ac:dyDescent="0.25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11028</v>
      </c>
    </row>
    <row r="62" spans="1:5" ht="15" customHeight="1" x14ac:dyDescent="0.25">
      <c r="A62" s="6" t="s">
        <v>10</v>
      </c>
      <c r="B62" s="7">
        <v>823</v>
      </c>
      <c r="C62" s="7">
        <v>636</v>
      </c>
      <c r="D62" s="5">
        <f t="shared" si="8"/>
        <v>187</v>
      </c>
      <c r="E62" s="5">
        <f t="shared" si="9"/>
        <v>11215</v>
      </c>
    </row>
    <row r="63" spans="1:5" ht="15" customHeight="1" x14ac:dyDescent="0.25">
      <c r="A63" s="6" t="s">
        <v>11</v>
      </c>
      <c r="B63" s="7">
        <v>790</v>
      </c>
      <c r="C63" s="7">
        <v>1040</v>
      </c>
      <c r="D63" s="5">
        <f t="shared" si="8"/>
        <v>-250</v>
      </c>
      <c r="E63" s="5">
        <f t="shared" si="9"/>
        <v>10965</v>
      </c>
    </row>
    <row r="64" spans="1:5" ht="15" customHeight="1" x14ac:dyDescent="0.25">
      <c r="A64" s="6" t="s">
        <v>12</v>
      </c>
      <c r="B64" s="7">
        <v>996</v>
      </c>
      <c r="C64" s="11">
        <v>800</v>
      </c>
      <c r="D64" s="5">
        <f t="shared" si="8"/>
        <v>196</v>
      </c>
      <c r="E64" s="5">
        <f t="shared" si="9"/>
        <v>11161</v>
      </c>
    </row>
    <row r="65" spans="1:5" ht="15" customHeight="1" x14ac:dyDescent="0.25">
      <c r="A65" s="6" t="s">
        <v>13</v>
      </c>
      <c r="B65" s="7">
        <v>1013</v>
      </c>
      <c r="C65" s="11">
        <v>712</v>
      </c>
      <c r="D65" s="5">
        <f t="shared" si="8"/>
        <v>301</v>
      </c>
      <c r="E65" s="5">
        <f t="shared" si="9"/>
        <v>11462</v>
      </c>
    </row>
    <row r="66" spans="1:5" ht="15" customHeight="1" x14ac:dyDescent="0.25">
      <c r="A66" s="6" t="s">
        <v>14</v>
      </c>
      <c r="B66" s="7">
        <v>1188</v>
      </c>
      <c r="C66" s="11">
        <v>836</v>
      </c>
      <c r="D66" s="5">
        <f t="shared" si="8"/>
        <v>352</v>
      </c>
      <c r="E66" s="5">
        <f t="shared" si="9"/>
        <v>11814</v>
      </c>
    </row>
    <row r="67" spans="1:5" ht="15" customHeight="1" x14ac:dyDescent="0.25">
      <c r="A67" s="6" t="s">
        <v>15</v>
      </c>
      <c r="B67" s="7">
        <v>844</v>
      </c>
      <c r="C67" s="11">
        <v>852</v>
      </c>
      <c r="D67" s="5">
        <f t="shared" si="8"/>
        <v>-8</v>
      </c>
      <c r="E67" s="5">
        <f t="shared" si="9"/>
        <v>11806</v>
      </c>
    </row>
    <row r="68" spans="1:5" ht="15" customHeight="1" x14ac:dyDescent="0.25">
      <c r="A68" s="6" t="s">
        <v>16</v>
      </c>
      <c r="B68" s="7">
        <v>632</v>
      </c>
      <c r="C68" s="11">
        <v>831</v>
      </c>
      <c r="D68" s="5">
        <f t="shared" si="8"/>
        <v>-199</v>
      </c>
      <c r="E68" s="5">
        <f t="shared" si="9"/>
        <v>11607</v>
      </c>
    </row>
    <row r="69" spans="1:5" ht="15" customHeight="1" x14ac:dyDescent="0.25">
      <c r="A69" s="6" t="s">
        <v>17</v>
      </c>
      <c r="B69" s="7">
        <v>675</v>
      </c>
      <c r="C69" s="11">
        <v>1036</v>
      </c>
      <c r="D69" s="5">
        <f t="shared" si="8"/>
        <v>-361</v>
      </c>
      <c r="E69" s="5">
        <f t="shared" si="9"/>
        <v>11246</v>
      </c>
    </row>
    <row r="70" spans="1:5" ht="15" customHeight="1" x14ac:dyDescent="0.25">
      <c r="A70" s="6" t="s">
        <v>18</v>
      </c>
      <c r="B70" s="7">
        <v>620</v>
      </c>
      <c r="C70" s="11">
        <v>1028</v>
      </c>
      <c r="D70" s="5">
        <f t="shared" si="8"/>
        <v>-408</v>
      </c>
      <c r="E70" s="5">
        <f t="shared" si="9"/>
        <v>10838</v>
      </c>
    </row>
    <row r="71" spans="1:5" ht="15" customHeight="1" x14ac:dyDescent="0.25">
      <c r="A71" s="6" t="s">
        <v>19</v>
      </c>
      <c r="B71" s="7">
        <v>392</v>
      </c>
      <c r="C71" s="11">
        <v>1011</v>
      </c>
      <c r="D71" s="5">
        <f t="shared" si="8"/>
        <v>-619</v>
      </c>
      <c r="E71" s="5">
        <f t="shared" si="9"/>
        <v>10219</v>
      </c>
    </row>
    <row r="72" spans="1:5" ht="15" customHeight="1" x14ac:dyDescent="0.25">
      <c r="A72" s="8" t="s">
        <v>38</v>
      </c>
      <c r="B72" s="9">
        <v>9643</v>
      </c>
      <c r="C72" s="9">
        <v>10576</v>
      </c>
      <c r="D72" s="10">
        <f>SUM(D60:D71)</f>
        <v>-933</v>
      </c>
      <c r="E72" s="10">
        <f>E71</f>
        <v>10219</v>
      </c>
    </row>
    <row r="73" spans="1:5" ht="15" customHeight="1" x14ac:dyDescent="0.25">
      <c r="A73" s="2" t="s">
        <v>39</v>
      </c>
      <c r="B73" s="3">
        <v>684</v>
      </c>
      <c r="C73" s="3">
        <v>609</v>
      </c>
      <c r="D73" s="4">
        <f t="shared" ref="D73:D84" si="10">B73-C73</f>
        <v>75</v>
      </c>
      <c r="E73" s="4">
        <f>E71+D73</f>
        <v>10294</v>
      </c>
    </row>
    <row r="74" spans="1:5" ht="15" customHeight="1" x14ac:dyDescent="0.25">
      <c r="A74" s="6" t="s">
        <v>9</v>
      </c>
      <c r="B74" s="7">
        <v>748</v>
      </c>
      <c r="C74" s="7">
        <v>613</v>
      </c>
      <c r="D74" s="5">
        <f t="shared" si="10"/>
        <v>135</v>
      </c>
      <c r="E74" s="5">
        <f t="shared" ref="E74:E84" si="11">E73+D74</f>
        <v>10429</v>
      </c>
    </row>
    <row r="75" spans="1:5" ht="15" customHeight="1" x14ac:dyDescent="0.25">
      <c r="A75" s="6" t="s">
        <v>10</v>
      </c>
      <c r="B75" s="7">
        <v>722</v>
      </c>
      <c r="C75" s="7">
        <v>703</v>
      </c>
      <c r="D75" s="5">
        <f t="shared" si="10"/>
        <v>19</v>
      </c>
      <c r="E75" s="5">
        <f t="shared" si="11"/>
        <v>10448</v>
      </c>
    </row>
    <row r="76" spans="1:5" ht="15" customHeight="1" x14ac:dyDescent="0.25">
      <c r="A76" s="6" t="s">
        <v>11</v>
      </c>
      <c r="B76" s="7">
        <v>723</v>
      </c>
      <c r="C76" s="7">
        <v>613</v>
      </c>
      <c r="D76" s="5">
        <f t="shared" si="10"/>
        <v>110</v>
      </c>
      <c r="E76" s="5">
        <f t="shared" si="11"/>
        <v>10558</v>
      </c>
    </row>
    <row r="77" spans="1:5" ht="15" customHeight="1" x14ac:dyDescent="0.25">
      <c r="A77" s="6" t="s">
        <v>12</v>
      </c>
      <c r="B77" s="7">
        <v>765</v>
      </c>
      <c r="C77" s="11">
        <v>760</v>
      </c>
      <c r="D77" s="5">
        <f t="shared" si="10"/>
        <v>5</v>
      </c>
      <c r="E77" s="5">
        <f t="shared" si="11"/>
        <v>10563</v>
      </c>
    </row>
    <row r="78" spans="1:5" ht="15" customHeight="1" x14ac:dyDescent="0.25">
      <c r="A78" s="6" t="s">
        <v>13</v>
      </c>
      <c r="B78" s="7">
        <v>761</v>
      </c>
      <c r="C78" s="11">
        <v>652</v>
      </c>
      <c r="D78" s="5">
        <f t="shared" si="10"/>
        <v>109</v>
      </c>
      <c r="E78" s="5">
        <f t="shared" si="11"/>
        <v>10672</v>
      </c>
    </row>
    <row r="79" spans="1:5" ht="15" customHeight="1" x14ac:dyDescent="0.25">
      <c r="A79" s="6" t="s">
        <v>14</v>
      </c>
      <c r="B79" s="7">
        <v>755</v>
      </c>
      <c r="C79" s="11">
        <v>658</v>
      </c>
      <c r="D79" s="5">
        <f t="shared" si="10"/>
        <v>97</v>
      </c>
      <c r="E79" s="5">
        <f t="shared" si="11"/>
        <v>10769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10769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10769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10769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10769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10769</v>
      </c>
    </row>
    <row r="85" spans="1:5" ht="15" customHeight="1" x14ac:dyDescent="0.25">
      <c r="A85" s="8" t="s">
        <v>37</v>
      </c>
      <c r="B85" s="9">
        <v>5158</v>
      </c>
      <c r="C85" s="9">
        <v>4608</v>
      </c>
      <c r="D85" s="10">
        <f>SUM(D73:D84)</f>
        <v>550</v>
      </c>
      <c r="E85" s="10">
        <f>E84</f>
        <v>10769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2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29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4571</v>
      </c>
    </row>
    <row r="9" spans="1:5" ht="15" customHeight="1" x14ac:dyDescent="0.25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4656</v>
      </c>
    </row>
    <row r="10" spans="1:5" ht="15" customHeight="1" x14ac:dyDescent="0.25">
      <c r="A10" s="6" t="s">
        <v>10</v>
      </c>
      <c r="B10" s="7">
        <v>236</v>
      </c>
      <c r="C10" s="7">
        <v>265</v>
      </c>
      <c r="D10" s="5">
        <f t="shared" si="0"/>
        <v>-29</v>
      </c>
      <c r="E10" s="5">
        <f t="shared" si="1"/>
        <v>4627</v>
      </c>
    </row>
    <row r="11" spans="1:5" ht="15" customHeight="1" x14ac:dyDescent="0.25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4564</v>
      </c>
    </row>
    <row r="12" spans="1:5" ht="15" customHeight="1" x14ac:dyDescent="0.25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4663</v>
      </c>
    </row>
    <row r="13" spans="1:5" ht="15" customHeight="1" x14ac:dyDescent="0.25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4784</v>
      </c>
    </row>
    <row r="14" spans="1:5" ht="15" customHeight="1" x14ac:dyDescent="0.25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4986</v>
      </c>
    </row>
    <row r="15" spans="1:5" ht="15" customHeight="1" x14ac:dyDescent="0.25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5133</v>
      </c>
    </row>
    <row r="16" spans="1:5" ht="15" customHeight="1" x14ac:dyDescent="0.25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5222</v>
      </c>
    </row>
    <row r="17" spans="1:5" ht="15" customHeight="1" x14ac:dyDescent="0.25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5185</v>
      </c>
    </row>
    <row r="18" spans="1:5" ht="15" customHeight="1" x14ac:dyDescent="0.25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4993</v>
      </c>
    </row>
    <row r="19" spans="1:5" ht="15" customHeight="1" x14ac:dyDescent="0.25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4745</v>
      </c>
    </row>
    <row r="20" spans="1:5" ht="15" customHeight="1" x14ac:dyDescent="0.25">
      <c r="A20" s="8" t="s">
        <v>20</v>
      </c>
      <c r="B20" s="9">
        <v>3119</v>
      </c>
      <c r="C20" s="9">
        <v>3090</v>
      </c>
      <c r="D20" s="9">
        <f>SUM(D8:D19)</f>
        <v>29</v>
      </c>
      <c r="E20" s="10">
        <f>E19</f>
        <v>4745</v>
      </c>
    </row>
    <row r="21" spans="1:5" ht="15" customHeight="1" x14ac:dyDescent="0.25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4770</v>
      </c>
    </row>
    <row r="22" spans="1:5" ht="15" customHeight="1" x14ac:dyDescent="0.25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4852</v>
      </c>
    </row>
    <row r="23" spans="1:5" ht="15" customHeight="1" x14ac:dyDescent="0.25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4955</v>
      </c>
    </row>
    <row r="24" spans="1:5" ht="15" customHeight="1" x14ac:dyDescent="0.25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4752</v>
      </c>
    </row>
    <row r="25" spans="1:5" ht="15" customHeight="1" x14ac:dyDescent="0.25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4981</v>
      </c>
    </row>
    <row r="26" spans="1:5" ht="15" customHeight="1" x14ac:dyDescent="0.25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5233</v>
      </c>
    </row>
    <row r="27" spans="1:5" ht="15" customHeight="1" x14ac:dyDescent="0.25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5685</v>
      </c>
    </row>
    <row r="28" spans="1:5" ht="15" customHeight="1" x14ac:dyDescent="0.25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5758</v>
      </c>
    </row>
    <row r="29" spans="1:5" ht="17.25" customHeight="1" x14ac:dyDescent="0.25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5904</v>
      </c>
    </row>
    <row r="30" spans="1:5" ht="15" customHeight="1" x14ac:dyDescent="0.25">
      <c r="A30" s="6" t="s">
        <v>17</v>
      </c>
      <c r="B30" s="7">
        <v>747</v>
      </c>
      <c r="C30" s="11">
        <v>399</v>
      </c>
      <c r="D30" s="5">
        <f t="shared" si="2"/>
        <v>348</v>
      </c>
      <c r="E30" s="5">
        <f t="shared" si="3"/>
        <v>6252</v>
      </c>
    </row>
    <row r="31" spans="1:5" ht="15" customHeight="1" x14ac:dyDescent="0.25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6324</v>
      </c>
    </row>
    <row r="32" spans="1:5" ht="15" customHeight="1" x14ac:dyDescent="0.25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5997</v>
      </c>
    </row>
    <row r="33" spans="1:5" ht="15" customHeight="1" x14ac:dyDescent="0.25">
      <c r="A33" s="8" t="s">
        <v>22</v>
      </c>
      <c r="B33" s="9">
        <v>5542</v>
      </c>
      <c r="C33" s="9">
        <v>4290</v>
      </c>
      <c r="D33" s="10">
        <f>SUM(D21:D32)</f>
        <v>1252</v>
      </c>
      <c r="E33" s="10">
        <f>E32</f>
        <v>5997</v>
      </c>
    </row>
    <row r="34" spans="1:5" ht="15" customHeight="1" x14ac:dyDescent="0.25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5973</v>
      </c>
    </row>
    <row r="35" spans="1:5" ht="15" customHeight="1" x14ac:dyDescent="0.25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6228</v>
      </c>
    </row>
    <row r="36" spans="1:5" ht="15" customHeight="1" x14ac:dyDescent="0.25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6509</v>
      </c>
    </row>
    <row r="37" spans="1:5" ht="15" customHeight="1" x14ac:dyDescent="0.25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6730</v>
      </c>
    </row>
    <row r="38" spans="1:5" ht="15" customHeight="1" x14ac:dyDescent="0.25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7101</v>
      </c>
    </row>
    <row r="39" spans="1:5" ht="15" customHeight="1" x14ac:dyDescent="0.25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7543</v>
      </c>
    </row>
    <row r="40" spans="1:5" ht="15" customHeight="1" x14ac:dyDescent="0.25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7874</v>
      </c>
    </row>
    <row r="41" spans="1:5" ht="15" customHeight="1" x14ac:dyDescent="0.25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7989</v>
      </c>
    </row>
    <row r="42" spans="1:5" ht="15" customHeight="1" x14ac:dyDescent="0.25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8176</v>
      </c>
    </row>
    <row r="43" spans="1:5" ht="15" customHeight="1" x14ac:dyDescent="0.25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8158</v>
      </c>
    </row>
    <row r="44" spans="1:5" ht="15" customHeight="1" x14ac:dyDescent="0.25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7978</v>
      </c>
    </row>
    <row r="45" spans="1:5" ht="15" customHeight="1" x14ac:dyDescent="0.25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7465</v>
      </c>
    </row>
    <row r="46" spans="1:5" ht="15" customHeight="1" x14ac:dyDescent="0.25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7465</v>
      </c>
    </row>
    <row r="47" spans="1:5" ht="15" customHeight="1" x14ac:dyDescent="0.25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7480</v>
      </c>
    </row>
    <row r="48" spans="1:5" ht="15" customHeight="1" x14ac:dyDescent="0.25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7544</v>
      </c>
    </row>
    <row r="49" spans="1:5" ht="15" customHeight="1" x14ac:dyDescent="0.25">
      <c r="A49" s="6" t="s">
        <v>10</v>
      </c>
      <c r="B49" s="7">
        <v>411</v>
      </c>
      <c r="C49" s="7">
        <v>441</v>
      </c>
      <c r="D49" s="5">
        <f t="shared" si="6"/>
        <v>-30</v>
      </c>
      <c r="E49" s="5">
        <f t="shared" si="7"/>
        <v>7514</v>
      </c>
    </row>
    <row r="50" spans="1:5" ht="15" customHeight="1" x14ac:dyDescent="0.25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7199</v>
      </c>
    </row>
    <row r="51" spans="1:5" ht="15" customHeight="1" x14ac:dyDescent="0.25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7141</v>
      </c>
    </row>
    <row r="52" spans="1:5" ht="15" customHeight="1" x14ac:dyDescent="0.25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7658</v>
      </c>
    </row>
    <row r="53" spans="1:5" ht="15" customHeight="1" x14ac:dyDescent="0.25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7988</v>
      </c>
    </row>
    <row r="54" spans="1:5" ht="15" customHeight="1" x14ac:dyDescent="0.25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8057</v>
      </c>
    </row>
    <row r="55" spans="1:5" ht="15" customHeight="1" x14ac:dyDescent="0.25">
      <c r="A55" s="6" t="s">
        <v>16</v>
      </c>
      <c r="B55" s="7">
        <v>396</v>
      </c>
      <c r="C55" s="11">
        <v>363</v>
      </c>
      <c r="D55" s="5">
        <f t="shared" si="6"/>
        <v>33</v>
      </c>
      <c r="E55" s="5">
        <f t="shared" si="7"/>
        <v>8090</v>
      </c>
    </row>
    <row r="56" spans="1:5" ht="15" customHeight="1" x14ac:dyDescent="0.25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8103</v>
      </c>
    </row>
    <row r="57" spans="1:5" ht="15" customHeight="1" x14ac:dyDescent="0.25">
      <c r="A57" s="6" t="s">
        <v>18</v>
      </c>
      <c r="B57" s="7">
        <v>376</v>
      </c>
      <c r="C57" s="11">
        <v>354</v>
      </c>
      <c r="D57" s="5">
        <f t="shared" si="6"/>
        <v>22</v>
      </c>
      <c r="E57" s="5">
        <f t="shared" si="7"/>
        <v>8125</v>
      </c>
    </row>
    <row r="58" spans="1:5" ht="15" customHeight="1" x14ac:dyDescent="0.25">
      <c r="A58" s="6" t="s">
        <v>19</v>
      </c>
      <c r="B58" s="7">
        <v>326</v>
      </c>
      <c r="C58" s="11">
        <v>360</v>
      </c>
      <c r="D58" s="5">
        <f t="shared" si="6"/>
        <v>-34</v>
      </c>
      <c r="E58" s="5">
        <f t="shared" si="7"/>
        <v>8091</v>
      </c>
    </row>
    <row r="59" spans="1:5" ht="15" customHeight="1" x14ac:dyDescent="0.25">
      <c r="A59" s="8" t="s">
        <v>35</v>
      </c>
      <c r="B59" s="9">
        <v>5807</v>
      </c>
      <c r="C59" s="9">
        <v>5181</v>
      </c>
      <c r="D59" s="10">
        <f>SUM(D47:D58)</f>
        <v>626</v>
      </c>
      <c r="E59" s="10">
        <f>E58</f>
        <v>8091</v>
      </c>
    </row>
    <row r="60" spans="1:5" ht="15" customHeight="1" x14ac:dyDescent="0.25">
      <c r="A60" s="2" t="s">
        <v>36</v>
      </c>
      <c r="B60" s="3">
        <v>355</v>
      </c>
      <c r="C60" s="3">
        <v>360</v>
      </c>
      <c r="D60" s="4">
        <f t="shared" ref="D60:D71" si="8">B60-C60</f>
        <v>-5</v>
      </c>
      <c r="E60" s="4">
        <f>E58+D60</f>
        <v>8086</v>
      </c>
    </row>
    <row r="61" spans="1:5" ht="15" customHeight="1" x14ac:dyDescent="0.25">
      <c r="A61" s="6" t="s">
        <v>9</v>
      </c>
      <c r="B61" s="7">
        <v>445</v>
      </c>
      <c r="C61" s="7">
        <v>405</v>
      </c>
      <c r="D61" s="5">
        <f t="shared" si="8"/>
        <v>40</v>
      </c>
      <c r="E61" s="5">
        <f t="shared" ref="E61:E71" si="9">E60+D61</f>
        <v>8126</v>
      </c>
    </row>
    <row r="62" spans="1:5" ht="15" customHeight="1" x14ac:dyDescent="0.25">
      <c r="A62" s="6" t="s">
        <v>10</v>
      </c>
      <c r="B62" s="7">
        <v>386</v>
      </c>
      <c r="C62" s="7">
        <v>385</v>
      </c>
      <c r="D62" s="5">
        <f t="shared" si="8"/>
        <v>1</v>
      </c>
      <c r="E62" s="5">
        <f t="shared" si="9"/>
        <v>8127</v>
      </c>
    </row>
    <row r="63" spans="1:5" ht="15" customHeight="1" x14ac:dyDescent="0.25">
      <c r="A63" s="6" t="s">
        <v>11</v>
      </c>
      <c r="B63" s="7">
        <v>736</v>
      </c>
      <c r="C63" s="7">
        <v>319</v>
      </c>
      <c r="D63" s="5">
        <f t="shared" si="8"/>
        <v>417</v>
      </c>
      <c r="E63" s="5">
        <f t="shared" si="9"/>
        <v>8544</v>
      </c>
    </row>
    <row r="64" spans="1:5" ht="15" customHeight="1" x14ac:dyDescent="0.25">
      <c r="A64" s="6" t="s">
        <v>12</v>
      </c>
      <c r="B64" s="7">
        <v>658</v>
      </c>
      <c r="C64" s="11">
        <v>380</v>
      </c>
      <c r="D64" s="5">
        <f t="shared" si="8"/>
        <v>278</v>
      </c>
      <c r="E64" s="5">
        <f t="shared" si="9"/>
        <v>8822</v>
      </c>
    </row>
    <row r="65" spans="1:5" ht="15" customHeight="1" x14ac:dyDescent="0.25">
      <c r="A65" s="6" t="s">
        <v>13</v>
      </c>
      <c r="B65" s="7">
        <v>652</v>
      </c>
      <c r="C65" s="11">
        <v>348</v>
      </c>
      <c r="D65" s="5">
        <f t="shared" si="8"/>
        <v>304</v>
      </c>
      <c r="E65" s="5">
        <f t="shared" si="9"/>
        <v>9126</v>
      </c>
    </row>
    <row r="66" spans="1:5" ht="15" customHeight="1" x14ac:dyDescent="0.25">
      <c r="A66" s="6" t="s">
        <v>14</v>
      </c>
      <c r="B66" s="7">
        <v>594</v>
      </c>
      <c r="C66" s="11">
        <v>446</v>
      </c>
      <c r="D66" s="5">
        <f t="shared" si="8"/>
        <v>148</v>
      </c>
      <c r="E66" s="5">
        <f t="shared" si="9"/>
        <v>9274</v>
      </c>
    </row>
    <row r="67" spans="1:5" ht="15" customHeight="1" x14ac:dyDescent="0.25">
      <c r="A67" s="6" t="s">
        <v>15</v>
      </c>
      <c r="B67" s="7">
        <v>497</v>
      </c>
      <c r="C67" s="11">
        <v>488</v>
      </c>
      <c r="D67" s="5">
        <f t="shared" si="8"/>
        <v>9</v>
      </c>
      <c r="E67" s="5">
        <f t="shared" si="9"/>
        <v>9283</v>
      </c>
    </row>
    <row r="68" spans="1:5" ht="15" customHeight="1" x14ac:dyDescent="0.25">
      <c r="A68" s="6" t="s">
        <v>16</v>
      </c>
      <c r="B68" s="7">
        <v>423</v>
      </c>
      <c r="C68" s="11">
        <v>438</v>
      </c>
      <c r="D68" s="5">
        <f t="shared" si="8"/>
        <v>-15</v>
      </c>
      <c r="E68" s="5">
        <f t="shared" si="9"/>
        <v>9268</v>
      </c>
    </row>
    <row r="69" spans="1:5" ht="17.25" customHeight="1" x14ac:dyDescent="0.25">
      <c r="A69" s="6" t="s">
        <v>17</v>
      </c>
      <c r="B69" s="7">
        <v>366</v>
      </c>
      <c r="C69" s="11">
        <v>534</v>
      </c>
      <c r="D69" s="5">
        <f t="shared" si="8"/>
        <v>-168</v>
      </c>
      <c r="E69" s="5">
        <f t="shared" si="9"/>
        <v>9100</v>
      </c>
    </row>
    <row r="70" spans="1:5" ht="15" customHeight="1" x14ac:dyDescent="0.25">
      <c r="A70" s="6" t="s">
        <v>18</v>
      </c>
      <c r="B70" s="7">
        <v>282</v>
      </c>
      <c r="C70" s="11">
        <v>694</v>
      </c>
      <c r="D70" s="5">
        <f t="shared" si="8"/>
        <v>-412</v>
      </c>
      <c r="E70" s="5">
        <f t="shared" si="9"/>
        <v>8688</v>
      </c>
    </row>
    <row r="71" spans="1:5" ht="15" customHeight="1" x14ac:dyDescent="0.25">
      <c r="A71" s="6" t="s">
        <v>19</v>
      </c>
      <c r="B71" s="7">
        <v>233</v>
      </c>
      <c r="C71" s="11">
        <v>519</v>
      </c>
      <c r="D71" s="5">
        <f t="shared" si="8"/>
        <v>-286</v>
      </c>
      <c r="E71" s="5">
        <f t="shared" si="9"/>
        <v>8402</v>
      </c>
    </row>
    <row r="72" spans="1:5" ht="15" customHeight="1" x14ac:dyDescent="0.25">
      <c r="A72" s="8" t="s">
        <v>38</v>
      </c>
      <c r="B72" s="9">
        <v>5627</v>
      </c>
      <c r="C72" s="9">
        <v>5316</v>
      </c>
      <c r="D72" s="10">
        <f>SUM(D60:D71)</f>
        <v>311</v>
      </c>
      <c r="E72" s="10">
        <f>E71</f>
        <v>8402</v>
      </c>
    </row>
    <row r="73" spans="1:5" ht="15" customHeight="1" x14ac:dyDescent="0.25">
      <c r="A73" s="2" t="s">
        <v>39</v>
      </c>
      <c r="B73" s="3">
        <v>333</v>
      </c>
      <c r="C73" s="3">
        <v>431</v>
      </c>
      <c r="D73" s="4">
        <f t="shared" ref="D73:D84" si="10">B73-C73</f>
        <v>-98</v>
      </c>
      <c r="E73" s="4">
        <f>E71+D73</f>
        <v>8304</v>
      </c>
    </row>
    <row r="74" spans="1:5" ht="15" customHeight="1" x14ac:dyDescent="0.25">
      <c r="A74" s="6" t="s">
        <v>9</v>
      </c>
      <c r="B74" s="7">
        <v>395</v>
      </c>
      <c r="C74" s="7">
        <v>396</v>
      </c>
      <c r="D74" s="5">
        <f t="shared" si="10"/>
        <v>-1</v>
      </c>
      <c r="E74" s="5">
        <f t="shared" ref="E74:E84" si="11">E73+D74</f>
        <v>8303</v>
      </c>
    </row>
    <row r="75" spans="1:5" ht="15" customHeight="1" x14ac:dyDescent="0.25">
      <c r="A75" s="6" t="s">
        <v>10</v>
      </c>
      <c r="B75" s="7">
        <v>301</v>
      </c>
      <c r="C75" s="7">
        <v>367</v>
      </c>
      <c r="D75" s="5">
        <f t="shared" si="10"/>
        <v>-66</v>
      </c>
      <c r="E75" s="5">
        <f t="shared" si="11"/>
        <v>8237</v>
      </c>
    </row>
    <row r="76" spans="1:5" ht="15" customHeight="1" x14ac:dyDescent="0.25">
      <c r="A76" s="6" t="s">
        <v>11</v>
      </c>
      <c r="B76" s="7">
        <v>361</v>
      </c>
      <c r="C76" s="7">
        <v>535</v>
      </c>
      <c r="D76" s="5">
        <f t="shared" si="10"/>
        <v>-174</v>
      </c>
      <c r="E76" s="5">
        <f t="shared" si="11"/>
        <v>8063</v>
      </c>
    </row>
    <row r="77" spans="1:5" ht="15" customHeight="1" x14ac:dyDescent="0.25">
      <c r="A77" s="6" t="s">
        <v>12</v>
      </c>
      <c r="B77" s="7">
        <v>506</v>
      </c>
      <c r="C77" s="11">
        <v>428</v>
      </c>
      <c r="D77" s="5">
        <f t="shared" si="10"/>
        <v>78</v>
      </c>
      <c r="E77" s="5">
        <f t="shared" si="11"/>
        <v>8141</v>
      </c>
    </row>
    <row r="78" spans="1:5" ht="15" customHeight="1" x14ac:dyDescent="0.25">
      <c r="A78" s="6" t="s">
        <v>13</v>
      </c>
      <c r="B78" s="7">
        <v>727</v>
      </c>
      <c r="C78" s="11">
        <v>323</v>
      </c>
      <c r="D78" s="5">
        <f t="shared" si="10"/>
        <v>404</v>
      </c>
      <c r="E78" s="5">
        <f t="shared" si="11"/>
        <v>8545</v>
      </c>
    </row>
    <row r="79" spans="1:5" ht="15" customHeight="1" x14ac:dyDescent="0.25">
      <c r="A79" s="6" t="s">
        <v>14</v>
      </c>
      <c r="B79" s="7">
        <v>475</v>
      </c>
      <c r="C79" s="11">
        <v>409</v>
      </c>
      <c r="D79" s="5">
        <f t="shared" si="10"/>
        <v>66</v>
      </c>
      <c r="E79" s="5">
        <f t="shared" si="11"/>
        <v>8611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8611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8611</v>
      </c>
    </row>
    <row r="82" spans="1:5" ht="17.2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8611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8611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8611</v>
      </c>
    </row>
    <row r="85" spans="1:5" ht="15" customHeight="1" x14ac:dyDescent="0.25">
      <c r="A85" s="8" t="s">
        <v>37</v>
      </c>
      <c r="B85" s="9">
        <v>3098</v>
      </c>
      <c r="C85" s="9">
        <v>2889</v>
      </c>
      <c r="D85" s="10">
        <f>SUM(D73:D84)</f>
        <v>209</v>
      </c>
      <c r="E85" s="10">
        <f>E84</f>
        <v>8611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5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30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20407</v>
      </c>
    </row>
    <row r="9" spans="1:5" ht="15" customHeight="1" x14ac:dyDescent="0.25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21002</v>
      </c>
    </row>
    <row r="10" spans="1:5" ht="15" customHeight="1" x14ac:dyDescent="0.25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20884</v>
      </c>
    </row>
    <row r="11" spans="1:5" ht="15" customHeight="1" x14ac:dyDescent="0.25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18995</v>
      </c>
    </row>
    <row r="12" spans="1:5" ht="15" customHeight="1" x14ac:dyDescent="0.25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18533</v>
      </c>
    </row>
    <row r="13" spans="1:5" ht="15" customHeight="1" x14ac:dyDescent="0.25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18855</v>
      </c>
    </row>
    <row r="14" spans="1:5" ht="15" customHeight="1" x14ac:dyDescent="0.25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19504</v>
      </c>
    </row>
    <row r="15" spans="1:5" ht="15" customHeight="1" x14ac:dyDescent="0.25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20209</v>
      </c>
    </row>
    <row r="16" spans="1:5" ht="15" customHeight="1" x14ac:dyDescent="0.25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20385</v>
      </c>
    </row>
    <row r="17" spans="1:5" ht="15" customHeight="1" x14ac:dyDescent="0.25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21256</v>
      </c>
    </row>
    <row r="18" spans="1:5" ht="15" customHeight="1" x14ac:dyDescent="0.25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21229</v>
      </c>
    </row>
    <row r="19" spans="1:5" ht="15" customHeight="1" x14ac:dyDescent="0.25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20837</v>
      </c>
    </row>
    <row r="20" spans="1:5" ht="15.75" customHeight="1" x14ac:dyDescent="0.25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20837</v>
      </c>
    </row>
    <row r="21" spans="1:5" ht="15" customHeight="1" x14ac:dyDescent="0.25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20723</v>
      </c>
    </row>
    <row r="22" spans="1:5" ht="15" customHeight="1" x14ac:dyDescent="0.25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20392</v>
      </c>
    </row>
    <row r="23" spans="1:5" ht="15" customHeight="1" x14ac:dyDescent="0.25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21157</v>
      </c>
    </row>
    <row r="24" spans="1:5" ht="15" customHeight="1" x14ac:dyDescent="0.25">
      <c r="A24" s="6" t="s">
        <v>11</v>
      </c>
      <c r="B24" s="7">
        <v>1474</v>
      </c>
      <c r="C24" s="7">
        <v>1078</v>
      </c>
      <c r="D24" s="5">
        <f t="shared" si="2"/>
        <v>396</v>
      </c>
      <c r="E24" s="5">
        <f t="shared" si="3"/>
        <v>21553</v>
      </c>
    </row>
    <row r="25" spans="1:5" ht="15" customHeight="1" x14ac:dyDescent="0.25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21801</v>
      </c>
    </row>
    <row r="26" spans="1:5" ht="15" customHeight="1" x14ac:dyDescent="0.25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22817</v>
      </c>
    </row>
    <row r="27" spans="1:5" ht="15" customHeight="1" x14ac:dyDescent="0.25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23413</v>
      </c>
    </row>
    <row r="28" spans="1:5" ht="15" customHeight="1" x14ac:dyDescent="0.25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24366</v>
      </c>
    </row>
    <row r="29" spans="1:5" ht="15" customHeight="1" x14ac:dyDescent="0.25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24702</v>
      </c>
    </row>
    <row r="30" spans="1:5" ht="15" customHeight="1" x14ac:dyDescent="0.25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24314</v>
      </c>
    </row>
    <row r="31" spans="1:5" ht="15" customHeight="1" x14ac:dyDescent="0.25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24348</v>
      </c>
    </row>
    <row r="32" spans="1:5" ht="15" customHeight="1" x14ac:dyDescent="0.25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23903</v>
      </c>
    </row>
    <row r="33" spans="1:5" ht="15" customHeight="1" x14ac:dyDescent="0.25">
      <c r="A33" s="8" t="s">
        <v>22</v>
      </c>
      <c r="B33" s="9">
        <v>19074</v>
      </c>
      <c r="C33" s="9">
        <v>16008</v>
      </c>
      <c r="D33" s="10">
        <f>SUM(D21:D32)</f>
        <v>3066</v>
      </c>
      <c r="E33" s="10">
        <f>E32</f>
        <v>23903</v>
      </c>
    </row>
    <row r="34" spans="1:5" ht="15" customHeight="1" x14ac:dyDescent="0.25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24128</v>
      </c>
    </row>
    <row r="35" spans="1:5" ht="15" customHeight="1" x14ac:dyDescent="0.25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24524</v>
      </c>
    </row>
    <row r="36" spans="1:5" ht="15" customHeight="1" x14ac:dyDescent="0.25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24636</v>
      </c>
    </row>
    <row r="37" spans="1:5" ht="15" customHeight="1" x14ac:dyDescent="0.25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24696</v>
      </c>
    </row>
    <row r="38" spans="1:5" ht="15" customHeight="1" x14ac:dyDescent="0.25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25244</v>
      </c>
    </row>
    <row r="39" spans="1:5" ht="15" customHeight="1" x14ac:dyDescent="0.25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26247</v>
      </c>
    </row>
    <row r="40" spans="1:5" ht="15" customHeight="1" x14ac:dyDescent="0.25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26089</v>
      </c>
    </row>
    <row r="41" spans="1:5" ht="15" customHeight="1" x14ac:dyDescent="0.25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25913</v>
      </c>
    </row>
    <row r="42" spans="1:5" ht="15" customHeight="1" x14ac:dyDescent="0.25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25980</v>
      </c>
    </row>
    <row r="43" spans="1:5" ht="15" customHeight="1" x14ac:dyDescent="0.25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26136</v>
      </c>
    </row>
    <row r="44" spans="1:5" ht="15" customHeight="1" x14ac:dyDescent="0.25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25793</v>
      </c>
    </row>
    <row r="45" spans="1:5" ht="15" customHeight="1" x14ac:dyDescent="0.25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24899</v>
      </c>
    </row>
    <row r="46" spans="1:5" ht="15" customHeight="1" x14ac:dyDescent="0.25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24899</v>
      </c>
    </row>
    <row r="47" spans="1:5" ht="15" customHeight="1" x14ac:dyDescent="0.25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24533</v>
      </c>
    </row>
    <row r="48" spans="1:5" ht="15" customHeight="1" x14ac:dyDescent="0.25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24578</v>
      </c>
    </row>
    <row r="49" spans="1:5" ht="15" customHeight="1" x14ac:dyDescent="0.25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24721</v>
      </c>
    </row>
    <row r="50" spans="1:5" ht="15" customHeight="1" x14ac:dyDescent="0.25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24582</v>
      </c>
    </row>
    <row r="51" spans="1:5" ht="15" customHeight="1" x14ac:dyDescent="0.25">
      <c r="A51" s="6" t="s">
        <v>12</v>
      </c>
      <c r="B51" s="20">
        <v>1965</v>
      </c>
      <c r="C51" s="20">
        <v>1374</v>
      </c>
      <c r="D51" s="5">
        <f t="shared" si="6"/>
        <v>591</v>
      </c>
      <c r="E51" s="5">
        <f t="shared" si="7"/>
        <v>25173</v>
      </c>
    </row>
    <row r="52" spans="1:5" ht="15" customHeight="1" x14ac:dyDescent="0.25">
      <c r="A52" s="6" t="s">
        <v>13</v>
      </c>
      <c r="B52" s="20">
        <v>2380</v>
      </c>
      <c r="C52" s="20">
        <v>1404</v>
      </c>
      <c r="D52" s="5">
        <f t="shared" si="6"/>
        <v>976</v>
      </c>
      <c r="E52" s="5">
        <f t="shared" si="7"/>
        <v>26149</v>
      </c>
    </row>
    <row r="53" spans="1:5" ht="15" customHeight="1" x14ac:dyDescent="0.25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26871</v>
      </c>
    </row>
    <row r="54" spans="1:5" ht="15" customHeight="1" x14ac:dyDescent="0.25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5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5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28466</v>
      </c>
    </row>
    <row r="57" spans="1:5" ht="15" customHeight="1" x14ac:dyDescent="0.25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28250</v>
      </c>
    </row>
    <row r="58" spans="1:5" ht="15" customHeight="1" x14ac:dyDescent="0.25">
      <c r="A58" s="6" t="s">
        <v>19</v>
      </c>
      <c r="B58" s="20">
        <v>1102</v>
      </c>
      <c r="C58" s="20">
        <v>1977</v>
      </c>
      <c r="D58" s="5">
        <f t="shared" si="6"/>
        <v>-875</v>
      </c>
      <c r="E58" s="5">
        <f t="shared" si="7"/>
        <v>27375</v>
      </c>
    </row>
    <row r="59" spans="1:5" ht="15" customHeight="1" x14ac:dyDescent="0.25">
      <c r="A59" s="8" t="s">
        <v>35</v>
      </c>
      <c r="B59" s="9">
        <v>21531</v>
      </c>
      <c r="C59" s="9">
        <v>19055</v>
      </c>
      <c r="D59" s="10">
        <f>SUM(D47:D58)</f>
        <v>2476</v>
      </c>
      <c r="E59" s="10">
        <f>E58</f>
        <v>27375</v>
      </c>
    </row>
    <row r="60" spans="1:5" ht="15" customHeight="1" x14ac:dyDescent="0.25">
      <c r="A60" s="2" t="s">
        <v>36</v>
      </c>
      <c r="B60" s="22">
        <v>1522</v>
      </c>
      <c r="C60" s="22">
        <v>1806</v>
      </c>
      <c r="D60" s="4">
        <f t="shared" ref="D60:D71" si="8">B60-C60</f>
        <v>-284</v>
      </c>
      <c r="E60" s="4">
        <f>E58+D60</f>
        <v>27091</v>
      </c>
    </row>
    <row r="61" spans="1:5" ht="15" customHeight="1" x14ac:dyDescent="0.25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27488</v>
      </c>
    </row>
    <row r="62" spans="1:5" ht="15" customHeight="1" x14ac:dyDescent="0.25">
      <c r="A62" s="6" t="s">
        <v>10</v>
      </c>
      <c r="B62" s="20">
        <v>1905</v>
      </c>
      <c r="C62" s="20">
        <v>1531</v>
      </c>
      <c r="D62" s="5">
        <f t="shared" si="8"/>
        <v>374</v>
      </c>
      <c r="E62" s="5">
        <f t="shared" si="9"/>
        <v>27862</v>
      </c>
    </row>
    <row r="63" spans="1:5" ht="15" customHeight="1" x14ac:dyDescent="0.25">
      <c r="A63" s="6" t="s">
        <v>11</v>
      </c>
      <c r="B63" s="20">
        <v>1982</v>
      </c>
      <c r="C63" s="20">
        <v>1511</v>
      </c>
      <c r="D63" s="5">
        <f t="shared" si="8"/>
        <v>471</v>
      </c>
      <c r="E63" s="5">
        <f t="shared" si="9"/>
        <v>28333</v>
      </c>
    </row>
    <row r="64" spans="1:5" ht="15" customHeight="1" x14ac:dyDescent="0.25">
      <c r="A64" s="6" t="s">
        <v>12</v>
      </c>
      <c r="B64" s="20">
        <v>2235</v>
      </c>
      <c r="C64" s="20">
        <v>1650</v>
      </c>
      <c r="D64" s="5">
        <f t="shared" si="8"/>
        <v>585</v>
      </c>
      <c r="E64" s="5">
        <f t="shared" si="9"/>
        <v>28918</v>
      </c>
    </row>
    <row r="65" spans="1:5" ht="15" customHeight="1" x14ac:dyDescent="0.25">
      <c r="A65" s="6" t="s">
        <v>13</v>
      </c>
      <c r="B65" s="20">
        <v>2289</v>
      </c>
      <c r="C65" s="20">
        <v>1533</v>
      </c>
      <c r="D65" s="5">
        <f t="shared" si="8"/>
        <v>756</v>
      </c>
      <c r="E65" s="5">
        <f t="shared" si="9"/>
        <v>29674</v>
      </c>
    </row>
    <row r="66" spans="1:5" ht="15" customHeight="1" x14ac:dyDescent="0.25">
      <c r="A66" s="6" t="s">
        <v>14</v>
      </c>
      <c r="B66" s="20">
        <v>2474</v>
      </c>
      <c r="C66" s="20">
        <v>1839</v>
      </c>
      <c r="D66" s="5">
        <f t="shared" si="8"/>
        <v>635</v>
      </c>
      <c r="E66" s="5">
        <f t="shared" si="9"/>
        <v>30309</v>
      </c>
    </row>
    <row r="67" spans="1:5" ht="15" customHeight="1" x14ac:dyDescent="0.25">
      <c r="A67" s="6" t="s">
        <v>15</v>
      </c>
      <c r="B67" s="20">
        <v>2196</v>
      </c>
      <c r="C67" s="20">
        <v>1944</v>
      </c>
      <c r="D67" s="5">
        <f t="shared" si="8"/>
        <v>252</v>
      </c>
      <c r="E67" s="5">
        <f t="shared" si="9"/>
        <v>30561</v>
      </c>
    </row>
    <row r="68" spans="1:5" ht="15" customHeight="1" x14ac:dyDescent="0.25">
      <c r="A68" s="6" t="s">
        <v>16</v>
      </c>
      <c r="B68" s="20">
        <v>1769</v>
      </c>
      <c r="C68" s="20">
        <v>1871</v>
      </c>
      <c r="D68" s="5">
        <f t="shared" si="8"/>
        <v>-102</v>
      </c>
      <c r="E68" s="5">
        <f t="shared" si="9"/>
        <v>30459</v>
      </c>
    </row>
    <row r="69" spans="1:5" ht="15" customHeight="1" x14ac:dyDescent="0.25">
      <c r="A69" s="6" t="s">
        <v>17</v>
      </c>
      <c r="B69" s="20">
        <v>1665</v>
      </c>
      <c r="C69" s="20">
        <v>1957</v>
      </c>
      <c r="D69" s="5">
        <f t="shared" si="8"/>
        <v>-292</v>
      </c>
      <c r="E69" s="5">
        <f t="shared" si="9"/>
        <v>30167</v>
      </c>
    </row>
    <row r="70" spans="1:5" ht="15" customHeight="1" x14ac:dyDescent="0.25">
      <c r="A70" s="6" t="s">
        <v>18</v>
      </c>
      <c r="B70" s="20">
        <v>1646</v>
      </c>
      <c r="C70" s="20">
        <v>1840</v>
      </c>
      <c r="D70" s="5">
        <f t="shared" si="8"/>
        <v>-194</v>
      </c>
      <c r="E70" s="5">
        <f t="shared" si="9"/>
        <v>29973</v>
      </c>
    </row>
    <row r="71" spans="1:5" ht="15" customHeight="1" x14ac:dyDescent="0.25">
      <c r="A71" s="6" t="s">
        <v>19</v>
      </c>
      <c r="B71" s="20">
        <v>1311</v>
      </c>
      <c r="C71" s="20">
        <v>2193</v>
      </c>
      <c r="D71" s="5">
        <f t="shared" si="8"/>
        <v>-882</v>
      </c>
      <c r="E71" s="5">
        <f t="shared" si="9"/>
        <v>29091</v>
      </c>
    </row>
    <row r="72" spans="1:5" ht="15" customHeight="1" x14ac:dyDescent="0.25">
      <c r="A72" s="8" t="s">
        <v>38</v>
      </c>
      <c r="B72" s="9">
        <v>22711</v>
      </c>
      <c r="C72" s="9">
        <v>20995</v>
      </c>
      <c r="D72" s="10">
        <f>SUM(D60:D71)</f>
        <v>1716</v>
      </c>
      <c r="E72" s="10">
        <f>E71</f>
        <v>29091</v>
      </c>
    </row>
    <row r="73" spans="1:5" ht="15" customHeight="1" x14ac:dyDescent="0.25">
      <c r="A73" s="2" t="s">
        <v>39</v>
      </c>
      <c r="B73" s="22">
        <v>2051</v>
      </c>
      <c r="C73" s="22">
        <v>1723</v>
      </c>
      <c r="D73" s="4">
        <f t="shared" ref="D73:D84" si="10">B73-C73</f>
        <v>328</v>
      </c>
      <c r="E73" s="4">
        <f>E71+D73</f>
        <v>29419</v>
      </c>
    </row>
    <row r="74" spans="1:5" ht="15" customHeight="1" x14ac:dyDescent="0.25">
      <c r="A74" s="6" t="s">
        <v>9</v>
      </c>
      <c r="B74" s="20">
        <v>2225</v>
      </c>
      <c r="C74" s="20">
        <v>1687</v>
      </c>
      <c r="D74" s="5">
        <f t="shared" si="10"/>
        <v>538</v>
      </c>
      <c r="E74" s="5">
        <f t="shared" ref="E74:E84" si="11">E73+D74</f>
        <v>29957</v>
      </c>
    </row>
    <row r="75" spans="1:5" ht="15" customHeight="1" x14ac:dyDescent="0.25">
      <c r="A75" s="6" t="s">
        <v>10</v>
      </c>
      <c r="B75" s="20">
        <v>1886</v>
      </c>
      <c r="C75" s="20">
        <v>1896</v>
      </c>
      <c r="D75" s="5">
        <f t="shared" si="10"/>
        <v>-10</v>
      </c>
      <c r="E75" s="5">
        <f t="shared" si="11"/>
        <v>29947</v>
      </c>
    </row>
    <row r="76" spans="1:5" ht="15" customHeight="1" x14ac:dyDescent="0.25">
      <c r="A76" s="6" t="s">
        <v>11</v>
      </c>
      <c r="B76" s="20">
        <v>2002</v>
      </c>
      <c r="C76" s="20">
        <v>1848</v>
      </c>
      <c r="D76" s="5">
        <f t="shared" si="10"/>
        <v>154</v>
      </c>
      <c r="E76" s="5">
        <f t="shared" si="11"/>
        <v>30101</v>
      </c>
    </row>
    <row r="77" spans="1:5" ht="15" customHeight="1" x14ac:dyDescent="0.25">
      <c r="A77" s="6" t="s">
        <v>12</v>
      </c>
      <c r="B77" s="20">
        <v>1886</v>
      </c>
      <c r="C77" s="20">
        <v>1671</v>
      </c>
      <c r="D77" s="5">
        <f t="shared" si="10"/>
        <v>215</v>
      </c>
      <c r="E77" s="5">
        <f t="shared" si="11"/>
        <v>30316</v>
      </c>
    </row>
    <row r="78" spans="1:5" ht="15" customHeight="1" x14ac:dyDescent="0.25">
      <c r="A78" s="6" t="s">
        <v>13</v>
      </c>
      <c r="B78" s="20">
        <v>1954</v>
      </c>
      <c r="C78" s="20">
        <v>1489</v>
      </c>
      <c r="D78" s="5">
        <f t="shared" si="10"/>
        <v>465</v>
      </c>
      <c r="E78" s="5">
        <f t="shared" si="11"/>
        <v>30781</v>
      </c>
    </row>
    <row r="79" spans="1:5" ht="15" customHeight="1" x14ac:dyDescent="0.25">
      <c r="A79" s="6" t="s">
        <v>14</v>
      </c>
      <c r="B79" s="20">
        <v>2101</v>
      </c>
      <c r="C79" s="20">
        <v>1870</v>
      </c>
      <c r="D79" s="5">
        <f t="shared" si="10"/>
        <v>231</v>
      </c>
      <c r="E79" s="5">
        <f t="shared" si="11"/>
        <v>31012</v>
      </c>
    </row>
    <row r="80" spans="1:5" ht="14.4" hidden="1" customHeight="1" x14ac:dyDescent="0.25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31012</v>
      </c>
    </row>
    <row r="81" spans="1:5" ht="15" hidden="1" customHeight="1" x14ac:dyDescent="0.25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31012</v>
      </c>
    </row>
    <row r="82" spans="1:5" ht="15" hidden="1" customHeight="1" x14ac:dyDescent="0.25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31012</v>
      </c>
    </row>
    <row r="83" spans="1:5" ht="15" hidden="1" customHeight="1" x14ac:dyDescent="0.25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31012</v>
      </c>
    </row>
    <row r="84" spans="1:5" ht="15" hidden="1" customHeight="1" x14ac:dyDescent="0.25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31012</v>
      </c>
    </row>
    <row r="85" spans="1:5" ht="15" customHeight="1" x14ac:dyDescent="0.25">
      <c r="A85" s="8" t="s">
        <v>37</v>
      </c>
      <c r="B85" s="9">
        <v>14105</v>
      </c>
      <c r="C85" s="9">
        <v>12184</v>
      </c>
      <c r="D85" s="10">
        <f>SUM(D73:D84)</f>
        <v>1921</v>
      </c>
      <c r="E85" s="10">
        <f>E84</f>
        <v>31012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31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5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5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5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5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5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5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5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5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5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5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5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5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5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5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5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5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5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5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5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5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5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5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5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5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5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5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5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5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5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5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5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5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5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5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5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5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5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5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5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5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5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5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5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5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5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5">
      <c r="A54" s="6" t="s">
        <v>15</v>
      </c>
      <c r="B54" s="7">
        <v>485</v>
      </c>
      <c r="C54" s="11">
        <v>361</v>
      </c>
      <c r="D54" s="5">
        <f t="shared" si="6"/>
        <v>124</v>
      </c>
      <c r="E54" s="5">
        <f t="shared" si="7"/>
        <v>6011</v>
      </c>
    </row>
    <row r="55" spans="1:5" ht="15" customHeight="1" x14ac:dyDescent="0.25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6043</v>
      </c>
    </row>
    <row r="56" spans="1:5" ht="15" customHeight="1" x14ac:dyDescent="0.25">
      <c r="A56" s="6" t="s">
        <v>17</v>
      </c>
      <c r="B56" s="7">
        <v>330</v>
      </c>
      <c r="C56" s="11">
        <v>397</v>
      </c>
      <c r="D56" s="5">
        <f t="shared" si="6"/>
        <v>-67</v>
      </c>
      <c r="E56" s="5">
        <f t="shared" si="7"/>
        <v>5976</v>
      </c>
    </row>
    <row r="57" spans="1:5" ht="15" customHeight="1" x14ac:dyDescent="0.25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5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5">
      <c r="A59" s="8" t="s">
        <v>35</v>
      </c>
      <c r="B59" s="9">
        <v>4684</v>
      </c>
      <c r="C59" s="9">
        <v>4670</v>
      </c>
      <c r="D59" s="10">
        <f>SUM(D47:D58)</f>
        <v>14</v>
      </c>
      <c r="E59" s="10">
        <f>E58</f>
        <v>5912</v>
      </c>
    </row>
    <row r="60" spans="1:5" ht="15" customHeight="1" x14ac:dyDescent="0.25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5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5">
      <c r="A62" s="6" t="s">
        <v>10</v>
      </c>
      <c r="B62" s="7">
        <v>493</v>
      </c>
      <c r="C62" s="7">
        <v>387</v>
      </c>
      <c r="D62" s="5">
        <f t="shared" si="8"/>
        <v>106</v>
      </c>
      <c r="E62" s="5">
        <f t="shared" si="9"/>
        <v>6111</v>
      </c>
    </row>
    <row r="63" spans="1:5" ht="15" customHeight="1" x14ac:dyDescent="0.25">
      <c r="A63" s="6" t="s">
        <v>11</v>
      </c>
      <c r="B63" s="7">
        <v>440</v>
      </c>
      <c r="C63" s="7">
        <v>416</v>
      </c>
      <c r="D63" s="5">
        <f t="shared" si="8"/>
        <v>24</v>
      </c>
      <c r="E63" s="5">
        <f t="shared" si="9"/>
        <v>6135</v>
      </c>
    </row>
    <row r="64" spans="1:5" ht="12.75" customHeight="1" x14ac:dyDescent="0.25">
      <c r="A64" s="6" t="s">
        <v>12</v>
      </c>
      <c r="B64" s="7">
        <v>452</v>
      </c>
      <c r="C64" s="11">
        <v>453</v>
      </c>
      <c r="D64" s="5">
        <f t="shared" si="8"/>
        <v>-1</v>
      </c>
      <c r="E64" s="5">
        <f t="shared" si="9"/>
        <v>6134</v>
      </c>
    </row>
    <row r="65" spans="1:5" ht="15" customHeight="1" x14ac:dyDescent="0.25">
      <c r="A65" s="6" t="s">
        <v>13</v>
      </c>
      <c r="B65" s="7">
        <v>348</v>
      </c>
      <c r="C65" s="11">
        <v>377</v>
      </c>
      <c r="D65" s="5">
        <f t="shared" si="8"/>
        <v>-29</v>
      </c>
      <c r="E65" s="5">
        <f t="shared" si="9"/>
        <v>6105</v>
      </c>
    </row>
    <row r="66" spans="1:5" ht="15" customHeight="1" x14ac:dyDescent="0.25">
      <c r="A66" s="6" t="s">
        <v>14</v>
      </c>
      <c r="B66" s="7">
        <v>471</v>
      </c>
      <c r="C66" s="11">
        <v>290</v>
      </c>
      <c r="D66" s="5">
        <f t="shared" si="8"/>
        <v>181</v>
      </c>
      <c r="E66" s="5">
        <f t="shared" si="9"/>
        <v>6286</v>
      </c>
    </row>
    <row r="67" spans="1:5" ht="15" customHeight="1" x14ac:dyDescent="0.25">
      <c r="A67" s="6" t="s">
        <v>15</v>
      </c>
      <c r="B67" s="7">
        <v>565</v>
      </c>
      <c r="C67" s="11">
        <v>339</v>
      </c>
      <c r="D67" s="5">
        <f t="shared" si="8"/>
        <v>226</v>
      </c>
      <c r="E67" s="5">
        <f t="shared" si="9"/>
        <v>6512</v>
      </c>
    </row>
    <row r="68" spans="1:5" ht="15" customHeight="1" x14ac:dyDescent="0.25">
      <c r="A68" s="6" t="s">
        <v>16</v>
      </c>
      <c r="B68" s="7">
        <v>527</v>
      </c>
      <c r="C68" s="11">
        <v>426</v>
      </c>
      <c r="D68" s="5">
        <f t="shared" si="8"/>
        <v>101</v>
      </c>
      <c r="E68" s="5">
        <f t="shared" si="9"/>
        <v>6613</v>
      </c>
    </row>
    <row r="69" spans="1:5" ht="15" customHeight="1" x14ac:dyDescent="0.25">
      <c r="A69" s="6" t="s">
        <v>17</v>
      </c>
      <c r="B69" s="7">
        <v>433</v>
      </c>
      <c r="C69" s="11">
        <v>413</v>
      </c>
      <c r="D69" s="5">
        <f t="shared" si="8"/>
        <v>20</v>
      </c>
      <c r="E69" s="5">
        <f t="shared" si="9"/>
        <v>6633</v>
      </c>
    </row>
    <row r="70" spans="1:5" ht="15" customHeight="1" x14ac:dyDescent="0.25">
      <c r="A70" s="6" t="s">
        <v>18</v>
      </c>
      <c r="B70" s="7">
        <v>504</v>
      </c>
      <c r="C70" s="11">
        <v>356</v>
      </c>
      <c r="D70" s="5">
        <f t="shared" si="8"/>
        <v>148</v>
      </c>
      <c r="E70" s="5">
        <f t="shared" si="9"/>
        <v>6781</v>
      </c>
    </row>
    <row r="71" spans="1:5" ht="15" customHeight="1" x14ac:dyDescent="0.25">
      <c r="A71" s="6" t="s">
        <v>19</v>
      </c>
      <c r="B71" s="7">
        <v>253</v>
      </c>
      <c r="C71" s="11">
        <v>369</v>
      </c>
      <c r="D71" s="5">
        <f t="shared" si="8"/>
        <v>-116</v>
      </c>
      <c r="E71" s="5">
        <f t="shared" si="9"/>
        <v>6665</v>
      </c>
    </row>
    <row r="72" spans="1:5" ht="15" customHeight="1" x14ac:dyDescent="0.25">
      <c r="A72" s="8" t="s">
        <v>38</v>
      </c>
      <c r="B72" s="9">
        <v>5271</v>
      </c>
      <c r="C72" s="9">
        <v>4518</v>
      </c>
      <c r="D72" s="10">
        <f>SUM(D60:D71)</f>
        <v>753</v>
      </c>
      <c r="E72" s="10">
        <f>E71</f>
        <v>6665</v>
      </c>
    </row>
    <row r="73" spans="1:5" ht="15" customHeight="1" x14ac:dyDescent="0.25">
      <c r="A73" s="2" t="s">
        <v>39</v>
      </c>
      <c r="B73" s="3">
        <v>617</v>
      </c>
      <c r="C73" s="3">
        <v>330</v>
      </c>
      <c r="D73" s="4">
        <f t="shared" ref="D73:D84" si="10">B73-C73</f>
        <v>287</v>
      </c>
      <c r="E73" s="4">
        <f>E71+D73</f>
        <v>6952</v>
      </c>
    </row>
    <row r="74" spans="1:5" ht="15" customHeight="1" x14ac:dyDescent="0.25">
      <c r="A74" s="6" t="s">
        <v>9</v>
      </c>
      <c r="B74" s="7">
        <v>791</v>
      </c>
      <c r="C74" s="7">
        <v>360</v>
      </c>
      <c r="D74" s="5">
        <f t="shared" si="10"/>
        <v>431</v>
      </c>
      <c r="E74" s="5">
        <f t="shared" ref="E74:E84" si="11">E73+D74</f>
        <v>7383</v>
      </c>
    </row>
    <row r="75" spans="1:5" ht="15" customHeight="1" x14ac:dyDescent="0.25">
      <c r="A75" s="6" t="s">
        <v>10</v>
      </c>
      <c r="B75" s="7">
        <v>616</v>
      </c>
      <c r="C75" s="7">
        <v>452</v>
      </c>
      <c r="D75" s="5">
        <f t="shared" si="10"/>
        <v>164</v>
      </c>
      <c r="E75" s="5">
        <f t="shared" si="11"/>
        <v>7547</v>
      </c>
    </row>
    <row r="76" spans="1:5" ht="15" customHeight="1" x14ac:dyDescent="0.25">
      <c r="A76" s="6" t="s">
        <v>11</v>
      </c>
      <c r="B76" s="7">
        <v>464</v>
      </c>
      <c r="C76" s="7">
        <v>418</v>
      </c>
      <c r="D76" s="5">
        <f t="shared" si="10"/>
        <v>46</v>
      </c>
      <c r="E76" s="5">
        <f t="shared" si="11"/>
        <v>7593</v>
      </c>
    </row>
    <row r="77" spans="1:5" ht="12.75" customHeight="1" x14ac:dyDescent="0.25">
      <c r="A77" s="6" t="s">
        <v>12</v>
      </c>
      <c r="B77" s="7">
        <v>398</v>
      </c>
      <c r="C77" s="11">
        <v>557</v>
      </c>
      <c r="D77" s="5">
        <f t="shared" si="10"/>
        <v>-159</v>
      </c>
      <c r="E77" s="5">
        <f t="shared" si="11"/>
        <v>7434</v>
      </c>
    </row>
    <row r="78" spans="1:5" ht="15" customHeight="1" x14ac:dyDescent="0.25">
      <c r="A78" s="6" t="s">
        <v>13</v>
      </c>
      <c r="B78" s="7">
        <v>362</v>
      </c>
      <c r="C78" s="11">
        <v>569</v>
      </c>
      <c r="D78" s="5">
        <f t="shared" si="10"/>
        <v>-207</v>
      </c>
      <c r="E78" s="5">
        <f t="shared" si="11"/>
        <v>7227</v>
      </c>
    </row>
    <row r="79" spans="1:5" ht="15" customHeight="1" x14ac:dyDescent="0.25">
      <c r="A79" s="6" t="s">
        <v>14</v>
      </c>
      <c r="B79" s="7">
        <v>334</v>
      </c>
      <c r="C79" s="11">
        <v>481</v>
      </c>
      <c r="D79" s="5">
        <f t="shared" si="10"/>
        <v>-147</v>
      </c>
      <c r="E79" s="5">
        <f t="shared" si="11"/>
        <v>7080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7080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7080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7080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7080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7080</v>
      </c>
    </row>
    <row r="85" spans="1:5" ht="15" customHeight="1" x14ac:dyDescent="0.25">
      <c r="A85" s="8" t="s">
        <v>37</v>
      </c>
      <c r="B85" s="9">
        <v>3582</v>
      </c>
      <c r="C85" s="9">
        <v>3167</v>
      </c>
      <c r="D85" s="10">
        <f>SUM(D73:D84)</f>
        <v>415</v>
      </c>
      <c r="E85" s="10">
        <f>E84</f>
        <v>7080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2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32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63711</v>
      </c>
    </row>
    <row r="9" spans="1:5" ht="15" customHeight="1" x14ac:dyDescent="0.25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63033</v>
      </c>
    </row>
    <row r="10" spans="1:5" ht="15" customHeight="1" x14ac:dyDescent="0.25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63033</v>
      </c>
    </row>
    <row r="11" spans="1:5" ht="15" customHeight="1" x14ac:dyDescent="0.25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61233</v>
      </c>
    </row>
    <row r="12" spans="1:5" ht="15" customHeight="1" x14ac:dyDescent="0.25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61026</v>
      </c>
    </row>
    <row r="13" spans="1:5" ht="15" customHeight="1" x14ac:dyDescent="0.25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63469</v>
      </c>
    </row>
    <row r="14" spans="1:5" ht="15" customHeight="1" x14ac:dyDescent="0.25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66708</v>
      </c>
    </row>
    <row r="15" spans="1:5" ht="15" customHeight="1" x14ac:dyDescent="0.25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70014</v>
      </c>
    </row>
    <row r="16" spans="1:5" ht="15" customHeight="1" x14ac:dyDescent="0.25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73718</v>
      </c>
    </row>
    <row r="17" spans="1:5" ht="15" customHeight="1" x14ac:dyDescent="0.25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74871</v>
      </c>
    </row>
    <row r="18" spans="1:5" ht="15" customHeight="1" x14ac:dyDescent="0.25">
      <c r="A18" s="6" t="s">
        <v>18</v>
      </c>
      <c r="B18" s="7">
        <v>4230</v>
      </c>
      <c r="C18" s="7">
        <v>6190</v>
      </c>
      <c r="D18" s="5">
        <f t="shared" si="0"/>
        <v>-1960</v>
      </c>
      <c r="E18" s="5">
        <f t="shared" si="1"/>
        <v>72911</v>
      </c>
    </row>
    <row r="19" spans="1:5" ht="15" customHeight="1" x14ac:dyDescent="0.25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68462</v>
      </c>
    </row>
    <row r="20" spans="1:5" ht="15" customHeight="1" x14ac:dyDescent="0.25">
      <c r="A20" s="8" t="s">
        <v>20</v>
      </c>
      <c r="B20" s="9">
        <v>57361</v>
      </c>
      <c r="C20" s="9">
        <v>52928</v>
      </c>
      <c r="D20" s="9">
        <f>SUM(D8:D19)</f>
        <v>4433</v>
      </c>
      <c r="E20" s="10">
        <f>E19</f>
        <v>68462</v>
      </c>
    </row>
    <row r="21" spans="1:5" ht="15" customHeight="1" x14ac:dyDescent="0.25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68631</v>
      </c>
    </row>
    <row r="22" spans="1:5" ht="15" customHeight="1" x14ac:dyDescent="0.25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69395</v>
      </c>
    </row>
    <row r="23" spans="1:5" ht="13.5" customHeight="1" x14ac:dyDescent="0.25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69551</v>
      </c>
    </row>
    <row r="24" spans="1:5" ht="15" customHeight="1" x14ac:dyDescent="0.25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70334</v>
      </c>
    </row>
    <row r="25" spans="1:5" ht="15" customHeight="1" x14ac:dyDescent="0.25">
      <c r="A25" s="6" t="s">
        <v>12</v>
      </c>
      <c r="B25" s="7">
        <v>7740</v>
      </c>
      <c r="C25" s="7">
        <v>4568</v>
      </c>
      <c r="D25" s="5">
        <f t="shared" si="2"/>
        <v>3172</v>
      </c>
      <c r="E25" s="5">
        <f t="shared" si="3"/>
        <v>73506</v>
      </c>
    </row>
    <row r="26" spans="1:5" ht="15" customHeight="1" x14ac:dyDescent="0.25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77121</v>
      </c>
    </row>
    <row r="27" spans="1:5" ht="15" customHeight="1" x14ac:dyDescent="0.25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79757</v>
      </c>
    </row>
    <row r="28" spans="1:5" ht="15" customHeight="1" x14ac:dyDescent="0.25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81366</v>
      </c>
    </row>
    <row r="29" spans="1:5" ht="15" customHeight="1" x14ac:dyDescent="0.25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83789</v>
      </c>
    </row>
    <row r="30" spans="1:5" ht="15" customHeight="1" x14ac:dyDescent="0.25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84651</v>
      </c>
    </row>
    <row r="31" spans="1:5" ht="17.25" customHeight="1" x14ac:dyDescent="0.25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85300</v>
      </c>
    </row>
    <row r="32" spans="1:5" ht="15" customHeight="1" x14ac:dyDescent="0.25">
      <c r="A32" s="6" t="s">
        <v>19</v>
      </c>
      <c r="B32" s="7">
        <v>3704</v>
      </c>
      <c r="C32" s="7">
        <v>6859</v>
      </c>
      <c r="D32" s="5">
        <f t="shared" si="2"/>
        <v>-3155</v>
      </c>
      <c r="E32" s="5">
        <f t="shared" si="3"/>
        <v>82145</v>
      </c>
    </row>
    <row r="33" spans="1:5" ht="15" customHeight="1" x14ac:dyDescent="0.25">
      <c r="A33" s="8" t="s">
        <v>22</v>
      </c>
      <c r="B33" s="9">
        <v>76084</v>
      </c>
      <c r="C33" s="9">
        <v>62401</v>
      </c>
      <c r="D33" s="10">
        <f>SUM(D21:D32)</f>
        <v>13683</v>
      </c>
      <c r="E33" s="10">
        <f>E32</f>
        <v>82145</v>
      </c>
    </row>
    <row r="34" spans="1:5" ht="15" customHeight="1" x14ac:dyDescent="0.25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80515</v>
      </c>
    </row>
    <row r="35" spans="1:5" ht="15" customHeight="1" x14ac:dyDescent="0.25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80151</v>
      </c>
    </row>
    <row r="36" spans="1:5" ht="15" customHeight="1" x14ac:dyDescent="0.25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80073</v>
      </c>
    </row>
    <row r="37" spans="1:5" ht="15" customHeight="1" x14ac:dyDescent="0.25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81009</v>
      </c>
    </row>
    <row r="38" spans="1:5" ht="15" customHeight="1" x14ac:dyDescent="0.25">
      <c r="A38" s="6" t="s">
        <v>12</v>
      </c>
      <c r="B38" s="7">
        <v>7721</v>
      </c>
      <c r="C38" s="11">
        <v>5945</v>
      </c>
      <c r="D38" s="5">
        <f t="shared" si="4"/>
        <v>1776</v>
      </c>
      <c r="E38" s="5">
        <f t="shared" si="5"/>
        <v>82785</v>
      </c>
    </row>
    <row r="39" spans="1:5" ht="15" customHeight="1" x14ac:dyDescent="0.25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86170</v>
      </c>
    </row>
    <row r="40" spans="1:5" ht="15" customHeight="1" x14ac:dyDescent="0.25">
      <c r="A40" s="6" t="s">
        <v>14</v>
      </c>
      <c r="B40" s="7">
        <v>7145</v>
      </c>
      <c r="C40" s="11">
        <v>5769</v>
      </c>
      <c r="D40" s="5">
        <f t="shared" si="4"/>
        <v>1376</v>
      </c>
      <c r="E40" s="5">
        <f t="shared" si="5"/>
        <v>87546</v>
      </c>
    </row>
    <row r="41" spans="1:5" ht="15" customHeight="1" x14ac:dyDescent="0.25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89501</v>
      </c>
    </row>
    <row r="42" spans="1:5" ht="15" customHeight="1" x14ac:dyDescent="0.25">
      <c r="A42" s="6" t="s">
        <v>16</v>
      </c>
      <c r="B42" s="7">
        <v>8627</v>
      </c>
      <c r="C42" s="11">
        <v>5859</v>
      </c>
      <c r="D42" s="5">
        <f t="shared" si="4"/>
        <v>2768</v>
      </c>
      <c r="E42" s="5">
        <f t="shared" si="5"/>
        <v>92269</v>
      </c>
    </row>
    <row r="43" spans="1:5" ht="15" customHeight="1" x14ac:dyDescent="0.25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91748</v>
      </c>
    </row>
    <row r="44" spans="1:5" ht="15" customHeight="1" x14ac:dyDescent="0.25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88168</v>
      </c>
    </row>
    <row r="45" spans="1:5" ht="15" customHeight="1" x14ac:dyDescent="0.25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81233</v>
      </c>
    </row>
    <row r="46" spans="1:5" ht="15" customHeight="1" x14ac:dyDescent="0.25">
      <c r="A46" s="8" t="s">
        <v>24</v>
      </c>
      <c r="B46" s="9">
        <v>76193</v>
      </c>
      <c r="C46" s="9">
        <v>77105</v>
      </c>
      <c r="D46" s="10">
        <f>SUM(D34:D45)</f>
        <v>-912</v>
      </c>
      <c r="E46" s="10">
        <f>E45</f>
        <v>81233</v>
      </c>
    </row>
    <row r="47" spans="1:5" ht="15" customHeight="1" x14ac:dyDescent="0.25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79681</v>
      </c>
    </row>
    <row r="48" spans="1:5" ht="15" customHeight="1" x14ac:dyDescent="0.25">
      <c r="A48" s="6" t="s">
        <v>9</v>
      </c>
      <c r="B48" s="7">
        <v>5357</v>
      </c>
      <c r="C48" s="7">
        <v>5329</v>
      </c>
      <c r="D48" s="5">
        <f t="shared" si="6"/>
        <v>28</v>
      </c>
      <c r="E48" s="5">
        <f t="shared" ref="E48:E58" si="7">E47+D48</f>
        <v>79709</v>
      </c>
    </row>
    <row r="49" spans="1:5" ht="15" customHeight="1" x14ac:dyDescent="0.25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79810</v>
      </c>
    </row>
    <row r="50" spans="1:5" ht="15" customHeight="1" x14ac:dyDescent="0.25">
      <c r="A50" s="6" t="s">
        <v>11</v>
      </c>
      <c r="B50" s="7">
        <v>5944</v>
      </c>
      <c r="C50" s="7">
        <v>5182</v>
      </c>
      <c r="D50" s="5">
        <f t="shared" si="6"/>
        <v>762</v>
      </c>
      <c r="E50" s="5">
        <f t="shared" si="7"/>
        <v>80572</v>
      </c>
    </row>
    <row r="51" spans="1:5" ht="15" customHeight="1" x14ac:dyDescent="0.25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83583</v>
      </c>
    </row>
    <row r="52" spans="1:5" ht="15" customHeight="1" x14ac:dyDescent="0.25">
      <c r="A52" s="6" t="s">
        <v>13</v>
      </c>
      <c r="B52" s="7">
        <v>8746</v>
      </c>
      <c r="C52" s="11">
        <v>4922</v>
      </c>
      <c r="D52" s="5">
        <f t="shared" si="6"/>
        <v>3824</v>
      </c>
      <c r="E52" s="5">
        <f t="shared" si="7"/>
        <v>87407</v>
      </c>
    </row>
    <row r="53" spans="1:5" ht="15" customHeight="1" x14ac:dyDescent="0.25">
      <c r="A53" s="6" t="s">
        <v>14</v>
      </c>
      <c r="B53" s="7">
        <v>7805</v>
      </c>
      <c r="C53" s="11">
        <v>4723</v>
      </c>
      <c r="D53" s="5">
        <f t="shared" si="6"/>
        <v>3082</v>
      </c>
      <c r="E53" s="5">
        <f t="shared" si="7"/>
        <v>90489</v>
      </c>
    </row>
    <row r="54" spans="1:5" ht="15" customHeight="1" x14ac:dyDescent="0.25">
      <c r="A54" s="6" t="s">
        <v>15</v>
      </c>
      <c r="B54" s="7">
        <v>8925</v>
      </c>
      <c r="C54" s="11">
        <v>6231</v>
      </c>
      <c r="D54" s="5">
        <f t="shared" si="6"/>
        <v>2694</v>
      </c>
      <c r="E54" s="5">
        <f t="shared" si="7"/>
        <v>93183</v>
      </c>
    </row>
    <row r="55" spans="1:5" ht="15" customHeight="1" x14ac:dyDescent="0.25">
      <c r="A55" s="6" t="s">
        <v>16</v>
      </c>
      <c r="B55" s="7">
        <v>8096</v>
      </c>
      <c r="C55" s="11">
        <v>5385</v>
      </c>
      <c r="D55" s="5">
        <f t="shared" si="6"/>
        <v>2711</v>
      </c>
      <c r="E55" s="5">
        <f t="shared" si="7"/>
        <v>95894</v>
      </c>
    </row>
    <row r="56" spans="1:5" ht="15" customHeight="1" x14ac:dyDescent="0.25">
      <c r="A56" s="6" t="s">
        <v>17</v>
      </c>
      <c r="B56" s="7">
        <v>6895</v>
      </c>
      <c r="C56" s="11">
        <v>5979</v>
      </c>
      <c r="D56" s="5">
        <f t="shared" si="6"/>
        <v>916</v>
      </c>
      <c r="E56" s="5">
        <f t="shared" si="7"/>
        <v>96810</v>
      </c>
    </row>
    <row r="57" spans="1:5" ht="15" customHeight="1" x14ac:dyDescent="0.25">
      <c r="A57" s="6" t="s">
        <v>18</v>
      </c>
      <c r="B57" s="7">
        <v>5774</v>
      </c>
      <c r="C57" s="11">
        <v>8790</v>
      </c>
      <c r="D57" s="5">
        <f t="shared" si="6"/>
        <v>-3016</v>
      </c>
      <c r="E57" s="5">
        <f t="shared" si="7"/>
        <v>93794</v>
      </c>
    </row>
    <row r="58" spans="1:5" ht="15" customHeight="1" x14ac:dyDescent="0.25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5">
      <c r="A59" s="8" t="s">
        <v>35</v>
      </c>
      <c r="B59" s="9">
        <v>80059</v>
      </c>
      <c r="C59" s="9">
        <v>72338</v>
      </c>
      <c r="D59" s="10">
        <f>SUM(D47:D58)</f>
        <v>7721</v>
      </c>
      <c r="E59" s="10">
        <f>E58</f>
        <v>88954</v>
      </c>
    </row>
    <row r="60" spans="1:5" ht="15" customHeight="1" x14ac:dyDescent="0.25">
      <c r="A60" s="2" t="s">
        <v>36</v>
      </c>
      <c r="B60" s="3">
        <v>5448</v>
      </c>
      <c r="C60" s="3">
        <v>5996</v>
      </c>
      <c r="D60" s="4">
        <f t="shared" ref="D60:D71" si="8">B60-C60</f>
        <v>-548</v>
      </c>
      <c r="E60" s="4">
        <f>E58+D60</f>
        <v>88406</v>
      </c>
    </row>
    <row r="61" spans="1:5" ht="15" customHeight="1" x14ac:dyDescent="0.25">
      <c r="A61" s="6" t="s">
        <v>9</v>
      </c>
      <c r="B61" s="7">
        <v>7319</v>
      </c>
      <c r="C61" s="7">
        <v>5551</v>
      </c>
      <c r="D61" s="5">
        <f t="shared" si="8"/>
        <v>1768</v>
      </c>
      <c r="E61" s="5">
        <f t="shared" ref="E61:E71" si="9">E60+D61</f>
        <v>90174</v>
      </c>
    </row>
    <row r="62" spans="1:5" ht="15" customHeight="1" x14ac:dyDescent="0.25">
      <c r="A62" s="6" t="s">
        <v>10</v>
      </c>
      <c r="B62" s="7">
        <v>6957</v>
      </c>
      <c r="C62" s="7">
        <v>6079</v>
      </c>
      <c r="D62" s="5">
        <f t="shared" si="8"/>
        <v>878</v>
      </c>
      <c r="E62" s="5">
        <f t="shared" si="9"/>
        <v>91052</v>
      </c>
    </row>
    <row r="63" spans="1:5" ht="15" customHeight="1" x14ac:dyDescent="0.25">
      <c r="A63" s="6" t="s">
        <v>11</v>
      </c>
      <c r="B63" s="7">
        <v>7512</v>
      </c>
      <c r="C63" s="7">
        <v>6281</v>
      </c>
      <c r="D63" s="5">
        <f t="shared" si="8"/>
        <v>1231</v>
      </c>
      <c r="E63" s="5">
        <f t="shared" si="9"/>
        <v>92283</v>
      </c>
    </row>
    <row r="64" spans="1:5" ht="15" customHeight="1" x14ac:dyDescent="0.25">
      <c r="A64" s="6" t="s">
        <v>12</v>
      </c>
      <c r="B64" s="7">
        <v>8197</v>
      </c>
      <c r="C64" s="11">
        <v>6238</v>
      </c>
      <c r="D64" s="5">
        <f t="shared" si="8"/>
        <v>1959</v>
      </c>
      <c r="E64" s="5">
        <f t="shared" si="9"/>
        <v>94242</v>
      </c>
    </row>
    <row r="65" spans="1:5" ht="15" customHeight="1" x14ac:dyDescent="0.25">
      <c r="A65" s="6" t="s">
        <v>13</v>
      </c>
      <c r="B65" s="7">
        <v>8353</v>
      </c>
      <c r="C65" s="11">
        <v>5302</v>
      </c>
      <c r="D65" s="5">
        <f t="shared" si="8"/>
        <v>3051</v>
      </c>
      <c r="E65" s="5">
        <f t="shared" si="9"/>
        <v>97293</v>
      </c>
    </row>
    <row r="66" spans="1:5" ht="15" customHeight="1" x14ac:dyDescent="0.25">
      <c r="A66" s="6" t="s">
        <v>14</v>
      </c>
      <c r="B66" s="7">
        <v>8324</v>
      </c>
      <c r="C66" s="11">
        <v>6459</v>
      </c>
      <c r="D66" s="5">
        <f t="shared" si="8"/>
        <v>1865</v>
      </c>
      <c r="E66" s="5">
        <f t="shared" si="9"/>
        <v>99158</v>
      </c>
    </row>
    <row r="67" spans="1:5" ht="15" customHeight="1" x14ac:dyDescent="0.25">
      <c r="A67" s="6" t="s">
        <v>15</v>
      </c>
      <c r="B67" s="7">
        <v>8265</v>
      </c>
      <c r="C67" s="11">
        <v>7363</v>
      </c>
      <c r="D67" s="5">
        <f t="shared" si="8"/>
        <v>902</v>
      </c>
      <c r="E67" s="5">
        <f t="shared" si="9"/>
        <v>100060</v>
      </c>
    </row>
    <row r="68" spans="1:5" ht="15" customHeight="1" x14ac:dyDescent="0.25">
      <c r="A68" s="6" t="s">
        <v>16</v>
      </c>
      <c r="B68" s="7">
        <v>8022</v>
      </c>
      <c r="C68" s="11">
        <v>5940</v>
      </c>
      <c r="D68" s="5">
        <f t="shared" si="8"/>
        <v>2082</v>
      </c>
      <c r="E68" s="5">
        <f t="shared" si="9"/>
        <v>102142</v>
      </c>
    </row>
    <row r="69" spans="1:5" ht="15" customHeight="1" x14ac:dyDescent="0.25">
      <c r="A69" s="6" t="s">
        <v>17</v>
      </c>
      <c r="B69" s="7">
        <v>6890</v>
      </c>
      <c r="C69" s="11">
        <v>6740</v>
      </c>
      <c r="D69" s="5">
        <f t="shared" si="8"/>
        <v>150</v>
      </c>
      <c r="E69" s="5">
        <f t="shared" si="9"/>
        <v>102292</v>
      </c>
    </row>
    <row r="70" spans="1:5" ht="15" customHeight="1" x14ac:dyDescent="0.25">
      <c r="A70" s="6" t="s">
        <v>18</v>
      </c>
      <c r="B70" s="7">
        <v>5332</v>
      </c>
      <c r="C70" s="11">
        <v>7387</v>
      </c>
      <c r="D70" s="5">
        <f t="shared" si="8"/>
        <v>-2055</v>
      </c>
      <c r="E70" s="5">
        <f t="shared" si="9"/>
        <v>100237</v>
      </c>
    </row>
    <row r="71" spans="1:5" ht="15" customHeight="1" x14ac:dyDescent="0.25">
      <c r="A71" s="6" t="s">
        <v>19</v>
      </c>
      <c r="B71" s="7">
        <v>3403</v>
      </c>
      <c r="C71" s="11">
        <v>8442</v>
      </c>
      <c r="D71" s="5">
        <f t="shared" si="8"/>
        <v>-5039</v>
      </c>
      <c r="E71" s="5">
        <f t="shared" si="9"/>
        <v>95198</v>
      </c>
    </row>
    <row r="72" spans="1:5" ht="15" customHeight="1" x14ac:dyDescent="0.25">
      <c r="A72" s="8" t="s">
        <v>38</v>
      </c>
      <c r="B72" s="9">
        <v>84022</v>
      </c>
      <c r="C72" s="9">
        <v>77778</v>
      </c>
      <c r="D72" s="10">
        <f>SUM(D60:D71)</f>
        <v>6244</v>
      </c>
      <c r="E72" s="10">
        <f>E71</f>
        <v>95198</v>
      </c>
    </row>
    <row r="73" spans="1:5" ht="15" customHeight="1" x14ac:dyDescent="0.25">
      <c r="A73" s="2" t="s">
        <v>39</v>
      </c>
      <c r="B73" s="3">
        <v>5494</v>
      </c>
      <c r="C73" s="3">
        <v>7414</v>
      </c>
      <c r="D73" s="4">
        <f t="shared" ref="D73:D84" si="10">B73-C73</f>
        <v>-1920</v>
      </c>
      <c r="E73" s="4">
        <f>E71+D73</f>
        <v>93278</v>
      </c>
    </row>
    <row r="74" spans="1:5" ht="15" customHeight="1" x14ac:dyDescent="0.25">
      <c r="A74" s="6" t="s">
        <v>9</v>
      </c>
      <c r="B74" s="7">
        <v>7368</v>
      </c>
      <c r="C74" s="7">
        <v>6913</v>
      </c>
      <c r="D74" s="5">
        <f t="shared" si="10"/>
        <v>455</v>
      </c>
      <c r="E74" s="5">
        <f t="shared" ref="E74:E84" si="11">E73+D74</f>
        <v>93733</v>
      </c>
    </row>
    <row r="75" spans="1:5" ht="15" customHeight="1" x14ac:dyDescent="0.25">
      <c r="A75" s="6" t="s">
        <v>10</v>
      </c>
      <c r="B75" s="7">
        <v>6472</v>
      </c>
      <c r="C75" s="7">
        <v>5629</v>
      </c>
      <c r="D75" s="5">
        <f t="shared" si="10"/>
        <v>843</v>
      </c>
      <c r="E75" s="5">
        <f t="shared" si="11"/>
        <v>94576</v>
      </c>
    </row>
    <row r="76" spans="1:5" ht="15" customHeight="1" x14ac:dyDescent="0.25">
      <c r="A76" s="6" t="s">
        <v>11</v>
      </c>
      <c r="B76" s="7">
        <v>7663</v>
      </c>
      <c r="C76" s="7">
        <v>6654</v>
      </c>
      <c r="D76" s="5">
        <f t="shared" si="10"/>
        <v>1009</v>
      </c>
      <c r="E76" s="5">
        <f t="shared" si="11"/>
        <v>95585</v>
      </c>
    </row>
    <row r="77" spans="1:5" ht="15" customHeight="1" x14ac:dyDescent="0.25">
      <c r="A77" s="6" t="s">
        <v>12</v>
      </c>
      <c r="B77" s="7">
        <v>9120</v>
      </c>
      <c r="C77" s="11">
        <v>7094</v>
      </c>
      <c r="D77" s="5">
        <f t="shared" si="10"/>
        <v>2026</v>
      </c>
      <c r="E77" s="5">
        <f t="shared" si="11"/>
        <v>97611</v>
      </c>
    </row>
    <row r="78" spans="1:5" ht="15" customHeight="1" x14ac:dyDescent="0.25">
      <c r="A78" s="6" t="s">
        <v>13</v>
      </c>
      <c r="B78" s="7">
        <v>7377</v>
      </c>
      <c r="C78" s="11">
        <v>5781</v>
      </c>
      <c r="D78" s="5">
        <f t="shared" si="10"/>
        <v>1596</v>
      </c>
      <c r="E78" s="5">
        <f t="shared" si="11"/>
        <v>99207</v>
      </c>
    </row>
    <row r="79" spans="1:5" ht="15" customHeight="1" x14ac:dyDescent="0.25">
      <c r="A79" s="6" t="s">
        <v>14</v>
      </c>
      <c r="B79" s="7">
        <v>7873</v>
      </c>
      <c r="C79" s="11">
        <v>6801</v>
      </c>
      <c r="D79" s="5">
        <f t="shared" si="10"/>
        <v>1072</v>
      </c>
      <c r="E79" s="5">
        <f t="shared" si="11"/>
        <v>100279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100279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100279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100279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100279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100279</v>
      </c>
    </row>
    <row r="85" spans="1:5" ht="15" customHeight="1" x14ac:dyDescent="0.25">
      <c r="A85" s="8" t="s">
        <v>37</v>
      </c>
      <c r="B85" s="9">
        <v>51367</v>
      </c>
      <c r="C85" s="9">
        <v>46286</v>
      </c>
      <c r="D85" s="10">
        <f>SUM(D73:D84)</f>
        <v>5081</v>
      </c>
      <c r="E85" s="10">
        <f>E84</f>
        <v>100279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.7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0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33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5086</v>
      </c>
    </row>
    <row r="9" spans="1:5" ht="15" customHeight="1" x14ac:dyDescent="0.25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5104</v>
      </c>
    </row>
    <row r="10" spans="1:5" ht="15" customHeight="1" x14ac:dyDescent="0.25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5068</v>
      </c>
    </row>
    <row r="11" spans="1:5" ht="15" customHeight="1" x14ac:dyDescent="0.25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4916</v>
      </c>
    </row>
    <row r="12" spans="1:5" ht="15" customHeight="1" x14ac:dyDescent="0.25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4817</v>
      </c>
    </row>
    <row r="13" spans="1:5" ht="15" customHeight="1" x14ac:dyDescent="0.25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4723</v>
      </c>
    </row>
    <row r="14" spans="1:5" ht="15" customHeight="1" x14ac:dyDescent="0.25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4939</v>
      </c>
    </row>
    <row r="15" spans="1:5" ht="15" customHeight="1" x14ac:dyDescent="0.25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5200</v>
      </c>
    </row>
    <row r="16" spans="1:5" ht="15" customHeight="1" x14ac:dyDescent="0.25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5312</v>
      </c>
    </row>
    <row r="17" spans="1:5" ht="15" customHeight="1" x14ac:dyDescent="0.25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5324</v>
      </c>
    </row>
    <row r="18" spans="1:5" ht="15" customHeight="1" x14ac:dyDescent="0.25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5270</v>
      </c>
    </row>
    <row r="19" spans="1:5" ht="15" customHeight="1" x14ac:dyDescent="0.25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5177</v>
      </c>
    </row>
    <row r="20" spans="1:5" ht="15" customHeight="1" x14ac:dyDescent="0.25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5177</v>
      </c>
    </row>
    <row r="21" spans="1:5" ht="15" customHeight="1" x14ac:dyDescent="0.25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4984</v>
      </c>
    </row>
    <row r="22" spans="1:5" ht="15" customHeight="1" x14ac:dyDescent="0.25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5112</v>
      </c>
    </row>
    <row r="23" spans="1:5" ht="15" customHeight="1" x14ac:dyDescent="0.25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5002</v>
      </c>
    </row>
    <row r="24" spans="1:5" ht="15" customHeight="1" x14ac:dyDescent="0.25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4810</v>
      </c>
    </row>
    <row r="25" spans="1:5" ht="15" customHeight="1" x14ac:dyDescent="0.25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5024</v>
      </c>
    </row>
    <row r="26" spans="1:5" ht="15" customHeight="1" x14ac:dyDescent="0.25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5036</v>
      </c>
    </row>
    <row r="27" spans="1:5" ht="15" customHeight="1" x14ac:dyDescent="0.25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5411</v>
      </c>
    </row>
    <row r="28" spans="1:5" ht="15" customHeight="1" x14ac:dyDescent="0.25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5719</v>
      </c>
    </row>
    <row r="29" spans="1:5" ht="15" customHeight="1" x14ac:dyDescent="0.25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5926</v>
      </c>
    </row>
    <row r="30" spans="1:5" ht="15" customHeight="1" x14ac:dyDescent="0.25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5941</v>
      </c>
    </row>
    <row r="31" spans="1:5" ht="15" customHeight="1" x14ac:dyDescent="0.25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6058</v>
      </c>
    </row>
    <row r="32" spans="1:5" ht="15" customHeight="1" x14ac:dyDescent="0.25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5748</v>
      </c>
    </row>
    <row r="33" spans="1:5" ht="15" customHeight="1" x14ac:dyDescent="0.25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5748</v>
      </c>
    </row>
    <row r="34" spans="1:5" ht="15" customHeight="1" x14ac:dyDescent="0.25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5788</v>
      </c>
    </row>
    <row r="35" spans="1:5" ht="15" customHeight="1" x14ac:dyDescent="0.25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5588</v>
      </c>
    </row>
    <row r="36" spans="1:5" ht="15" customHeight="1" x14ac:dyDescent="0.25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5709</v>
      </c>
    </row>
    <row r="37" spans="1:5" ht="15" customHeight="1" x14ac:dyDescent="0.25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5738</v>
      </c>
    </row>
    <row r="38" spans="1:5" ht="15" customHeight="1" x14ac:dyDescent="0.25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5926</v>
      </c>
    </row>
    <row r="39" spans="1:5" ht="15" customHeight="1" x14ac:dyDescent="0.25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6121</v>
      </c>
    </row>
    <row r="40" spans="1:5" ht="15" customHeight="1" x14ac:dyDescent="0.25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6410</v>
      </c>
    </row>
    <row r="41" spans="1:5" ht="15" customHeight="1" x14ac:dyDescent="0.25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6872</v>
      </c>
    </row>
    <row r="42" spans="1:5" ht="15" customHeight="1" x14ac:dyDescent="0.25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6925</v>
      </c>
    </row>
    <row r="43" spans="1:5" ht="15" customHeight="1" x14ac:dyDescent="0.25">
      <c r="A43" s="6" t="s">
        <v>17</v>
      </c>
      <c r="B43" s="7">
        <v>470</v>
      </c>
      <c r="C43" s="11">
        <v>456</v>
      </c>
      <c r="D43" s="5">
        <f t="shared" si="4"/>
        <v>14</v>
      </c>
      <c r="E43" s="5">
        <f t="shared" si="5"/>
        <v>6939</v>
      </c>
    </row>
    <row r="44" spans="1:5" ht="15" customHeight="1" x14ac:dyDescent="0.25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5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5">
      <c r="A46" s="8" t="s">
        <v>24</v>
      </c>
      <c r="B46" s="9">
        <v>5881</v>
      </c>
      <c r="C46" s="9">
        <v>5215</v>
      </c>
      <c r="D46" s="10">
        <f>SUM(D34:D45)</f>
        <v>666</v>
      </c>
      <c r="E46" s="10">
        <f>E45</f>
        <v>6414</v>
      </c>
    </row>
    <row r="47" spans="1:5" ht="15" customHeight="1" x14ac:dyDescent="0.25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5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5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5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5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5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5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5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5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5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5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5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5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5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5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5">
      <c r="A62" s="6" t="s">
        <v>10</v>
      </c>
      <c r="B62" s="7">
        <v>335</v>
      </c>
      <c r="C62" s="7">
        <v>405</v>
      </c>
      <c r="D62" s="5">
        <f t="shared" si="8"/>
        <v>-70</v>
      </c>
      <c r="E62" s="5">
        <f t="shared" si="9"/>
        <v>5958</v>
      </c>
    </row>
    <row r="63" spans="1:5" ht="15" customHeight="1" x14ac:dyDescent="0.25">
      <c r="A63" s="6" t="s">
        <v>11</v>
      </c>
      <c r="B63" s="7">
        <v>401</v>
      </c>
      <c r="C63" s="7">
        <v>341</v>
      </c>
      <c r="D63" s="5">
        <f t="shared" si="8"/>
        <v>60</v>
      </c>
      <c r="E63" s="5">
        <f t="shared" si="9"/>
        <v>6018</v>
      </c>
    </row>
    <row r="64" spans="1:5" ht="15" customHeight="1" x14ac:dyDescent="0.25">
      <c r="A64" s="6" t="s">
        <v>12</v>
      </c>
      <c r="B64" s="7">
        <v>401</v>
      </c>
      <c r="C64" s="11">
        <v>306</v>
      </c>
      <c r="D64" s="5">
        <f t="shared" si="8"/>
        <v>95</v>
      </c>
      <c r="E64" s="5">
        <f t="shared" si="9"/>
        <v>6113</v>
      </c>
    </row>
    <row r="65" spans="1:5" ht="15" customHeight="1" x14ac:dyDescent="0.25">
      <c r="A65" s="6" t="s">
        <v>13</v>
      </c>
      <c r="B65" s="7">
        <v>366</v>
      </c>
      <c r="C65" s="11">
        <v>323</v>
      </c>
      <c r="D65" s="5">
        <f t="shared" si="8"/>
        <v>43</v>
      </c>
      <c r="E65" s="5">
        <f t="shared" si="9"/>
        <v>6156</v>
      </c>
    </row>
    <row r="66" spans="1:5" ht="15" customHeight="1" x14ac:dyDescent="0.25">
      <c r="A66" s="6" t="s">
        <v>14</v>
      </c>
      <c r="B66" s="7">
        <v>610</v>
      </c>
      <c r="C66" s="11">
        <v>343</v>
      </c>
      <c r="D66" s="5">
        <f t="shared" si="8"/>
        <v>267</v>
      </c>
      <c r="E66" s="5">
        <f t="shared" si="9"/>
        <v>6423</v>
      </c>
    </row>
    <row r="67" spans="1:5" ht="15" customHeight="1" x14ac:dyDescent="0.25">
      <c r="A67" s="6" t="s">
        <v>15</v>
      </c>
      <c r="B67" s="7">
        <v>644</v>
      </c>
      <c r="C67" s="11">
        <v>374</v>
      </c>
      <c r="D67" s="5">
        <f t="shared" si="8"/>
        <v>270</v>
      </c>
      <c r="E67" s="5">
        <f t="shared" si="9"/>
        <v>6693</v>
      </c>
    </row>
    <row r="68" spans="1:5" ht="15" customHeight="1" x14ac:dyDescent="0.25">
      <c r="A68" s="6" t="s">
        <v>16</v>
      </c>
      <c r="B68" s="7">
        <v>503</v>
      </c>
      <c r="C68" s="11">
        <v>438</v>
      </c>
      <c r="D68" s="5">
        <f t="shared" si="8"/>
        <v>65</v>
      </c>
      <c r="E68" s="5">
        <f t="shared" si="9"/>
        <v>6758</v>
      </c>
    </row>
    <row r="69" spans="1:5" ht="15" customHeight="1" x14ac:dyDescent="0.25">
      <c r="A69" s="6" t="s">
        <v>17</v>
      </c>
      <c r="B69" s="7">
        <v>475</v>
      </c>
      <c r="C69" s="11">
        <v>395</v>
      </c>
      <c r="D69" s="5">
        <f t="shared" si="8"/>
        <v>80</v>
      </c>
      <c r="E69" s="5">
        <f t="shared" si="9"/>
        <v>6838</v>
      </c>
    </row>
    <row r="70" spans="1:5" ht="15" customHeight="1" x14ac:dyDescent="0.25">
      <c r="A70" s="6" t="s">
        <v>18</v>
      </c>
      <c r="B70" s="7">
        <v>297</v>
      </c>
      <c r="C70" s="11">
        <v>401</v>
      </c>
      <c r="D70" s="5">
        <f t="shared" si="8"/>
        <v>-104</v>
      </c>
      <c r="E70" s="5">
        <f t="shared" si="9"/>
        <v>6734</v>
      </c>
    </row>
    <row r="71" spans="1:5" ht="15" customHeight="1" x14ac:dyDescent="0.25">
      <c r="A71" s="6" t="s">
        <v>19</v>
      </c>
      <c r="B71" s="7">
        <v>179</v>
      </c>
      <c r="C71" s="11">
        <v>439</v>
      </c>
      <c r="D71" s="5">
        <f t="shared" si="8"/>
        <v>-260</v>
      </c>
      <c r="E71" s="5">
        <f t="shared" si="9"/>
        <v>6474</v>
      </c>
    </row>
    <row r="72" spans="1:5" ht="15" customHeight="1" x14ac:dyDescent="0.25">
      <c r="A72" s="8" t="s">
        <v>38</v>
      </c>
      <c r="B72" s="9">
        <v>4910</v>
      </c>
      <c r="C72" s="9">
        <v>4537</v>
      </c>
      <c r="D72" s="10">
        <f>SUM(D60:D71)</f>
        <v>373</v>
      </c>
      <c r="E72" s="10">
        <f>E71</f>
        <v>6474</v>
      </c>
    </row>
    <row r="73" spans="1:5" ht="15" customHeight="1" x14ac:dyDescent="0.25">
      <c r="A73" s="2" t="s">
        <v>39</v>
      </c>
      <c r="B73" s="3">
        <v>391</v>
      </c>
      <c r="C73" s="3">
        <v>451</v>
      </c>
      <c r="D73" s="4">
        <f t="shared" ref="D73:D84" si="10">B73-C73</f>
        <v>-60</v>
      </c>
      <c r="E73" s="4">
        <f>E71+D73</f>
        <v>6414</v>
      </c>
    </row>
    <row r="74" spans="1:5" ht="15" customHeight="1" x14ac:dyDescent="0.25">
      <c r="A74" s="6" t="s">
        <v>9</v>
      </c>
      <c r="B74" s="7">
        <v>475</v>
      </c>
      <c r="C74" s="7">
        <v>405</v>
      </c>
      <c r="D74" s="5">
        <f t="shared" si="10"/>
        <v>70</v>
      </c>
      <c r="E74" s="5">
        <f t="shared" ref="E74:E84" si="11">E73+D74</f>
        <v>6484</v>
      </c>
    </row>
    <row r="75" spans="1:5" ht="15" customHeight="1" x14ac:dyDescent="0.25">
      <c r="A75" s="6" t="s">
        <v>10</v>
      </c>
      <c r="B75" s="7">
        <v>502</v>
      </c>
      <c r="C75" s="7">
        <v>370</v>
      </c>
      <c r="D75" s="5">
        <f t="shared" si="10"/>
        <v>132</v>
      </c>
      <c r="E75" s="5">
        <f t="shared" si="11"/>
        <v>6616</v>
      </c>
    </row>
    <row r="76" spans="1:5" ht="15" customHeight="1" x14ac:dyDescent="0.25">
      <c r="A76" s="6" t="s">
        <v>11</v>
      </c>
      <c r="B76" s="7">
        <v>384</v>
      </c>
      <c r="C76" s="7">
        <v>421</v>
      </c>
      <c r="D76" s="5">
        <f t="shared" si="10"/>
        <v>-37</v>
      </c>
      <c r="E76" s="5">
        <f t="shared" si="11"/>
        <v>6579</v>
      </c>
    </row>
    <row r="77" spans="1:5" ht="15" customHeight="1" x14ac:dyDescent="0.25">
      <c r="A77" s="6" t="s">
        <v>12</v>
      </c>
      <c r="B77" s="7">
        <v>460</v>
      </c>
      <c r="C77" s="11">
        <v>364</v>
      </c>
      <c r="D77" s="5">
        <f t="shared" si="10"/>
        <v>96</v>
      </c>
      <c r="E77" s="5">
        <f t="shared" si="11"/>
        <v>6675</v>
      </c>
    </row>
    <row r="78" spans="1:5" ht="15" customHeight="1" x14ac:dyDescent="0.25">
      <c r="A78" s="6" t="s">
        <v>13</v>
      </c>
      <c r="B78" s="7">
        <v>428</v>
      </c>
      <c r="C78" s="11">
        <v>426</v>
      </c>
      <c r="D78" s="5">
        <f t="shared" si="10"/>
        <v>2</v>
      </c>
      <c r="E78" s="5">
        <f t="shared" si="11"/>
        <v>6677</v>
      </c>
    </row>
    <row r="79" spans="1:5" ht="15" customHeight="1" x14ac:dyDescent="0.25">
      <c r="A79" s="6" t="s">
        <v>14</v>
      </c>
      <c r="B79" s="7">
        <v>539</v>
      </c>
      <c r="C79" s="11">
        <v>366</v>
      </c>
      <c r="D79" s="5">
        <f t="shared" si="10"/>
        <v>173</v>
      </c>
      <c r="E79" s="5">
        <f t="shared" si="11"/>
        <v>6850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6850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6850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6850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6850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6850</v>
      </c>
    </row>
    <row r="85" spans="1:5" ht="15" customHeight="1" x14ac:dyDescent="0.25">
      <c r="A85" s="8" t="s">
        <v>37</v>
      </c>
      <c r="B85" s="9">
        <v>3179</v>
      </c>
      <c r="C85" s="9">
        <v>2803</v>
      </c>
      <c r="D85" s="10">
        <f>SUM(D73:D84)</f>
        <v>376</v>
      </c>
      <c r="E85" s="10">
        <f>E84</f>
        <v>6850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4.7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34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9127</v>
      </c>
    </row>
    <row r="9" spans="1:5" ht="15" customHeight="1" x14ac:dyDescent="0.25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9074</v>
      </c>
    </row>
    <row r="10" spans="1:5" ht="15" customHeight="1" x14ac:dyDescent="0.25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9016</v>
      </c>
    </row>
    <row r="11" spans="1:5" ht="15" customHeight="1" x14ac:dyDescent="0.25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8948</v>
      </c>
    </row>
    <row r="12" spans="1:5" ht="15" customHeight="1" x14ac:dyDescent="0.25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9392</v>
      </c>
    </row>
    <row r="13" spans="1:5" ht="15" customHeight="1" x14ac:dyDescent="0.25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10222</v>
      </c>
    </row>
    <row r="14" spans="1:5" ht="15" customHeight="1" x14ac:dyDescent="0.25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11098</v>
      </c>
    </row>
    <row r="15" spans="1:5" ht="15" customHeight="1" x14ac:dyDescent="0.25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11779</v>
      </c>
    </row>
    <row r="16" spans="1:5" ht="15" customHeight="1" x14ac:dyDescent="0.25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12318</v>
      </c>
    </row>
    <row r="17" spans="1:5" ht="15" customHeight="1" x14ac:dyDescent="0.25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12542</v>
      </c>
    </row>
    <row r="18" spans="1:5" ht="15" customHeight="1" x14ac:dyDescent="0.25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12586</v>
      </c>
    </row>
    <row r="19" spans="1:5" ht="15" customHeight="1" x14ac:dyDescent="0.25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12254</v>
      </c>
    </row>
    <row r="20" spans="1:5" ht="15" customHeight="1" x14ac:dyDescent="0.25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12254</v>
      </c>
    </row>
    <row r="21" spans="1:5" ht="15" customHeight="1" x14ac:dyDescent="0.25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12513</v>
      </c>
    </row>
    <row r="22" spans="1:5" ht="15" customHeight="1" x14ac:dyDescent="0.25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12578</v>
      </c>
    </row>
    <row r="23" spans="1:5" ht="15" customHeight="1" x14ac:dyDescent="0.25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12543</v>
      </c>
    </row>
    <row r="24" spans="1:5" ht="15" customHeight="1" x14ac:dyDescent="0.25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12991</v>
      </c>
    </row>
    <row r="25" spans="1:5" ht="15" customHeight="1" x14ac:dyDescent="0.25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13450</v>
      </c>
    </row>
    <row r="26" spans="1:5" ht="15" customHeight="1" x14ac:dyDescent="0.25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13861</v>
      </c>
    </row>
    <row r="27" spans="1:5" ht="15" customHeight="1" x14ac:dyDescent="0.25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13845</v>
      </c>
    </row>
    <row r="28" spans="1:5" ht="15" customHeight="1" x14ac:dyDescent="0.25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13566</v>
      </c>
    </row>
    <row r="29" spans="1:5" ht="15" customHeight="1" x14ac:dyDescent="0.25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13728</v>
      </c>
    </row>
    <row r="30" spans="1:5" ht="15" customHeight="1" x14ac:dyDescent="0.25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14095</v>
      </c>
    </row>
    <row r="31" spans="1:5" ht="15" customHeight="1" x14ac:dyDescent="0.25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13810</v>
      </c>
    </row>
    <row r="32" spans="1:5" ht="15" customHeight="1" x14ac:dyDescent="0.25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12892</v>
      </c>
    </row>
    <row r="33" spans="1:5" ht="15" customHeight="1" x14ac:dyDescent="0.25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12892</v>
      </c>
    </row>
    <row r="34" spans="1:5" ht="15" customHeight="1" x14ac:dyDescent="0.25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12617</v>
      </c>
    </row>
    <row r="35" spans="1:5" ht="15" customHeight="1" x14ac:dyDescent="0.25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12357</v>
      </c>
    </row>
    <row r="36" spans="1:5" ht="15" customHeight="1" x14ac:dyDescent="0.25">
      <c r="A36" s="6" t="s">
        <v>10</v>
      </c>
      <c r="B36" s="7">
        <v>1842</v>
      </c>
      <c r="C36" s="7">
        <v>2152</v>
      </c>
      <c r="D36" s="5">
        <f t="shared" si="4"/>
        <v>-310</v>
      </c>
      <c r="E36" s="5">
        <f t="shared" si="5"/>
        <v>12047</v>
      </c>
    </row>
    <row r="37" spans="1:5" ht="15" customHeight="1" x14ac:dyDescent="0.25">
      <c r="A37" s="6" t="s">
        <v>11</v>
      </c>
      <c r="B37" s="7">
        <v>1041</v>
      </c>
      <c r="C37" s="7">
        <v>1096</v>
      </c>
      <c r="D37" s="5">
        <f t="shared" si="4"/>
        <v>-55</v>
      </c>
      <c r="E37" s="5">
        <f t="shared" si="5"/>
        <v>11992</v>
      </c>
    </row>
    <row r="38" spans="1:5" ht="15" customHeight="1" x14ac:dyDescent="0.25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12474</v>
      </c>
    </row>
    <row r="39" spans="1:5" ht="15" customHeight="1" x14ac:dyDescent="0.25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12918</v>
      </c>
    </row>
    <row r="40" spans="1:5" ht="15" customHeight="1" x14ac:dyDescent="0.25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13545</v>
      </c>
    </row>
    <row r="41" spans="1:5" ht="15" customHeight="1" x14ac:dyDescent="0.25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13861</v>
      </c>
    </row>
    <row r="42" spans="1:5" ht="15" customHeight="1" x14ac:dyDescent="0.25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13980</v>
      </c>
    </row>
    <row r="43" spans="1:5" ht="15" customHeight="1" x14ac:dyDescent="0.25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13576</v>
      </c>
    </row>
    <row r="44" spans="1:5" ht="15" customHeight="1" x14ac:dyDescent="0.25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13470</v>
      </c>
    </row>
    <row r="45" spans="1:5" ht="15" customHeight="1" x14ac:dyDescent="0.25">
      <c r="A45" s="6" t="s">
        <v>19</v>
      </c>
      <c r="B45" s="7">
        <v>521</v>
      </c>
      <c r="C45" s="11">
        <v>1672</v>
      </c>
      <c r="D45" s="5">
        <f t="shared" si="4"/>
        <v>-1151</v>
      </c>
      <c r="E45" s="5">
        <f t="shared" si="5"/>
        <v>12319</v>
      </c>
    </row>
    <row r="46" spans="1:5" ht="15" customHeight="1" x14ac:dyDescent="0.25">
      <c r="A46" s="8" t="s">
        <v>24</v>
      </c>
      <c r="B46" s="9">
        <v>15153</v>
      </c>
      <c r="C46" s="9">
        <v>15726</v>
      </c>
      <c r="D46" s="10">
        <f>SUM(D34:D45)</f>
        <v>-573</v>
      </c>
      <c r="E46" s="10">
        <f>E45</f>
        <v>12319</v>
      </c>
    </row>
    <row r="47" spans="1:5" ht="15" customHeight="1" x14ac:dyDescent="0.25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12392</v>
      </c>
    </row>
    <row r="48" spans="1:5" ht="15" customHeight="1" x14ac:dyDescent="0.25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12401</v>
      </c>
    </row>
    <row r="49" spans="1:5" ht="15" customHeight="1" x14ac:dyDescent="0.25">
      <c r="A49" s="6" t="s">
        <v>10</v>
      </c>
      <c r="B49" s="7">
        <v>1281</v>
      </c>
      <c r="C49" s="7">
        <v>872</v>
      </c>
      <c r="D49" s="5">
        <f t="shared" si="6"/>
        <v>409</v>
      </c>
      <c r="E49" s="5">
        <f t="shared" si="7"/>
        <v>12810</v>
      </c>
    </row>
    <row r="50" spans="1:5" ht="15" customHeight="1" x14ac:dyDescent="0.25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12894</v>
      </c>
    </row>
    <row r="51" spans="1:5" ht="15" customHeight="1" x14ac:dyDescent="0.25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13108</v>
      </c>
    </row>
    <row r="52" spans="1:5" ht="15" customHeight="1" x14ac:dyDescent="0.25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13468</v>
      </c>
    </row>
    <row r="53" spans="1:5" ht="15" customHeight="1" x14ac:dyDescent="0.25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13720</v>
      </c>
    </row>
    <row r="54" spans="1:5" ht="18" customHeight="1" x14ac:dyDescent="0.25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14087</v>
      </c>
    </row>
    <row r="55" spans="1:5" ht="15" customHeight="1" x14ac:dyDescent="0.25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14043</v>
      </c>
    </row>
    <row r="56" spans="1:5" ht="15" customHeight="1" x14ac:dyDescent="0.25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14054</v>
      </c>
    </row>
    <row r="57" spans="1:5" ht="15" customHeight="1" x14ac:dyDescent="0.25">
      <c r="A57" s="6" t="s">
        <v>18</v>
      </c>
      <c r="B57" s="7">
        <v>925</v>
      </c>
      <c r="C57" s="11">
        <v>1203</v>
      </c>
      <c r="D57" s="5">
        <f t="shared" si="6"/>
        <v>-278</v>
      </c>
      <c r="E57" s="5">
        <f t="shared" si="7"/>
        <v>13776</v>
      </c>
    </row>
    <row r="58" spans="1:5" ht="15" customHeight="1" x14ac:dyDescent="0.25">
      <c r="A58" s="6" t="s">
        <v>19</v>
      </c>
      <c r="B58" s="7">
        <v>540</v>
      </c>
      <c r="C58" s="11">
        <v>1513</v>
      </c>
      <c r="D58" s="5">
        <f t="shared" si="6"/>
        <v>-973</v>
      </c>
      <c r="E58" s="5">
        <f t="shared" si="7"/>
        <v>12803</v>
      </c>
    </row>
    <row r="59" spans="1:5" ht="15" customHeight="1" x14ac:dyDescent="0.25">
      <c r="A59" s="8" t="s">
        <v>35</v>
      </c>
      <c r="B59" s="9">
        <v>13510</v>
      </c>
      <c r="C59" s="9">
        <v>13026</v>
      </c>
      <c r="D59" s="10">
        <f>SUM(D47:D58)</f>
        <v>484</v>
      </c>
      <c r="E59" s="10">
        <f>E58</f>
        <v>12803</v>
      </c>
    </row>
    <row r="60" spans="1:5" ht="15" customHeight="1" x14ac:dyDescent="0.25">
      <c r="A60" s="2" t="s">
        <v>36</v>
      </c>
      <c r="B60" s="3">
        <v>1233</v>
      </c>
      <c r="C60" s="3">
        <v>916</v>
      </c>
      <c r="D60" s="4">
        <f t="shared" ref="D60:D71" si="8">B60-C60</f>
        <v>317</v>
      </c>
      <c r="E60" s="4">
        <f>E58+D60</f>
        <v>13120</v>
      </c>
    </row>
    <row r="61" spans="1:5" ht="15" customHeight="1" x14ac:dyDescent="0.25">
      <c r="A61" s="6" t="s">
        <v>9</v>
      </c>
      <c r="B61" s="7">
        <v>1150</v>
      </c>
      <c r="C61" s="7">
        <v>974</v>
      </c>
      <c r="D61" s="5">
        <f t="shared" si="8"/>
        <v>176</v>
      </c>
      <c r="E61" s="5">
        <f t="shared" ref="E61:E71" si="9">E60+D61</f>
        <v>13296</v>
      </c>
    </row>
    <row r="62" spans="1:5" ht="15" customHeight="1" x14ac:dyDescent="0.25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13402</v>
      </c>
    </row>
    <row r="63" spans="1:5" ht="15" customHeight="1" x14ac:dyDescent="0.25">
      <c r="A63" s="6" t="s">
        <v>11</v>
      </c>
      <c r="B63" s="7">
        <v>1198</v>
      </c>
      <c r="C63" s="7">
        <v>1002</v>
      </c>
      <c r="D63" s="5">
        <f t="shared" si="8"/>
        <v>196</v>
      </c>
      <c r="E63" s="5">
        <f t="shared" si="9"/>
        <v>13598</v>
      </c>
    </row>
    <row r="64" spans="1:5" ht="15" customHeight="1" x14ac:dyDescent="0.25">
      <c r="A64" s="6" t="s">
        <v>12</v>
      </c>
      <c r="B64" s="7">
        <v>1373</v>
      </c>
      <c r="C64" s="11">
        <v>957</v>
      </c>
      <c r="D64" s="5">
        <f t="shared" si="8"/>
        <v>416</v>
      </c>
      <c r="E64" s="5">
        <f t="shared" si="9"/>
        <v>14014</v>
      </c>
    </row>
    <row r="65" spans="1:5" ht="15" customHeight="1" x14ac:dyDescent="0.25">
      <c r="A65" s="6" t="s">
        <v>13</v>
      </c>
      <c r="B65" s="7">
        <v>1425</v>
      </c>
      <c r="C65" s="11">
        <v>976</v>
      </c>
      <c r="D65" s="5">
        <f t="shared" si="8"/>
        <v>449</v>
      </c>
      <c r="E65" s="5">
        <f t="shared" si="9"/>
        <v>14463</v>
      </c>
    </row>
    <row r="66" spans="1:5" ht="15" customHeight="1" x14ac:dyDescent="0.25">
      <c r="A66" s="6" t="s">
        <v>14</v>
      </c>
      <c r="B66" s="7">
        <v>1240</v>
      </c>
      <c r="C66" s="11">
        <v>1067</v>
      </c>
      <c r="D66" s="5">
        <f t="shared" si="8"/>
        <v>173</v>
      </c>
      <c r="E66" s="5">
        <f t="shared" si="9"/>
        <v>14636</v>
      </c>
    </row>
    <row r="67" spans="1:5" ht="18" customHeight="1" x14ac:dyDescent="0.25">
      <c r="A67" s="6" t="s">
        <v>15</v>
      </c>
      <c r="B67" s="7">
        <v>1130</v>
      </c>
      <c r="C67" s="11">
        <v>1124</v>
      </c>
      <c r="D67" s="5">
        <f t="shared" si="8"/>
        <v>6</v>
      </c>
      <c r="E67" s="5">
        <f t="shared" si="9"/>
        <v>14642</v>
      </c>
    </row>
    <row r="68" spans="1:5" ht="15" customHeight="1" x14ac:dyDescent="0.25">
      <c r="A68" s="6" t="s">
        <v>16</v>
      </c>
      <c r="B68" s="7">
        <v>931</v>
      </c>
      <c r="C68" s="11">
        <v>996</v>
      </c>
      <c r="D68" s="5">
        <f t="shared" si="8"/>
        <v>-65</v>
      </c>
      <c r="E68" s="5">
        <f t="shared" si="9"/>
        <v>14577</v>
      </c>
    </row>
    <row r="69" spans="1:5" ht="15" customHeight="1" x14ac:dyDescent="0.25">
      <c r="A69" s="6" t="s">
        <v>17</v>
      </c>
      <c r="B69" s="7">
        <v>1028</v>
      </c>
      <c r="C69" s="11">
        <v>1108</v>
      </c>
      <c r="D69" s="5">
        <f t="shared" si="8"/>
        <v>-80</v>
      </c>
      <c r="E69" s="5">
        <f t="shared" si="9"/>
        <v>14497</v>
      </c>
    </row>
    <row r="70" spans="1:5" ht="15" customHeight="1" x14ac:dyDescent="0.25">
      <c r="A70" s="6" t="s">
        <v>18</v>
      </c>
      <c r="B70" s="7">
        <v>805</v>
      </c>
      <c r="C70" s="11">
        <v>1177</v>
      </c>
      <c r="D70" s="5">
        <f t="shared" si="8"/>
        <v>-372</v>
      </c>
      <c r="E70" s="5">
        <f t="shared" si="9"/>
        <v>14125</v>
      </c>
    </row>
    <row r="71" spans="1:5" ht="15" customHeight="1" x14ac:dyDescent="0.25">
      <c r="A71" s="6" t="s">
        <v>19</v>
      </c>
      <c r="B71" s="7">
        <v>393</v>
      </c>
      <c r="C71" s="11">
        <v>1281</v>
      </c>
      <c r="D71" s="5">
        <f t="shared" si="8"/>
        <v>-888</v>
      </c>
      <c r="E71" s="5">
        <f t="shared" si="9"/>
        <v>13237</v>
      </c>
    </row>
    <row r="72" spans="1:5" ht="15" customHeight="1" x14ac:dyDescent="0.25">
      <c r="A72" s="8" t="s">
        <v>38</v>
      </c>
      <c r="B72" s="9">
        <v>12877</v>
      </c>
      <c r="C72" s="9">
        <v>12443</v>
      </c>
      <c r="D72" s="10">
        <f>SUM(D60:D71)</f>
        <v>434</v>
      </c>
      <c r="E72" s="10">
        <f>E71</f>
        <v>13237</v>
      </c>
    </row>
    <row r="73" spans="1:5" ht="15" customHeight="1" x14ac:dyDescent="0.25">
      <c r="A73" s="2" t="s">
        <v>39</v>
      </c>
      <c r="B73" s="3">
        <v>1086</v>
      </c>
      <c r="C73" s="3">
        <v>945</v>
      </c>
      <c r="D73" s="4">
        <f t="shared" ref="D73:D84" si="10">B73-C73</f>
        <v>141</v>
      </c>
      <c r="E73" s="4">
        <f>E71+D73</f>
        <v>13378</v>
      </c>
    </row>
    <row r="74" spans="1:5" ht="15" customHeight="1" x14ac:dyDescent="0.25">
      <c r="A74" s="6" t="s">
        <v>9</v>
      </c>
      <c r="B74" s="7">
        <v>1313</v>
      </c>
      <c r="C74" s="7">
        <v>888</v>
      </c>
      <c r="D74" s="5">
        <f t="shared" si="10"/>
        <v>425</v>
      </c>
      <c r="E74" s="5">
        <f t="shared" ref="E74:E84" si="11">E73+D74</f>
        <v>13803</v>
      </c>
    </row>
    <row r="75" spans="1:5" ht="15" customHeight="1" x14ac:dyDescent="0.25">
      <c r="A75" s="6" t="s">
        <v>10</v>
      </c>
      <c r="B75" s="7">
        <v>1128</v>
      </c>
      <c r="C75" s="7">
        <v>969</v>
      </c>
      <c r="D75" s="5">
        <f t="shared" si="10"/>
        <v>159</v>
      </c>
      <c r="E75" s="5">
        <f t="shared" si="11"/>
        <v>13962</v>
      </c>
    </row>
    <row r="76" spans="1:5" ht="15" customHeight="1" x14ac:dyDescent="0.25">
      <c r="A76" s="6" t="s">
        <v>11</v>
      </c>
      <c r="B76" s="7">
        <v>1221</v>
      </c>
      <c r="C76" s="7">
        <v>832</v>
      </c>
      <c r="D76" s="5">
        <f t="shared" si="10"/>
        <v>389</v>
      </c>
      <c r="E76" s="5">
        <f t="shared" si="11"/>
        <v>14351</v>
      </c>
    </row>
    <row r="77" spans="1:5" ht="15" customHeight="1" x14ac:dyDescent="0.25">
      <c r="A77" s="6" t="s">
        <v>12</v>
      </c>
      <c r="B77" s="7">
        <v>1431</v>
      </c>
      <c r="C77" s="11">
        <v>1039</v>
      </c>
      <c r="D77" s="5">
        <f t="shared" si="10"/>
        <v>392</v>
      </c>
      <c r="E77" s="5">
        <f t="shared" si="11"/>
        <v>14743</v>
      </c>
    </row>
    <row r="78" spans="1:5" ht="15" customHeight="1" x14ac:dyDescent="0.25">
      <c r="A78" s="6" t="s">
        <v>13</v>
      </c>
      <c r="B78" s="7">
        <v>1063</v>
      </c>
      <c r="C78" s="11">
        <v>1069</v>
      </c>
      <c r="D78" s="5">
        <f t="shared" si="10"/>
        <v>-6</v>
      </c>
      <c r="E78" s="5">
        <f t="shared" si="11"/>
        <v>14737</v>
      </c>
    </row>
    <row r="79" spans="1:5" ht="15" customHeight="1" x14ac:dyDescent="0.25">
      <c r="A79" s="6" t="s">
        <v>14</v>
      </c>
      <c r="B79" s="7">
        <v>1239</v>
      </c>
      <c r="C79" s="11">
        <v>1352</v>
      </c>
      <c r="D79" s="5">
        <f t="shared" si="10"/>
        <v>-113</v>
      </c>
      <c r="E79" s="5">
        <f t="shared" si="11"/>
        <v>14624</v>
      </c>
    </row>
    <row r="80" spans="1:5" ht="18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14624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14624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14624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14624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14624</v>
      </c>
    </row>
    <row r="85" spans="1:5" ht="15" customHeight="1" x14ac:dyDescent="0.25">
      <c r="A85" s="8" t="s">
        <v>37</v>
      </c>
      <c r="B85" s="9">
        <v>8481</v>
      </c>
      <c r="C85" s="9">
        <v>7094</v>
      </c>
      <c r="D85" s="10">
        <f>SUM(D73:D84)</f>
        <v>1387</v>
      </c>
      <c r="E85" s="10">
        <f>E84</f>
        <v>14624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4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D2A55-CE81-4A50-BEE9-79834FCE9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66435-6D0B-4ECA-967F-73943E5A1F89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4B83C94F-516E-413B-8002-AA2B72F8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23</cp:revision>
  <cp:lastPrinted>2020-07-02T18:17:01Z</cp:lastPrinted>
  <dcterms:created xsi:type="dcterms:W3CDTF">2011-05-23T12:01:07Z</dcterms:created>
  <dcterms:modified xsi:type="dcterms:W3CDTF">2025-08-29T15:25:32Z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3604400</vt:r8>
  </property>
  <property fmtid="{D5CDD505-2E9C-101B-9397-08002B2CF9AE}" pid="11" name="MediaServiceImageTags">
    <vt:lpwstr/>
  </property>
</Properties>
</file>