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DIARIOS BDCBIC/NOVO CAGED - ano 2025/"/>
    </mc:Choice>
  </mc:AlternateContent>
  <xr:revisionPtr revIDLastSave="128" documentId="13_ncr:1_{C599AEAE-575E-4497-9C47-5E1D7A917308}" xr6:coauthVersionLast="47" xr6:coauthVersionMax="47" xr10:uidLastSave="{5EA19BFB-9701-4D0C-BCA0-1649A7EFD610}"/>
  <bookViews>
    <workbookView xWindow="-108" yWindow="-108" windowWidth="23256" windowHeight="12456" tabRatio="632" activeTab="6" xr2:uid="{00000000-000D-0000-FFFF-FFFF00000000}"/>
  </bookViews>
  <sheets>
    <sheet name="Rondônia" sheetId="1" r:id="rId1"/>
    <sheet name="Acre" sheetId="2" r:id="rId2"/>
    <sheet name="Amazonas" sheetId="3" r:id="rId3"/>
    <sheet name="Roraima" sheetId="4" r:id="rId4"/>
    <sheet name="Pará" sheetId="5" r:id="rId5"/>
    <sheet name="Amapá" sheetId="6" r:id="rId6"/>
    <sheet name="Tocantins" sheetId="7" r:id="rId7"/>
  </sheets>
  <definedNames>
    <definedName name="_xlnm.Print_Area" localSheetId="1">Acre!$A$1:$E$88</definedName>
    <definedName name="_xlnm.Print_Area" localSheetId="5">Amapá!$A$1:$E$89</definedName>
    <definedName name="_xlnm.Print_Area" localSheetId="2">Amazonas!$A$1:$E$88</definedName>
    <definedName name="_xlnm.Print_Area" localSheetId="4">Pará!$A$1:$E$88</definedName>
    <definedName name="_xlnm.Print_Area" localSheetId="0">Rondônia!$A$1:$E$88</definedName>
    <definedName name="_xlnm.Print_Area" localSheetId="3">Roraima!$A$1:$E$88</definedName>
    <definedName name="_xlnm.Print_Area" localSheetId="6">Tocantins!$A$1:$E$89</definedName>
    <definedName name="_xlnm.Print_Titles" localSheetId="1">Acre!$1:$7</definedName>
    <definedName name="_xlnm.Print_Titles" localSheetId="5">Amapá!$1:$7</definedName>
    <definedName name="_xlnm.Print_Titles" localSheetId="2">Amazonas!$1:$7</definedName>
    <definedName name="_xlnm.Print_Titles" localSheetId="4">Pará!$1:$7</definedName>
    <definedName name="_xlnm.Print_Titles" localSheetId="0">Rondônia!$1:$7</definedName>
    <definedName name="_xlnm.Print_Titles" localSheetId="3">Roraima!$1:$7</definedName>
    <definedName name="_xlnm.Print_Titles" localSheetId="6">Tocantins!$1:$7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4" i="7" l="1"/>
  <c r="D83" i="7"/>
  <c r="D82" i="7"/>
  <c r="D81" i="7"/>
  <c r="D80" i="7"/>
  <c r="D79" i="7"/>
  <c r="D78" i="7"/>
  <c r="D77" i="7"/>
  <c r="D76" i="7"/>
  <c r="D75" i="7"/>
  <c r="D74" i="7"/>
  <c r="D73" i="7"/>
  <c r="D84" i="6"/>
  <c r="D83" i="6"/>
  <c r="D82" i="6"/>
  <c r="D81" i="6"/>
  <c r="D80" i="6"/>
  <c r="D79" i="6"/>
  <c r="D78" i="6"/>
  <c r="D77" i="6"/>
  <c r="D76" i="6"/>
  <c r="D75" i="6"/>
  <c r="D74" i="6"/>
  <c r="D73" i="6"/>
  <c r="D84" i="5"/>
  <c r="D83" i="5"/>
  <c r="D82" i="5"/>
  <c r="D81" i="5"/>
  <c r="D80" i="5"/>
  <c r="D79" i="5"/>
  <c r="D78" i="5"/>
  <c r="D77" i="5"/>
  <c r="D76" i="5"/>
  <c r="D75" i="5"/>
  <c r="D74" i="5"/>
  <c r="D73" i="5"/>
  <c r="D84" i="4"/>
  <c r="D83" i="4"/>
  <c r="D82" i="4"/>
  <c r="D81" i="4"/>
  <c r="D80" i="4"/>
  <c r="D79" i="4"/>
  <c r="D78" i="4"/>
  <c r="D77" i="4"/>
  <c r="D76" i="4"/>
  <c r="D75" i="4"/>
  <c r="D74" i="4"/>
  <c r="D73" i="4"/>
  <c r="D84" i="3"/>
  <c r="D83" i="3"/>
  <c r="D82" i="3"/>
  <c r="D81" i="3"/>
  <c r="D80" i="3"/>
  <c r="D79" i="3"/>
  <c r="D78" i="3"/>
  <c r="D77" i="3"/>
  <c r="D76" i="3"/>
  <c r="D75" i="3"/>
  <c r="D74" i="3"/>
  <c r="D73" i="3"/>
  <c r="D84" i="2"/>
  <c r="D83" i="2"/>
  <c r="D82" i="2"/>
  <c r="D81" i="2"/>
  <c r="D80" i="2"/>
  <c r="D79" i="2"/>
  <c r="D78" i="2"/>
  <c r="D77" i="2"/>
  <c r="D76" i="2"/>
  <c r="D75" i="2"/>
  <c r="D74" i="2"/>
  <c r="D73" i="2"/>
  <c r="D84" i="1"/>
  <c r="D83" i="1"/>
  <c r="D82" i="1"/>
  <c r="D81" i="1"/>
  <c r="D80" i="1"/>
  <c r="D79" i="1"/>
  <c r="D78" i="1"/>
  <c r="D77" i="1"/>
  <c r="D76" i="1"/>
  <c r="D75" i="1"/>
  <c r="D74" i="1"/>
  <c r="D73" i="1"/>
  <c r="D60" i="6"/>
  <c r="D60" i="3"/>
  <c r="D8" i="2"/>
  <c r="D47" i="5"/>
  <c r="D34" i="3"/>
  <c r="D21" i="4"/>
  <c r="D21" i="6"/>
  <c r="D47" i="6"/>
  <c r="D71" i="7"/>
  <c r="D70" i="7"/>
  <c r="D69" i="7"/>
  <c r="D68" i="7"/>
  <c r="D67" i="7"/>
  <c r="D66" i="7"/>
  <c r="D65" i="7"/>
  <c r="D64" i="7"/>
  <c r="D63" i="7"/>
  <c r="D62" i="7"/>
  <c r="D61" i="7"/>
  <c r="D60" i="7"/>
  <c r="D71" i="6"/>
  <c r="D70" i="6"/>
  <c r="D69" i="6"/>
  <c r="D68" i="6"/>
  <c r="D67" i="6"/>
  <c r="D66" i="6"/>
  <c r="D65" i="6"/>
  <c r="D64" i="6"/>
  <c r="D63" i="6"/>
  <c r="D62" i="6"/>
  <c r="D61" i="6"/>
  <c r="D71" i="5"/>
  <c r="D70" i="5"/>
  <c r="D69" i="5"/>
  <c r="D68" i="5"/>
  <c r="D67" i="5"/>
  <c r="D66" i="5"/>
  <c r="D65" i="5"/>
  <c r="D64" i="5"/>
  <c r="D63" i="5"/>
  <c r="D62" i="5"/>
  <c r="D61" i="5"/>
  <c r="D60" i="5"/>
  <c r="D71" i="4"/>
  <c r="D70" i="4"/>
  <c r="D69" i="4"/>
  <c r="D68" i="4"/>
  <c r="D67" i="4"/>
  <c r="D66" i="4"/>
  <c r="D65" i="4"/>
  <c r="D64" i="4"/>
  <c r="D63" i="4"/>
  <c r="D62" i="4"/>
  <c r="D61" i="4"/>
  <c r="D60" i="4"/>
  <c r="D71" i="3"/>
  <c r="D70" i="3"/>
  <c r="D69" i="3"/>
  <c r="D68" i="3"/>
  <c r="D67" i="3"/>
  <c r="D66" i="3"/>
  <c r="D65" i="3"/>
  <c r="D64" i="3"/>
  <c r="D63" i="3"/>
  <c r="D62" i="3"/>
  <c r="D61" i="3"/>
  <c r="D71" i="2"/>
  <c r="D70" i="2"/>
  <c r="D69" i="2"/>
  <c r="D68" i="2"/>
  <c r="D67" i="2"/>
  <c r="D66" i="2"/>
  <c r="D65" i="2"/>
  <c r="D64" i="2"/>
  <c r="D63" i="2"/>
  <c r="D62" i="2"/>
  <c r="D61" i="2"/>
  <c r="D60" i="2"/>
  <c r="D71" i="1"/>
  <c r="D70" i="1"/>
  <c r="D69" i="1"/>
  <c r="D68" i="1"/>
  <c r="D67" i="1"/>
  <c r="D66" i="1"/>
  <c r="D65" i="1"/>
  <c r="D64" i="1"/>
  <c r="D63" i="1"/>
  <c r="D62" i="1"/>
  <c r="D61" i="1"/>
  <c r="D60" i="1"/>
  <c r="D58" i="7"/>
  <c r="D57" i="7"/>
  <c r="D56" i="7"/>
  <c r="D55" i="7"/>
  <c r="D54" i="7"/>
  <c r="D53" i="7"/>
  <c r="D52" i="7"/>
  <c r="D51" i="7"/>
  <c r="D50" i="7"/>
  <c r="D49" i="7"/>
  <c r="D48" i="7"/>
  <c r="D47" i="7"/>
  <c r="D45" i="7"/>
  <c r="D44" i="7"/>
  <c r="D43" i="7"/>
  <c r="D42" i="7"/>
  <c r="D41" i="7"/>
  <c r="D40" i="7"/>
  <c r="D39" i="7"/>
  <c r="D38" i="7"/>
  <c r="D37" i="7"/>
  <c r="D36" i="7"/>
  <c r="D35" i="7"/>
  <c r="D34" i="7"/>
  <c r="D32" i="7"/>
  <c r="D31" i="7"/>
  <c r="D30" i="7"/>
  <c r="D29" i="7"/>
  <c r="D28" i="7"/>
  <c r="D27" i="7"/>
  <c r="D26" i="7"/>
  <c r="D25" i="7"/>
  <c r="D24" i="7"/>
  <c r="D23" i="7"/>
  <c r="D22" i="7"/>
  <c r="D21" i="7"/>
  <c r="D19" i="7"/>
  <c r="D18" i="7"/>
  <c r="D17" i="7"/>
  <c r="D16" i="7"/>
  <c r="D15" i="7"/>
  <c r="D14" i="7"/>
  <c r="D13" i="7"/>
  <c r="D12" i="7"/>
  <c r="D11" i="7"/>
  <c r="D10" i="7"/>
  <c r="D9" i="7"/>
  <c r="E9" i="7" s="1"/>
  <c r="D8" i="7"/>
  <c r="D58" i="6"/>
  <c r="D57" i="6"/>
  <c r="D56" i="6"/>
  <c r="D55" i="6"/>
  <c r="D54" i="6"/>
  <c r="D53" i="6"/>
  <c r="D52" i="6"/>
  <c r="D51" i="6"/>
  <c r="D50" i="6"/>
  <c r="D49" i="6"/>
  <c r="D48" i="6"/>
  <c r="D45" i="6"/>
  <c r="D44" i="6"/>
  <c r="D43" i="6"/>
  <c r="D42" i="6"/>
  <c r="D41" i="6"/>
  <c r="D40" i="6"/>
  <c r="D39" i="6"/>
  <c r="D38" i="6"/>
  <c r="D37" i="6"/>
  <c r="D36" i="6"/>
  <c r="D35" i="6"/>
  <c r="D34" i="6"/>
  <c r="D32" i="6"/>
  <c r="D31" i="6"/>
  <c r="D30" i="6"/>
  <c r="D29" i="6"/>
  <c r="D28" i="6"/>
  <c r="D27" i="6"/>
  <c r="D26" i="6"/>
  <c r="D25" i="6"/>
  <c r="D24" i="6"/>
  <c r="D23" i="6"/>
  <c r="D22" i="6"/>
  <c r="D19" i="6"/>
  <c r="D18" i="6"/>
  <c r="D17" i="6"/>
  <c r="D16" i="6"/>
  <c r="D15" i="6"/>
  <c r="D14" i="6"/>
  <c r="D13" i="6"/>
  <c r="D12" i="6"/>
  <c r="D11" i="6"/>
  <c r="D10" i="6"/>
  <c r="D9" i="6"/>
  <c r="E9" i="6" s="1"/>
  <c r="D8" i="6"/>
  <c r="D58" i="5"/>
  <c r="D57" i="5"/>
  <c r="D56" i="5"/>
  <c r="D55" i="5"/>
  <c r="D54" i="5"/>
  <c r="D53" i="5"/>
  <c r="D52" i="5"/>
  <c r="D51" i="5"/>
  <c r="D50" i="5"/>
  <c r="D49" i="5"/>
  <c r="D48" i="5"/>
  <c r="D45" i="5"/>
  <c r="D44" i="5"/>
  <c r="D43" i="5"/>
  <c r="D42" i="5"/>
  <c r="D41" i="5"/>
  <c r="D40" i="5"/>
  <c r="D39" i="5"/>
  <c r="D38" i="5"/>
  <c r="D37" i="5"/>
  <c r="D36" i="5"/>
  <c r="D35" i="5"/>
  <c r="D34" i="5"/>
  <c r="D32" i="5"/>
  <c r="D31" i="5"/>
  <c r="D30" i="5"/>
  <c r="D29" i="5"/>
  <c r="D28" i="5"/>
  <c r="D27" i="5"/>
  <c r="D26" i="5"/>
  <c r="D25" i="5"/>
  <c r="D24" i="5"/>
  <c r="D23" i="5"/>
  <c r="D22" i="5"/>
  <c r="D21" i="5"/>
  <c r="D19" i="5"/>
  <c r="D18" i="5"/>
  <c r="D17" i="5"/>
  <c r="D16" i="5"/>
  <c r="D15" i="5"/>
  <c r="D14" i="5"/>
  <c r="D13" i="5"/>
  <c r="D12" i="5"/>
  <c r="D11" i="5"/>
  <c r="D10" i="5"/>
  <c r="D9" i="5"/>
  <c r="E9" i="5" s="1"/>
  <c r="D8" i="5"/>
  <c r="D58" i="4"/>
  <c r="D57" i="4"/>
  <c r="D56" i="4"/>
  <c r="D55" i="4"/>
  <c r="D54" i="4"/>
  <c r="D53" i="4"/>
  <c r="D52" i="4"/>
  <c r="D51" i="4"/>
  <c r="D50" i="4"/>
  <c r="D49" i="4"/>
  <c r="D48" i="4"/>
  <c r="D47" i="4"/>
  <c r="D45" i="4"/>
  <c r="D44" i="4"/>
  <c r="D43" i="4"/>
  <c r="D42" i="4"/>
  <c r="D41" i="4"/>
  <c r="D40" i="4"/>
  <c r="D39" i="4"/>
  <c r="D38" i="4"/>
  <c r="D37" i="4"/>
  <c r="D36" i="4"/>
  <c r="D35" i="4"/>
  <c r="D34" i="4"/>
  <c r="D32" i="4"/>
  <c r="D31" i="4"/>
  <c r="D30" i="4"/>
  <c r="D29" i="4"/>
  <c r="D28" i="4"/>
  <c r="D27" i="4"/>
  <c r="D26" i="4"/>
  <c r="D25" i="4"/>
  <c r="D24" i="4"/>
  <c r="D23" i="4"/>
  <c r="D22" i="4"/>
  <c r="D19" i="4"/>
  <c r="D18" i="4"/>
  <c r="D17" i="4"/>
  <c r="D16" i="4"/>
  <c r="D15" i="4"/>
  <c r="D14" i="4"/>
  <c r="D13" i="4"/>
  <c r="D12" i="4"/>
  <c r="D11" i="4"/>
  <c r="D10" i="4"/>
  <c r="D9" i="4"/>
  <c r="E9" i="4" s="1"/>
  <c r="D8" i="4"/>
  <c r="D58" i="3"/>
  <c r="D57" i="3"/>
  <c r="D56" i="3"/>
  <c r="D55" i="3"/>
  <c r="D54" i="3"/>
  <c r="D53" i="3"/>
  <c r="D52" i="3"/>
  <c r="D51" i="3"/>
  <c r="D50" i="3"/>
  <c r="D49" i="3"/>
  <c r="D48" i="3"/>
  <c r="D47" i="3"/>
  <c r="D45" i="3"/>
  <c r="D44" i="3"/>
  <c r="D43" i="3"/>
  <c r="D42" i="3"/>
  <c r="D41" i="3"/>
  <c r="D40" i="3"/>
  <c r="D39" i="3"/>
  <c r="D38" i="3"/>
  <c r="D37" i="3"/>
  <c r="D36" i="3"/>
  <c r="D35" i="3"/>
  <c r="D32" i="3"/>
  <c r="D31" i="3"/>
  <c r="D30" i="3"/>
  <c r="D29" i="3"/>
  <c r="D28" i="3"/>
  <c r="D27" i="3"/>
  <c r="D26" i="3"/>
  <c r="D25" i="3"/>
  <c r="D24" i="3"/>
  <c r="D23" i="3"/>
  <c r="D22" i="3"/>
  <c r="D21" i="3"/>
  <c r="D19" i="3"/>
  <c r="D18" i="3"/>
  <c r="D17" i="3"/>
  <c r="D16" i="3"/>
  <c r="D15" i="3"/>
  <c r="D14" i="3"/>
  <c r="D13" i="3"/>
  <c r="D12" i="3"/>
  <c r="D11" i="3"/>
  <c r="D10" i="3"/>
  <c r="D9" i="3"/>
  <c r="E9" i="3" s="1"/>
  <c r="D8" i="3"/>
  <c r="D58" i="2"/>
  <c r="D57" i="2"/>
  <c r="D56" i="2"/>
  <c r="D55" i="2"/>
  <c r="D54" i="2"/>
  <c r="D53" i="2"/>
  <c r="D52" i="2"/>
  <c r="D51" i="2"/>
  <c r="D50" i="2"/>
  <c r="D49" i="2"/>
  <c r="D48" i="2"/>
  <c r="D47" i="2"/>
  <c r="D45" i="2"/>
  <c r="D44" i="2"/>
  <c r="D43" i="2"/>
  <c r="D42" i="2"/>
  <c r="D41" i="2"/>
  <c r="D40" i="2"/>
  <c r="D39" i="2"/>
  <c r="D38" i="2"/>
  <c r="D37" i="2"/>
  <c r="D36" i="2"/>
  <c r="D35" i="2"/>
  <c r="D34" i="2"/>
  <c r="D32" i="2"/>
  <c r="D31" i="2"/>
  <c r="D30" i="2"/>
  <c r="D29" i="2"/>
  <c r="D28" i="2"/>
  <c r="D27" i="2"/>
  <c r="D26" i="2"/>
  <c r="D25" i="2"/>
  <c r="D24" i="2"/>
  <c r="D23" i="2"/>
  <c r="D22" i="2"/>
  <c r="D21" i="2"/>
  <c r="D19" i="2"/>
  <c r="D18" i="2"/>
  <c r="D17" i="2"/>
  <c r="D16" i="2"/>
  <c r="D15" i="2"/>
  <c r="D14" i="2"/>
  <c r="D13" i="2"/>
  <c r="D12" i="2"/>
  <c r="D11" i="2"/>
  <c r="D10" i="2"/>
  <c r="D9" i="2"/>
  <c r="E9" i="2" s="1"/>
  <c r="D58" i="1"/>
  <c r="D57" i="1"/>
  <c r="D56" i="1"/>
  <c r="D55" i="1"/>
  <c r="D54" i="1"/>
  <c r="D53" i="1"/>
  <c r="D52" i="1"/>
  <c r="D51" i="1"/>
  <c r="D50" i="1"/>
  <c r="D49" i="1"/>
  <c r="D48" i="1"/>
  <c r="D47" i="1"/>
  <c r="D45" i="1"/>
  <c r="D44" i="1"/>
  <c r="D43" i="1"/>
  <c r="D42" i="1"/>
  <c r="D41" i="1"/>
  <c r="D40" i="1"/>
  <c r="D39" i="1"/>
  <c r="D38" i="1"/>
  <c r="D37" i="1"/>
  <c r="D36" i="1"/>
  <c r="D35" i="1"/>
  <c r="D34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7" i="1"/>
  <c r="D16" i="1"/>
  <c r="D15" i="1"/>
  <c r="D14" i="1"/>
  <c r="D13" i="1"/>
  <c r="D12" i="1"/>
  <c r="D11" i="1"/>
  <c r="D10" i="1"/>
  <c r="D9" i="1"/>
  <c r="E9" i="1" s="1"/>
  <c r="D8" i="1"/>
  <c r="D85" i="3" l="1"/>
  <c r="D85" i="7"/>
  <c r="D85" i="4"/>
  <c r="D85" i="5"/>
  <c r="D85" i="1"/>
  <c r="D85" i="2"/>
  <c r="D85" i="6"/>
  <c r="E10" i="3"/>
  <c r="E11" i="3" s="1"/>
  <c r="E12" i="3" s="1"/>
  <c r="E13" i="3" s="1"/>
  <c r="E14" i="3" s="1"/>
  <c r="E15" i="3" s="1"/>
  <c r="E16" i="3" s="1"/>
  <c r="E17" i="3" s="1"/>
  <c r="E18" i="3" s="1"/>
  <c r="E19" i="3" s="1"/>
  <c r="E10" i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D72" i="7"/>
  <c r="D72" i="6"/>
  <c r="D72" i="5"/>
  <c r="E10" i="5"/>
  <c r="E11" i="5" s="1"/>
  <c r="E12" i="5" s="1"/>
  <c r="E13" i="5" s="1"/>
  <c r="E14" i="5" s="1"/>
  <c r="E15" i="5" s="1"/>
  <c r="E16" i="5" s="1"/>
  <c r="E17" i="5" s="1"/>
  <c r="E18" i="5" s="1"/>
  <c r="E19" i="5" s="1"/>
  <c r="D72" i="4"/>
  <c r="E10" i="4"/>
  <c r="E11" i="4" s="1"/>
  <c r="E12" i="4" s="1"/>
  <c r="E13" i="4" s="1"/>
  <c r="E14" i="4" s="1"/>
  <c r="E15" i="4" s="1"/>
  <c r="E16" i="4" s="1"/>
  <c r="E17" i="4" s="1"/>
  <c r="E18" i="4" s="1"/>
  <c r="E19" i="4" s="1"/>
  <c r="D72" i="3"/>
  <c r="D72" i="2"/>
  <c r="E10" i="2"/>
  <c r="E11" i="2" s="1"/>
  <c r="E12" i="2" s="1"/>
  <c r="E13" i="2" s="1"/>
  <c r="E14" i="2" s="1"/>
  <c r="E15" i="2" s="1"/>
  <c r="E16" i="2" s="1"/>
  <c r="E17" i="2" s="1"/>
  <c r="E18" i="2" s="1"/>
  <c r="E19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D72" i="1"/>
  <c r="D33" i="6"/>
  <c r="D46" i="7"/>
  <c r="D20" i="7"/>
  <c r="E10" i="7"/>
  <c r="E11" i="7" s="1"/>
  <c r="E12" i="7" s="1"/>
  <c r="E13" i="7" s="1"/>
  <c r="E14" i="7" s="1"/>
  <c r="E15" i="7" s="1"/>
  <c r="E16" i="7" s="1"/>
  <c r="E17" i="7" s="1"/>
  <c r="E18" i="7" s="1"/>
  <c r="E19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D46" i="6"/>
  <c r="E10" i="6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D20" i="6"/>
  <c r="D46" i="5"/>
  <c r="D33" i="5"/>
  <c r="D46" i="4"/>
  <c r="D33" i="4"/>
  <c r="D59" i="3"/>
  <c r="D33" i="3"/>
  <c r="D33" i="2"/>
  <c r="D46" i="1"/>
  <c r="D33" i="1"/>
  <c r="D20" i="1"/>
  <c r="D59" i="6"/>
  <c r="D59" i="5"/>
  <c r="D59" i="4"/>
  <c r="D59" i="2"/>
  <c r="D59" i="1"/>
  <c r="D20" i="3"/>
  <c r="D20" i="5"/>
  <c r="D20" i="2"/>
  <c r="D46" i="3"/>
  <c r="D20" i="4"/>
  <c r="D33" i="7"/>
  <c r="D59" i="7"/>
  <c r="D46" i="2"/>
  <c r="E21" i="4" l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21" i="6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21" i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20" i="4"/>
  <c r="E20" i="2"/>
  <c r="E20" i="7"/>
  <c r="E34" i="2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33" i="2"/>
  <c r="E20" i="3"/>
  <c r="E21" i="3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4" i="3" s="1"/>
  <c r="E33" i="7"/>
  <c r="E34" i="7"/>
  <c r="E35" i="7" s="1"/>
  <c r="E36" i="7" s="1"/>
  <c r="E37" i="7" s="1"/>
  <c r="E38" i="7" s="1"/>
  <c r="E39" i="7" s="1"/>
  <c r="E40" i="7" s="1"/>
  <c r="E41" i="7" s="1"/>
  <c r="E42" i="7" s="1"/>
  <c r="E43" i="7" s="1"/>
  <c r="E44" i="7" s="1"/>
  <c r="E45" i="7" s="1"/>
  <c r="E21" i="5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20" i="5"/>
  <c r="E34" i="4" l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33" i="4"/>
  <c r="E34" i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34" i="6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34" i="5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7" i="5" s="1"/>
  <c r="E33" i="5"/>
  <c r="E47" i="2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46" i="2"/>
  <c r="E33" i="3"/>
  <c r="E35" i="3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7"/>
  <c r="E47" i="7"/>
  <c r="E48" i="7" s="1"/>
  <c r="E49" i="7" s="1"/>
  <c r="E50" i="7" s="1"/>
  <c r="E51" i="7" s="1"/>
  <c r="E52" i="7" s="1"/>
  <c r="E53" i="7" s="1"/>
  <c r="E54" i="7" s="1"/>
  <c r="E55" i="7" s="1"/>
  <c r="E56" i="7" s="1"/>
  <c r="E57" i="7" s="1"/>
  <c r="E58" i="7" s="1"/>
  <c r="E47" i="4" l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47" i="6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60" i="6" s="1"/>
  <c r="E59" i="7"/>
  <c r="E60" i="7"/>
  <c r="E61" i="7" s="1"/>
  <c r="E62" i="7" s="1"/>
  <c r="E63" i="7" s="1"/>
  <c r="E64" i="7" s="1"/>
  <c r="E65" i="7" s="1"/>
  <c r="E66" i="7" s="1"/>
  <c r="E67" i="7" s="1"/>
  <c r="E68" i="7" s="1"/>
  <c r="E69" i="7" s="1"/>
  <c r="E70" i="7" s="1"/>
  <c r="E71" i="7" s="1"/>
  <c r="E59" i="2"/>
  <c r="E60" i="2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59" i="1"/>
  <c r="E60" i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46" i="1"/>
  <c r="E46" i="6"/>
  <c r="E46" i="3"/>
  <c r="E47" i="3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60" i="3" s="1"/>
  <c r="E48" i="5"/>
  <c r="E49" i="5" s="1"/>
  <c r="E50" i="5" s="1"/>
  <c r="E51" i="5" s="1"/>
  <c r="E52" i="5" s="1"/>
  <c r="E53" i="5" s="1"/>
  <c r="E54" i="5" s="1"/>
  <c r="E55" i="5" s="1"/>
  <c r="E56" i="5" s="1"/>
  <c r="E57" i="5" s="1"/>
  <c r="E58" i="5" s="1"/>
  <c r="E46" i="5"/>
  <c r="E72" i="7" l="1"/>
  <c r="E73" i="7"/>
  <c r="E74" i="7" s="1"/>
  <c r="E75" i="7" s="1"/>
  <c r="E76" i="7" s="1"/>
  <c r="E77" i="7" s="1"/>
  <c r="E78" i="7" s="1"/>
  <c r="E79" i="7" s="1"/>
  <c r="E80" i="7" s="1"/>
  <c r="E81" i="7" s="1"/>
  <c r="E82" i="7" s="1"/>
  <c r="E83" i="7" s="1"/>
  <c r="E84" i="7" s="1"/>
  <c r="E85" i="7" s="1"/>
  <c r="E72" i="4"/>
  <c r="E73" i="4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72" i="2"/>
  <c r="E73" i="2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E72" i="1"/>
  <c r="E73" i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59" i="4"/>
  <c r="E59" i="6"/>
  <c r="E61" i="6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59" i="5"/>
  <c r="E60" i="5"/>
  <c r="E61" i="5" s="1"/>
  <c r="E62" i="5" s="1"/>
  <c r="E63" i="5" s="1"/>
  <c r="E64" i="5" s="1"/>
  <c r="E65" i="5" s="1"/>
  <c r="E66" i="5" s="1"/>
  <c r="E67" i="5" s="1"/>
  <c r="E68" i="5" s="1"/>
  <c r="E69" i="5" s="1"/>
  <c r="E70" i="5" s="1"/>
  <c r="E71" i="5" s="1"/>
  <c r="E59" i="3"/>
  <c r="E61" i="3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6" l="1"/>
  <c r="E73" i="6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72" i="5"/>
  <c r="E73" i="5"/>
  <c r="E74" i="5" s="1"/>
  <c r="E75" i="5" s="1"/>
  <c r="E76" i="5" s="1"/>
  <c r="E77" i="5" s="1"/>
  <c r="E78" i="5" s="1"/>
  <c r="E79" i="5" s="1"/>
  <c r="E80" i="5" s="1"/>
  <c r="E81" i="5" s="1"/>
  <c r="E82" i="5" s="1"/>
  <c r="E83" i="5" s="1"/>
  <c r="E84" i="5" s="1"/>
  <c r="E85" i="5" s="1"/>
  <c r="E72" i="3"/>
  <c r="E73" i="3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</calcChain>
</file>

<file path=xl/sharedStrings.xml><?xml version="1.0" encoding="utf-8"?>
<sst xmlns="http://schemas.openxmlformats.org/spreadsheetml/2006/main" count="623" uniqueCount="41">
  <si>
    <r>
      <rPr>
        <b/>
        <sz val="11"/>
        <color rgb="FF3366FF"/>
        <rFont val="Arial"/>
        <family val="2"/>
        <charset val="1"/>
      </rPr>
      <t xml:space="preserve">ADMISSÕES, DESLIGAMENTOS E SALDOS DO EMPREGO FORMAL NA </t>
    </r>
    <r>
      <rPr>
        <b/>
        <i/>
        <sz val="11"/>
        <color rgb="FFFF6600"/>
        <rFont val="Arial"/>
        <family val="2"/>
        <charset val="1"/>
      </rPr>
      <t>CONSTRUÇÃO CIVIL</t>
    </r>
  </si>
  <si>
    <t>DADOS NOVO CAGED/MTP</t>
  </si>
  <si>
    <t>RONDÔNIA</t>
  </si>
  <si>
    <t>Mês/ano</t>
  </si>
  <si>
    <t>Admissões</t>
  </si>
  <si>
    <t>Desligamentos</t>
  </si>
  <si>
    <t>Saldos</t>
  </si>
  <si>
    <t>Estoque</t>
  </si>
  <si>
    <t>20 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</si>
  <si>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</si>
  <si>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</si>
  <si>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</si>
  <si>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</si>
  <si>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</si>
  <si>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</si>
  <si>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</si>
  <si>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</si>
  <si>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</si>
  <si>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</si>
  <si>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</si>
  <si>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2020</t>
  </si>
  <si>
    <t>21 JAN</t>
  </si>
  <si>
    <t>2021</t>
  </si>
  <si>
    <t>22 JAN</t>
  </si>
  <si>
    <t>2022</t>
  </si>
  <si>
    <t>23 JAN</t>
  </si>
  <si>
    <t>DEZ*</t>
  </si>
  <si>
    <t>Fonte: NOVO CADASTRO GERAL DE EMPREGADOS E DESEMPREGADOS-CAGED, MINISTÉRIO DO TRABALHO E PREVIDÊNCIA.</t>
  </si>
  <si>
    <t>Elaboração: Banco de Dados-CBIC</t>
  </si>
  <si>
    <t>ACRE</t>
  </si>
  <si>
    <t>AMAZONAS</t>
  </si>
  <si>
    <t>RORAIMA</t>
  </si>
  <si>
    <t>PARÁ</t>
  </si>
  <si>
    <t>AMAPÁ</t>
  </si>
  <si>
    <t>TOCANTINS</t>
  </si>
  <si>
    <t>2023</t>
  </si>
  <si>
    <t>24 JAN</t>
  </si>
  <si>
    <t>2025*</t>
  </si>
  <si>
    <t>2024</t>
  </si>
  <si>
    <t>25 JAN</t>
  </si>
  <si>
    <t>(*) Os totais de admissões, desligamentos e saldos referem-se ao somatório de janeiro a julho com ajustes somado aos valores de admissão, desligamento e saldo de agosto sem ajustes.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</si>
</sst>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10" x14ac:knownFonts="1">
    <font>
      <sz val="10"/>
      <name val="Arial"/>
      <charset val="1"/>
    </font>
    <font>
      <b/>
      <sz val="11"/>
      <color rgb="FF3366FF"/>
      <name val="Arial"/>
      <family val="2"/>
      <charset val="1"/>
    </font>
    <font>
      <b/>
      <i/>
      <sz val="11"/>
      <color rgb="FFFF6600"/>
      <name val="Arial"/>
      <family val="2"/>
      <charset val="1"/>
    </font>
    <font>
      <b/>
      <sz val="13"/>
      <color rgb="FF3366FF"/>
      <name val="Arial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8"/>
      <color rgb="FF3366FF"/>
      <name val="Arial"/>
      <family val="2"/>
      <charset val="1"/>
    </font>
    <font>
      <sz val="8"/>
      <color rgb="FF3366FF"/>
      <name val="Arial"/>
      <family val="2"/>
      <charset val="1"/>
    </font>
    <font>
      <sz val="8"/>
      <color indexed="4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99CCF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49" fontId="5" fillId="0" borderId="4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 vertical="center"/>
    </xf>
    <xf numFmtId="49" fontId="6" fillId="3" borderId="1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center" vertical="center"/>
    </xf>
    <xf numFmtId="164" fontId="6" fillId="3" borderId="3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wrapText="1"/>
    </xf>
    <xf numFmtId="49" fontId="8" fillId="0" borderId="0" xfId="0" applyNumberFormat="1" applyFont="1" applyAlignment="1">
      <alignment horizontal="left" vertical="center" wrapText="1"/>
    </xf>
    <xf numFmtId="164" fontId="5" fillId="4" borderId="9" xfId="0" applyNumberFormat="1" applyFont="1" applyFill="1" applyBorder="1" applyAlignment="1">
      <alignment horizontal="center" vertical="center"/>
    </xf>
    <xf numFmtId="0" fontId="5" fillId="0" borderId="0" xfId="0" applyFont="1"/>
    <xf numFmtId="164" fontId="5" fillId="5" borderId="5" xfId="0" applyNumberFormat="1" applyFont="1" applyFill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1"/>
  <sheetViews>
    <sheetView showGridLines="0" zoomScaleNormal="100" workbookViewId="0">
      <pane ySplit="7" topLeftCell="A71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2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582</v>
      </c>
      <c r="C8" s="3">
        <v>713</v>
      </c>
      <c r="D8" s="4">
        <f t="shared" ref="D8:D19" si="0">B8-C8</f>
        <v>-131</v>
      </c>
      <c r="E8" s="5">
        <v>9623</v>
      </c>
    </row>
    <row r="9" spans="1:5" ht="15" customHeight="1" x14ac:dyDescent="0.25">
      <c r="A9" s="6" t="s">
        <v>9</v>
      </c>
      <c r="B9" s="7">
        <v>809</v>
      </c>
      <c r="C9" s="7">
        <v>884</v>
      </c>
      <c r="D9" s="5">
        <f t="shared" si="0"/>
        <v>-75</v>
      </c>
      <c r="E9" s="5">
        <f t="shared" ref="E9:E19" si="1">E8+D9</f>
        <v>9548</v>
      </c>
    </row>
    <row r="10" spans="1:5" ht="15" customHeight="1" x14ac:dyDescent="0.25">
      <c r="A10" s="6" t="s">
        <v>10</v>
      </c>
      <c r="B10" s="7">
        <v>654</v>
      </c>
      <c r="C10" s="7">
        <v>784</v>
      </c>
      <c r="D10" s="5">
        <f t="shared" si="0"/>
        <v>-130</v>
      </c>
      <c r="E10" s="5">
        <f t="shared" si="1"/>
        <v>9418</v>
      </c>
    </row>
    <row r="11" spans="1:5" ht="15" customHeight="1" x14ac:dyDescent="0.25">
      <c r="A11" s="6" t="s">
        <v>11</v>
      </c>
      <c r="B11" s="7">
        <v>366</v>
      </c>
      <c r="C11" s="7">
        <v>758</v>
      </c>
      <c r="D11" s="5">
        <f t="shared" si="0"/>
        <v>-392</v>
      </c>
      <c r="E11" s="5">
        <f t="shared" si="1"/>
        <v>9026</v>
      </c>
    </row>
    <row r="12" spans="1:5" ht="15" customHeight="1" x14ac:dyDescent="0.25">
      <c r="A12" s="6" t="s">
        <v>12</v>
      </c>
      <c r="B12" s="7">
        <v>643</v>
      </c>
      <c r="C12" s="7">
        <v>842</v>
      </c>
      <c r="D12" s="5">
        <f t="shared" si="0"/>
        <v>-199</v>
      </c>
      <c r="E12" s="5">
        <f t="shared" si="1"/>
        <v>8827</v>
      </c>
    </row>
    <row r="13" spans="1:5" ht="15" customHeight="1" x14ac:dyDescent="0.25">
      <c r="A13" s="6" t="s">
        <v>13</v>
      </c>
      <c r="B13" s="7">
        <v>726</v>
      </c>
      <c r="C13" s="7">
        <v>524</v>
      </c>
      <c r="D13" s="5">
        <f t="shared" si="0"/>
        <v>202</v>
      </c>
      <c r="E13" s="5">
        <f t="shared" si="1"/>
        <v>9029</v>
      </c>
    </row>
    <row r="14" spans="1:5" ht="15" customHeight="1" x14ac:dyDescent="0.25">
      <c r="A14" s="6" t="s">
        <v>14</v>
      </c>
      <c r="B14" s="7">
        <v>868</v>
      </c>
      <c r="C14" s="7">
        <v>636</v>
      </c>
      <c r="D14" s="5">
        <f t="shared" si="0"/>
        <v>232</v>
      </c>
      <c r="E14" s="5">
        <f t="shared" si="1"/>
        <v>9261</v>
      </c>
    </row>
    <row r="15" spans="1:5" ht="15" customHeight="1" x14ac:dyDescent="0.25">
      <c r="A15" s="6" t="s">
        <v>15</v>
      </c>
      <c r="B15" s="7">
        <v>809</v>
      </c>
      <c r="C15" s="7">
        <v>787</v>
      </c>
      <c r="D15" s="5">
        <f t="shared" si="0"/>
        <v>22</v>
      </c>
      <c r="E15" s="5">
        <f t="shared" si="1"/>
        <v>9283</v>
      </c>
    </row>
    <row r="16" spans="1:5" ht="15" customHeight="1" x14ac:dyDescent="0.25">
      <c r="A16" s="6" t="s">
        <v>16</v>
      </c>
      <c r="B16" s="7">
        <v>752</v>
      </c>
      <c r="C16" s="7">
        <v>741</v>
      </c>
      <c r="D16" s="5">
        <f t="shared" si="0"/>
        <v>11</v>
      </c>
      <c r="E16" s="5">
        <f t="shared" si="1"/>
        <v>9294</v>
      </c>
    </row>
    <row r="17" spans="1:5" ht="15" customHeight="1" x14ac:dyDescent="0.25">
      <c r="A17" s="6" t="s">
        <v>17</v>
      </c>
      <c r="B17" s="7">
        <v>899</v>
      </c>
      <c r="C17" s="7">
        <v>768</v>
      </c>
      <c r="D17" s="5">
        <f t="shared" si="0"/>
        <v>131</v>
      </c>
      <c r="E17" s="5">
        <f t="shared" si="1"/>
        <v>9425</v>
      </c>
    </row>
    <row r="18" spans="1:5" ht="15" customHeight="1" x14ac:dyDescent="0.25">
      <c r="A18" s="6" t="s">
        <v>18</v>
      </c>
      <c r="B18" s="7">
        <v>551</v>
      </c>
      <c r="C18" s="7">
        <v>747</v>
      </c>
      <c r="D18" s="5">
        <f t="shared" si="0"/>
        <v>-196</v>
      </c>
      <c r="E18" s="5">
        <f t="shared" si="1"/>
        <v>9229</v>
      </c>
    </row>
    <row r="19" spans="1:5" ht="15" customHeight="1" x14ac:dyDescent="0.25">
      <c r="A19" s="6" t="s">
        <v>19</v>
      </c>
      <c r="B19" s="7">
        <v>368</v>
      </c>
      <c r="C19" s="7">
        <v>916</v>
      </c>
      <c r="D19" s="5">
        <f t="shared" si="0"/>
        <v>-548</v>
      </c>
      <c r="E19" s="5">
        <f t="shared" si="1"/>
        <v>8681</v>
      </c>
    </row>
    <row r="20" spans="1:5" ht="15" customHeight="1" x14ac:dyDescent="0.25">
      <c r="A20" s="8" t="s">
        <v>20</v>
      </c>
      <c r="B20" s="9">
        <v>8027</v>
      </c>
      <c r="C20" s="9">
        <v>9100</v>
      </c>
      <c r="D20" s="9">
        <f>SUM(D8:D19)</f>
        <v>-1073</v>
      </c>
      <c r="E20" s="10">
        <f>E19</f>
        <v>8681</v>
      </c>
    </row>
    <row r="21" spans="1:5" ht="15" customHeight="1" x14ac:dyDescent="0.25">
      <c r="A21" s="2" t="s">
        <v>21</v>
      </c>
      <c r="B21" s="3">
        <v>646</v>
      </c>
      <c r="C21" s="3">
        <v>651</v>
      </c>
      <c r="D21" s="4">
        <f t="shared" ref="D21:D32" si="2">B21-C21</f>
        <v>-5</v>
      </c>
      <c r="E21" s="4">
        <f>E19+D21</f>
        <v>8676</v>
      </c>
    </row>
    <row r="22" spans="1:5" ht="15" customHeight="1" x14ac:dyDescent="0.25">
      <c r="A22" s="6" t="s">
        <v>9</v>
      </c>
      <c r="B22" s="7">
        <v>620</v>
      </c>
      <c r="C22" s="7">
        <v>554</v>
      </c>
      <c r="D22" s="5">
        <f t="shared" si="2"/>
        <v>66</v>
      </c>
      <c r="E22" s="5">
        <f t="shared" ref="E22:E32" si="3">E21+D22</f>
        <v>8742</v>
      </c>
    </row>
    <row r="23" spans="1:5" ht="15" customHeight="1" x14ac:dyDescent="0.25">
      <c r="A23" s="6" t="s">
        <v>10</v>
      </c>
      <c r="B23" s="7">
        <v>718</v>
      </c>
      <c r="C23" s="7">
        <v>636</v>
      </c>
      <c r="D23" s="5">
        <f t="shared" si="2"/>
        <v>82</v>
      </c>
      <c r="E23" s="5">
        <f t="shared" si="3"/>
        <v>8824</v>
      </c>
    </row>
    <row r="24" spans="1:5" ht="15" customHeight="1" x14ac:dyDescent="0.25">
      <c r="A24" s="6" t="s">
        <v>11</v>
      </c>
      <c r="B24" s="7">
        <v>702</v>
      </c>
      <c r="C24" s="7">
        <v>610</v>
      </c>
      <c r="D24" s="5">
        <f t="shared" si="2"/>
        <v>92</v>
      </c>
      <c r="E24" s="5">
        <f t="shared" si="3"/>
        <v>8916</v>
      </c>
    </row>
    <row r="25" spans="1:5" ht="15" customHeight="1" x14ac:dyDescent="0.25">
      <c r="A25" s="6" t="s">
        <v>12</v>
      </c>
      <c r="B25" s="7">
        <v>914</v>
      </c>
      <c r="C25" s="11">
        <v>623</v>
      </c>
      <c r="D25" s="5">
        <f t="shared" si="2"/>
        <v>291</v>
      </c>
      <c r="E25" s="5">
        <f t="shared" si="3"/>
        <v>9207</v>
      </c>
    </row>
    <row r="26" spans="1:5" ht="15" customHeight="1" x14ac:dyDescent="0.25">
      <c r="A26" s="6" t="s">
        <v>13</v>
      </c>
      <c r="B26" s="7">
        <v>1054</v>
      </c>
      <c r="C26" s="11">
        <v>660</v>
      </c>
      <c r="D26" s="5">
        <f t="shared" si="2"/>
        <v>394</v>
      </c>
      <c r="E26" s="5">
        <f t="shared" si="3"/>
        <v>9601</v>
      </c>
    </row>
    <row r="27" spans="1:5" ht="15" customHeight="1" x14ac:dyDescent="0.25">
      <c r="A27" s="6" t="s">
        <v>14</v>
      </c>
      <c r="B27" s="7">
        <v>953</v>
      </c>
      <c r="C27" s="11">
        <v>748</v>
      </c>
      <c r="D27" s="5">
        <f t="shared" si="2"/>
        <v>205</v>
      </c>
      <c r="E27" s="5">
        <f t="shared" si="3"/>
        <v>9806</v>
      </c>
    </row>
    <row r="28" spans="1:5" ht="15" customHeight="1" x14ac:dyDescent="0.25">
      <c r="A28" s="6" t="s">
        <v>15</v>
      </c>
      <c r="B28" s="7">
        <v>1111</v>
      </c>
      <c r="C28" s="11">
        <v>739</v>
      </c>
      <c r="D28" s="5">
        <f t="shared" si="2"/>
        <v>372</v>
      </c>
      <c r="E28" s="5">
        <f t="shared" si="3"/>
        <v>10178</v>
      </c>
    </row>
    <row r="29" spans="1:5" ht="15" customHeight="1" x14ac:dyDescent="0.25">
      <c r="A29" s="6" t="s">
        <v>16</v>
      </c>
      <c r="B29" s="7">
        <v>901</v>
      </c>
      <c r="C29" s="11">
        <v>733</v>
      </c>
      <c r="D29" s="5">
        <f t="shared" si="2"/>
        <v>168</v>
      </c>
      <c r="E29" s="5">
        <f t="shared" si="3"/>
        <v>10346</v>
      </c>
    </row>
    <row r="30" spans="1:5" ht="15" customHeight="1" x14ac:dyDescent="0.25">
      <c r="A30" s="6" t="s">
        <v>17</v>
      </c>
      <c r="B30" s="7">
        <v>890</v>
      </c>
      <c r="C30" s="11">
        <v>829</v>
      </c>
      <c r="D30" s="5">
        <f t="shared" si="2"/>
        <v>61</v>
      </c>
      <c r="E30" s="5">
        <f t="shared" si="3"/>
        <v>10407</v>
      </c>
    </row>
    <row r="31" spans="1:5" ht="15" customHeight="1" x14ac:dyDescent="0.25">
      <c r="A31" s="6" t="s">
        <v>18</v>
      </c>
      <c r="B31" s="7">
        <v>700</v>
      </c>
      <c r="C31" s="11">
        <v>895</v>
      </c>
      <c r="D31" s="5">
        <f t="shared" si="2"/>
        <v>-195</v>
      </c>
      <c r="E31" s="5">
        <f t="shared" si="3"/>
        <v>10212</v>
      </c>
    </row>
    <row r="32" spans="1:5" ht="15" customHeight="1" x14ac:dyDescent="0.25">
      <c r="A32" s="6" t="s">
        <v>19</v>
      </c>
      <c r="B32" s="7">
        <v>445</v>
      </c>
      <c r="C32" s="11">
        <v>1102</v>
      </c>
      <c r="D32" s="5">
        <f t="shared" si="2"/>
        <v>-657</v>
      </c>
      <c r="E32" s="5">
        <f t="shared" si="3"/>
        <v>9555</v>
      </c>
    </row>
    <row r="33" spans="1:5" ht="15" customHeight="1" x14ac:dyDescent="0.25">
      <c r="A33" s="8" t="s">
        <v>22</v>
      </c>
      <c r="B33" s="9">
        <v>9654</v>
      </c>
      <c r="C33" s="9">
        <v>8780</v>
      </c>
      <c r="D33" s="10">
        <f>SUM(D21:D32)</f>
        <v>874</v>
      </c>
      <c r="E33" s="10">
        <f>E32</f>
        <v>9555</v>
      </c>
    </row>
    <row r="34" spans="1:5" ht="15" customHeight="1" x14ac:dyDescent="0.25">
      <c r="A34" s="2" t="s">
        <v>23</v>
      </c>
      <c r="B34" s="12">
        <v>675</v>
      </c>
      <c r="C34" s="3">
        <v>717</v>
      </c>
      <c r="D34" s="4">
        <f t="shared" ref="D34:D45" si="4">B34-C34</f>
        <v>-42</v>
      </c>
      <c r="E34" s="4">
        <f>E32+D34</f>
        <v>9513</v>
      </c>
    </row>
    <row r="35" spans="1:5" ht="15" customHeight="1" x14ac:dyDescent="0.25">
      <c r="A35" s="6" t="s">
        <v>9</v>
      </c>
      <c r="B35" s="7">
        <v>762</v>
      </c>
      <c r="C35" s="7">
        <v>698</v>
      </c>
      <c r="D35" s="5">
        <f t="shared" si="4"/>
        <v>64</v>
      </c>
      <c r="E35" s="5">
        <f t="shared" ref="E35:E45" si="5">E34+D35</f>
        <v>9577</v>
      </c>
    </row>
    <row r="36" spans="1:5" ht="15" customHeight="1" x14ac:dyDescent="0.25">
      <c r="A36" s="6" t="s">
        <v>10</v>
      </c>
      <c r="B36" s="7">
        <v>786</v>
      </c>
      <c r="C36" s="7">
        <v>746</v>
      </c>
      <c r="D36" s="5">
        <f t="shared" si="4"/>
        <v>40</v>
      </c>
      <c r="E36" s="5">
        <f t="shared" si="5"/>
        <v>9617</v>
      </c>
    </row>
    <row r="37" spans="1:5" ht="15" customHeight="1" x14ac:dyDescent="0.25">
      <c r="A37" s="6" t="s">
        <v>11</v>
      </c>
      <c r="B37" s="7">
        <v>860</v>
      </c>
      <c r="C37" s="7">
        <v>640</v>
      </c>
      <c r="D37" s="5">
        <f t="shared" si="4"/>
        <v>220</v>
      </c>
      <c r="E37" s="5">
        <f t="shared" si="5"/>
        <v>9837</v>
      </c>
    </row>
    <row r="38" spans="1:5" ht="15" customHeight="1" x14ac:dyDescent="0.25">
      <c r="A38" s="6" t="s">
        <v>12</v>
      </c>
      <c r="B38" s="7">
        <v>1049</v>
      </c>
      <c r="C38" s="11">
        <v>758</v>
      </c>
      <c r="D38" s="5">
        <f t="shared" si="4"/>
        <v>291</v>
      </c>
      <c r="E38" s="5">
        <f t="shared" si="5"/>
        <v>10128</v>
      </c>
    </row>
    <row r="39" spans="1:5" ht="15" customHeight="1" x14ac:dyDescent="0.25">
      <c r="A39" s="6" t="s">
        <v>13</v>
      </c>
      <c r="B39" s="7">
        <v>1151</v>
      </c>
      <c r="C39" s="11">
        <v>745</v>
      </c>
      <c r="D39" s="5">
        <f t="shared" si="4"/>
        <v>406</v>
      </c>
      <c r="E39" s="5">
        <f t="shared" si="5"/>
        <v>10534</v>
      </c>
    </row>
    <row r="40" spans="1:5" ht="15" customHeight="1" x14ac:dyDescent="0.25">
      <c r="A40" s="6" t="s">
        <v>14</v>
      </c>
      <c r="B40" s="7">
        <v>1051</v>
      </c>
      <c r="C40" s="11">
        <v>869</v>
      </c>
      <c r="D40" s="5">
        <f t="shared" si="4"/>
        <v>182</v>
      </c>
      <c r="E40" s="5">
        <f t="shared" si="5"/>
        <v>10716</v>
      </c>
    </row>
    <row r="41" spans="1:5" ht="15" customHeight="1" x14ac:dyDescent="0.25">
      <c r="A41" s="6" t="s">
        <v>15</v>
      </c>
      <c r="B41" s="7">
        <v>1025</v>
      </c>
      <c r="C41" s="11">
        <v>831</v>
      </c>
      <c r="D41" s="5">
        <f t="shared" si="4"/>
        <v>194</v>
      </c>
      <c r="E41" s="5">
        <f t="shared" si="5"/>
        <v>10910</v>
      </c>
    </row>
    <row r="42" spans="1:5" ht="15" customHeight="1" x14ac:dyDescent="0.25">
      <c r="A42" s="6" t="s">
        <v>16</v>
      </c>
      <c r="B42" s="7">
        <v>997</v>
      </c>
      <c r="C42" s="11">
        <v>787</v>
      </c>
      <c r="D42" s="5">
        <f t="shared" si="4"/>
        <v>210</v>
      </c>
      <c r="E42" s="5">
        <f t="shared" si="5"/>
        <v>11120</v>
      </c>
    </row>
    <row r="43" spans="1:5" ht="15" customHeight="1" x14ac:dyDescent="0.25">
      <c r="A43" s="6" t="s">
        <v>17</v>
      </c>
      <c r="B43" s="7">
        <v>809</v>
      </c>
      <c r="C43" s="11">
        <v>849</v>
      </c>
      <c r="D43" s="5">
        <f t="shared" si="4"/>
        <v>-40</v>
      </c>
      <c r="E43" s="5">
        <f t="shared" si="5"/>
        <v>11080</v>
      </c>
    </row>
    <row r="44" spans="1:5" ht="15" customHeight="1" x14ac:dyDescent="0.25">
      <c r="A44" s="6" t="s">
        <v>18</v>
      </c>
      <c r="B44" s="7">
        <v>622</v>
      </c>
      <c r="C44" s="11">
        <v>749</v>
      </c>
      <c r="D44" s="5">
        <f t="shared" si="4"/>
        <v>-127</v>
      </c>
      <c r="E44" s="5">
        <f t="shared" si="5"/>
        <v>10953</v>
      </c>
    </row>
    <row r="45" spans="1:5" ht="15" customHeight="1" x14ac:dyDescent="0.25">
      <c r="A45" s="6" t="s">
        <v>19</v>
      </c>
      <c r="B45" s="7">
        <v>375</v>
      </c>
      <c r="C45" s="11">
        <v>992</v>
      </c>
      <c r="D45" s="5">
        <f t="shared" si="4"/>
        <v>-617</v>
      </c>
      <c r="E45" s="5">
        <f t="shared" si="5"/>
        <v>10336</v>
      </c>
    </row>
    <row r="46" spans="1:5" ht="15" customHeight="1" x14ac:dyDescent="0.25">
      <c r="A46" s="8" t="s">
        <v>24</v>
      </c>
      <c r="B46" s="9">
        <v>10162</v>
      </c>
      <c r="C46" s="9">
        <v>9381</v>
      </c>
      <c r="D46" s="10">
        <f>SUM(D34:D45)</f>
        <v>781</v>
      </c>
      <c r="E46" s="10">
        <f>E45</f>
        <v>10336</v>
      </c>
    </row>
    <row r="47" spans="1:5" ht="15" customHeight="1" x14ac:dyDescent="0.25">
      <c r="A47" s="2" t="s">
        <v>25</v>
      </c>
      <c r="B47" s="3">
        <v>774</v>
      </c>
      <c r="C47" s="3">
        <v>756</v>
      </c>
      <c r="D47" s="4">
        <f t="shared" ref="D47:D58" si="6">B47-C47</f>
        <v>18</v>
      </c>
      <c r="E47" s="4">
        <f>E45+D47</f>
        <v>10354</v>
      </c>
    </row>
    <row r="48" spans="1:5" ht="15" customHeight="1" x14ac:dyDescent="0.25">
      <c r="A48" s="6" t="s">
        <v>9</v>
      </c>
      <c r="B48" s="7">
        <v>817</v>
      </c>
      <c r="C48" s="7">
        <v>611</v>
      </c>
      <c r="D48" s="5">
        <f t="shared" si="6"/>
        <v>206</v>
      </c>
      <c r="E48" s="5">
        <f t="shared" ref="E48:E58" si="7">E47+D48</f>
        <v>10560</v>
      </c>
    </row>
    <row r="49" spans="1:5" ht="15" customHeight="1" x14ac:dyDescent="0.25">
      <c r="A49" s="6" t="s">
        <v>10</v>
      </c>
      <c r="B49" s="7">
        <v>883</v>
      </c>
      <c r="C49" s="7">
        <v>796</v>
      </c>
      <c r="D49" s="5">
        <f t="shared" si="6"/>
        <v>87</v>
      </c>
      <c r="E49" s="5">
        <f t="shared" si="7"/>
        <v>10647</v>
      </c>
    </row>
    <row r="50" spans="1:5" ht="15" customHeight="1" x14ac:dyDescent="0.25">
      <c r="A50" s="6" t="s">
        <v>11</v>
      </c>
      <c r="B50" s="7">
        <v>772</v>
      </c>
      <c r="C50" s="7">
        <v>681</v>
      </c>
      <c r="D50" s="5">
        <f t="shared" si="6"/>
        <v>91</v>
      </c>
      <c r="E50" s="5">
        <f t="shared" si="7"/>
        <v>10738</v>
      </c>
    </row>
    <row r="51" spans="1:5" ht="15" customHeight="1" x14ac:dyDescent="0.25">
      <c r="A51" s="6" t="s">
        <v>12</v>
      </c>
      <c r="B51" s="7">
        <v>1142</v>
      </c>
      <c r="C51" s="11">
        <v>801</v>
      </c>
      <c r="D51" s="5">
        <f t="shared" si="6"/>
        <v>341</v>
      </c>
      <c r="E51" s="5">
        <f t="shared" si="7"/>
        <v>11079</v>
      </c>
    </row>
    <row r="52" spans="1:5" ht="15" customHeight="1" x14ac:dyDescent="0.25">
      <c r="A52" s="6" t="s">
        <v>13</v>
      </c>
      <c r="B52" s="7">
        <v>1314</v>
      </c>
      <c r="C52" s="11">
        <v>711</v>
      </c>
      <c r="D52" s="5">
        <f t="shared" si="6"/>
        <v>603</v>
      </c>
      <c r="E52" s="5">
        <f t="shared" si="7"/>
        <v>11682</v>
      </c>
    </row>
    <row r="53" spans="1:5" ht="15" customHeight="1" x14ac:dyDescent="0.25">
      <c r="A53" s="6" t="s">
        <v>14</v>
      </c>
      <c r="B53" s="7">
        <v>1135</v>
      </c>
      <c r="C53" s="11">
        <v>801</v>
      </c>
      <c r="D53" s="5">
        <f t="shared" si="6"/>
        <v>334</v>
      </c>
      <c r="E53" s="5">
        <f t="shared" si="7"/>
        <v>12016</v>
      </c>
    </row>
    <row r="54" spans="1:5" ht="15" customHeight="1" x14ac:dyDescent="0.25">
      <c r="A54" s="6" t="s">
        <v>15</v>
      </c>
      <c r="B54" s="7">
        <v>1127</v>
      </c>
      <c r="C54" s="11">
        <v>839</v>
      </c>
      <c r="D54" s="5">
        <f t="shared" si="6"/>
        <v>288</v>
      </c>
      <c r="E54" s="5">
        <f t="shared" si="7"/>
        <v>12304</v>
      </c>
    </row>
    <row r="55" spans="1:5" ht="15" customHeight="1" x14ac:dyDescent="0.25">
      <c r="A55" s="6" t="s">
        <v>16</v>
      </c>
      <c r="B55" s="7">
        <v>951</v>
      </c>
      <c r="C55" s="11">
        <v>840</v>
      </c>
      <c r="D55" s="5">
        <f t="shared" si="6"/>
        <v>111</v>
      </c>
      <c r="E55" s="5">
        <f t="shared" si="7"/>
        <v>12415</v>
      </c>
    </row>
    <row r="56" spans="1:5" ht="15" customHeight="1" x14ac:dyDescent="0.25">
      <c r="A56" s="6" t="s">
        <v>17</v>
      </c>
      <c r="B56" s="7">
        <v>858</v>
      </c>
      <c r="C56" s="11">
        <v>853</v>
      </c>
      <c r="D56" s="5">
        <f t="shared" si="6"/>
        <v>5</v>
      </c>
      <c r="E56" s="5">
        <f t="shared" si="7"/>
        <v>12420</v>
      </c>
    </row>
    <row r="57" spans="1:5" ht="15" customHeight="1" x14ac:dyDescent="0.25">
      <c r="A57" s="6" t="s">
        <v>18</v>
      </c>
      <c r="B57" s="7">
        <v>670</v>
      </c>
      <c r="C57" s="11">
        <v>995</v>
      </c>
      <c r="D57" s="5">
        <f t="shared" si="6"/>
        <v>-325</v>
      </c>
      <c r="E57" s="5">
        <f t="shared" si="7"/>
        <v>12095</v>
      </c>
    </row>
    <row r="58" spans="1:5" ht="15" customHeight="1" x14ac:dyDescent="0.25">
      <c r="A58" s="6" t="s">
        <v>19</v>
      </c>
      <c r="B58" s="7">
        <v>430</v>
      </c>
      <c r="C58" s="11">
        <v>1373</v>
      </c>
      <c r="D58" s="5">
        <f t="shared" si="6"/>
        <v>-943</v>
      </c>
      <c r="E58" s="5">
        <f t="shared" si="7"/>
        <v>11152</v>
      </c>
    </row>
    <row r="59" spans="1:5" ht="15" customHeight="1" x14ac:dyDescent="0.25">
      <c r="A59" s="8" t="s">
        <v>35</v>
      </c>
      <c r="B59" s="9">
        <v>10873</v>
      </c>
      <c r="C59" s="9">
        <v>10057</v>
      </c>
      <c r="D59" s="10">
        <f>SUM(D47:D58)</f>
        <v>816</v>
      </c>
      <c r="E59" s="10">
        <f>E58</f>
        <v>11152</v>
      </c>
    </row>
    <row r="60" spans="1:5" ht="15" customHeight="1" x14ac:dyDescent="0.25">
      <c r="A60" s="2" t="s">
        <v>36</v>
      </c>
      <c r="B60" s="3">
        <v>825</v>
      </c>
      <c r="C60" s="3">
        <v>891</v>
      </c>
      <c r="D60" s="4">
        <f t="shared" ref="D60:D71" si="8">B60-C60</f>
        <v>-66</v>
      </c>
      <c r="E60" s="4">
        <f>E58+D60</f>
        <v>11086</v>
      </c>
    </row>
    <row r="61" spans="1:5" ht="15" customHeight="1" x14ac:dyDescent="0.25">
      <c r="A61" s="6" t="s">
        <v>9</v>
      </c>
      <c r="B61" s="7">
        <v>845</v>
      </c>
      <c r="C61" s="7">
        <v>903</v>
      </c>
      <c r="D61" s="5">
        <f t="shared" si="8"/>
        <v>-58</v>
      </c>
      <c r="E61" s="5">
        <f t="shared" ref="E61:E71" si="9">E60+D61</f>
        <v>11028</v>
      </c>
    </row>
    <row r="62" spans="1:5" ht="15" customHeight="1" x14ac:dyDescent="0.25">
      <c r="A62" s="6" t="s">
        <v>10</v>
      </c>
      <c r="B62" s="7">
        <v>823</v>
      </c>
      <c r="C62" s="7">
        <v>636</v>
      </c>
      <c r="D62" s="5">
        <f t="shared" si="8"/>
        <v>187</v>
      </c>
      <c r="E62" s="5">
        <f t="shared" si="9"/>
        <v>11215</v>
      </c>
    </row>
    <row r="63" spans="1:5" ht="15" customHeight="1" x14ac:dyDescent="0.25">
      <c r="A63" s="6" t="s">
        <v>11</v>
      </c>
      <c r="B63" s="7">
        <v>790</v>
      </c>
      <c r="C63" s="7">
        <v>1040</v>
      </c>
      <c r="D63" s="5">
        <f t="shared" si="8"/>
        <v>-250</v>
      </c>
      <c r="E63" s="5">
        <f t="shared" si="9"/>
        <v>10965</v>
      </c>
    </row>
    <row r="64" spans="1:5" ht="15" customHeight="1" x14ac:dyDescent="0.25">
      <c r="A64" s="6" t="s">
        <v>12</v>
      </c>
      <c r="B64" s="7">
        <v>996</v>
      </c>
      <c r="C64" s="11">
        <v>800</v>
      </c>
      <c r="D64" s="5">
        <f t="shared" si="8"/>
        <v>196</v>
      </c>
      <c r="E64" s="5">
        <f t="shared" si="9"/>
        <v>11161</v>
      </c>
    </row>
    <row r="65" spans="1:5" ht="15" customHeight="1" x14ac:dyDescent="0.25">
      <c r="A65" s="6" t="s">
        <v>13</v>
      </c>
      <c r="B65" s="7">
        <v>1013</v>
      </c>
      <c r="C65" s="11">
        <v>711</v>
      </c>
      <c r="D65" s="5">
        <f t="shared" si="8"/>
        <v>302</v>
      </c>
      <c r="E65" s="5">
        <f t="shared" si="9"/>
        <v>11463</v>
      </c>
    </row>
    <row r="66" spans="1:5" ht="15" customHeight="1" x14ac:dyDescent="0.25">
      <c r="A66" s="6" t="s">
        <v>14</v>
      </c>
      <c r="B66" s="7">
        <v>1188</v>
      </c>
      <c r="C66" s="11">
        <v>836</v>
      </c>
      <c r="D66" s="5">
        <f t="shared" si="8"/>
        <v>352</v>
      </c>
      <c r="E66" s="5">
        <f t="shared" si="9"/>
        <v>11815</v>
      </c>
    </row>
    <row r="67" spans="1:5" ht="15" customHeight="1" x14ac:dyDescent="0.25">
      <c r="A67" s="6" t="s">
        <v>15</v>
      </c>
      <c r="B67" s="7">
        <v>846</v>
      </c>
      <c r="C67" s="11">
        <v>853</v>
      </c>
      <c r="D67" s="5">
        <f t="shared" si="8"/>
        <v>-7</v>
      </c>
      <c r="E67" s="5">
        <f t="shared" si="9"/>
        <v>11808</v>
      </c>
    </row>
    <row r="68" spans="1:5" ht="15" customHeight="1" x14ac:dyDescent="0.25">
      <c r="A68" s="6" t="s">
        <v>16</v>
      </c>
      <c r="B68" s="7">
        <v>633</v>
      </c>
      <c r="C68" s="11">
        <v>832</v>
      </c>
      <c r="D68" s="5">
        <f t="shared" si="8"/>
        <v>-199</v>
      </c>
      <c r="E68" s="5">
        <f t="shared" si="9"/>
        <v>11609</v>
      </c>
    </row>
    <row r="69" spans="1:5" ht="15" customHeight="1" x14ac:dyDescent="0.25">
      <c r="A69" s="6" t="s">
        <v>17</v>
      </c>
      <c r="B69" s="7">
        <v>675</v>
      </c>
      <c r="C69" s="11">
        <v>1036</v>
      </c>
      <c r="D69" s="5">
        <f t="shared" si="8"/>
        <v>-361</v>
      </c>
      <c r="E69" s="5">
        <f t="shared" si="9"/>
        <v>11248</v>
      </c>
    </row>
    <row r="70" spans="1:5" ht="15" customHeight="1" x14ac:dyDescent="0.25">
      <c r="A70" s="6" t="s">
        <v>18</v>
      </c>
      <c r="B70" s="7">
        <v>621</v>
      </c>
      <c r="C70" s="11">
        <v>1029</v>
      </c>
      <c r="D70" s="5">
        <f t="shared" si="8"/>
        <v>-408</v>
      </c>
      <c r="E70" s="5">
        <f t="shared" si="9"/>
        <v>10840</v>
      </c>
    </row>
    <row r="71" spans="1:5" ht="15" customHeight="1" x14ac:dyDescent="0.25">
      <c r="A71" s="6" t="s">
        <v>19</v>
      </c>
      <c r="B71" s="7">
        <v>392</v>
      </c>
      <c r="C71" s="11">
        <v>1011</v>
      </c>
      <c r="D71" s="5">
        <f t="shared" si="8"/>
        <v>-619</v>
      </c>
      <c r="E71" s="5">
        <f t="shared" si="9"/>
        <v>10221</v>
      </c>
    </row>
    <row r="72" spans="1:5" ht="15" customHeight="1" x14ac:dyDescent="0.25">
      <c r="A72" s="8" t="s">
        <v>38</v>
      </c>
      <c r="B72" s="9">
        <v>9647</v>
      </c>
      <c r="C72" s="9">
        <v>10578</v>
      </c>
      <c r="D72" s="10">
        <f>SUM(D60:D71)</f>
        <v>-931</v>
      </c>
      <c r="E72" s="10">
        <f>E71</f>
        <v>10221</v>
      </c>
    </row>
    <row r="73" spans="1:5" ht="15" customHeight="1" x14ac:dyDescent="0.25">
      <c r="A73" s="2" t="s">
        <v>39</v>
      </c>
      <c r="B73" s="3">
        <v>692</v>
      </c>
      <c r="C73" s="3">
        <v>610</v>
      </c>
      <c r="D73" s="4">
        <f t="shared" ref="D73:D84" si="10">B73-C73</f>
        <v>82</v>
      </c>
      <c r="E73" s="4">
        <f>E71+D73</f>
        <v>10303</v>
      </c>
    </row>
    <row r="74" spans="1:5" ht="15" customHeight="1" x14ac:dyDescent="0.25">
      <c r="A74" s="6" t="s">
        <v>9</v>
      </c>
      <c r="B74" s="7">
        <v>749</v>
      </c>
      <c r="C74" s="7">
        <v>613</v>
      </c>
      <c r="D74" s="5">
        <f t="shared" si="10"/>
        <v>136</v>
      </c>
      <c r="E74" s="5">
        <f t="shared" ref="E74:E84" si="11">E73+D74</f>
        <v>10439</v>
      </c>
    </row>
    <row r="75" spans="1:5" ht="15" customHeight="1" x14ac:dyDescent="0.25">
      <c r="A75" s="6" t="s">
        <v>10</v>
      </c>
      <c r="B75" s="7">
        <v>726</v>
      </c>
      <c r="C75" s="7">
        <v>703</v>
      </c>
      <c r="D75" s="5">
        <f t="shared" si="10"/>
        <v>23</v>
      </c>
      <c r="E75" s="5">
        <f t="shared" si="11"/>
        <v>10462</v>
      </c>
    </row>
    <row r="76" spans="1:5" ht="15" customHeight="1" x14ac:dyDescent="0.25">
      <c r="A76" s="6" t="s">
        <v>11</v>
      </c>
      <c r="B76" s="7">
        <v>724</v>
      </c>
      <c r="C76" s="7">
        <v>614</v>
      </c>
      <c r="D76" s="5">
        <f t="shared" si="10"/>
        <v>110</v>
      </c>
      <c r="E76" s="5">
        <f t="shared" si="11"/>
        <v>10572</v>
      </c>
    </row>
    <row r="77" spans="1:5" ht="15" customHeight="1" x14ac:dyDescent="0.25">
      <c r="A77" s="6" t="s">
        <v>12</v>
      </c>
      <c r="B77" s="7">
        <v>766</v>
      </c>
      <c r="C77" s="11">
        <v>762</v>
      </c>
      <c r="D77" s="5">
        <f t="shared" si="10"/>
        <v>4</v>
      </c>
      <c r="E77" s="5">
        <f t="shared" si="11"/>
        <v>10576</v>
      </c>
    </row>
    <row r="78" spans="1:5" ht="15" customHeight="1" x14ac:dyDescent="0.25">
      <c r="A78" s="6" t="s">
        <v>13</v>
      </c>
      <c r="B78" s="7">
        <v>761</v>
      </c>
      <c r="C78" s="11">
        <v>654</v>
      </c>
      <c r="D78" s="5">
        <f t="shared" si="10"/>
        <v>107</v>
      </c>
      <c r="E78" s="5">
        <f t="shared" si="11"/>
        <v>10683</v>
      </c>
    </row>
    <row r="79" spans="1:5" ht="15" customHeight="1" x14ac:dyDescent="0.25">
      <c r="A79" s="6" t="s">
        <v>14</v>
      </c>
      <c r="B79" s="7">
        <v>782</v>
      </c>
      <c r="C79" s="11">
        <v>659</v>
      </c>
      <c r="D79" s="5">
        <f t="shared" si="10"/>
        <v>123</v>
      </c>
      <c r="E79" s="5">
        <f t="shared" si="11"/>
        <v>10806</v>
      </c>
    </row>
    <row r="80" spans="1:5" ht="15" customHeight="1" x14ac:dyDescent="0.25">
      <c r="A80" s="6" t="s">
        <v>15</v>
      </c>
      <c r="B80" s="7">
        <v>828</v>
      </c>
      <c r="C80" s="11">
        <v>650</v>
      </c>
      <c r="D80" s="5">
        <f t="shared" si="10"/>
        <v>178</v>
      </c>
      <c r="E80" s="5">
        <f t="shared" si="11"/>
        <v>10984</v>
      </c>
    </row>
    <row r="81" spans="1:5" ht="15" hidden="1" customHeight="1" x14ac:dyDescent="0.25">
      <c r="A81" s="6" t="s">
        <v>16</v>
      </c>
      <c r="B81" s="7">
        <v>0</v>
      </c>
      <c r="C81" s="11">
        <v>0</v>
      </c>
      <c r="D81" s="5">
        <f t="shared" si="10"/>
        <v>0</v>
      </c>
      <c r="E81" s="5">
        <f t="shared" si="11"/>
        <v>10984</v>
      </c>
    </row>
    <row r="82" spans="1:5" ht="15" hidden="1" customHeight="1" x14ac:dyDescent="0.25">
      <c r="A82" s="6" t="s">
        <v>17</v>
      </c>
      <c r="B82" s="7">
        <v>0</v>
      </c>
      <c r="C82" s="11">
        <v>0</v>
      </c>
      <c r="D82" s="5">
        <f t="shared" si="10"/>
        <v>0</v>
      </c>
      <c r="E82" s="5">
        <f t="shared" si="11"/>
        <v>10984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10984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10984</v>
      </c>
    </row>
    <row r="85" spans="1:5" ht="15" customHeight="1" x14ac:dyDescent="0.25">
      <c r="A85" s="8" t="s">
        <v>37</v>
      </c>
      <c r="B85" s="9">
        <v>6028</v>
      </c>
      <c r="C85" s="9">
        <v>5265</v>
      </c>
      <c r="D85" s="10">
        <f>SUM(D73:D84)</f>
        <v>763</v>
      </c>
      <c r="E85" s="10">
        <f>E84</f>
        <v>10984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2.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1"/>
  <sheetViews>
    <sheetView showGridLines="0" zoomScaleNormal="100" workbookViewId="0">
      <pane ySplit="7" topLeftCell="A74" activePane="bottomLeft" state="frozen"/>
      <selection pane="bottomLeft" activeCell="B91" sqref="B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29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19">
        <v>164</v>
      </c>
      <c r="C8" s="3">
        <v>309</v>
      </c>
      <c r="D8" s="4">
        <f t="shared" ref="D8:D19" si="0">B8-C8</f>
        <v>-145</v>
      </c>
      <c r="E8" s="5">
        <v>4581</v>
      </c>
    </row>
    <row r="9" spans="1:5" ht="15" customHeight="1" x14ac:dyDescent="0.25">
      <c r="A9" s="6" t="s">
        <v>9</v>
      </c>
      <c r="B9" s="7">
        <v>295</v>
      </c>
      <c r="C9" s="7">
        <v>210</v>
      </c>
      <c r="D9" s="5">
        <f t="shared" si="0"/>
        <v>85</v>
      </c>
      <c r="E9" s="5">
        <f t="shared" ref="E9:E19" si="1">E8+D9</f>
        <v>4666</v>
      </c>
    </row>
    <row r="10" spans="1:5" ht="15" customHeight="1" x14ac:dyDescent="0.25">
      <c r="A10" s="6" t="s">
        <v>10</v>
      </c>
      <c r="B10" s="7">
        <v>236</v>
      </c>
      <c r="C10" s="7">
        <v>265</v>
      </c>
      <c r="D10" s="5">
        <f t="shared" si="0"/>
        <v>-29</v>
      </c>
      <c r="E10" s="5">
        <f t="shared" si="1"/>
        <v>4637</v>
      </c>
    </row>
    <row r="11" spans="1:5" ht="15" customHeight="1" x14ac:dyDescent="0.25">
      <c r="A11" s="6" t="s">
        <v>11</v>
      </c>
      <c r="B11" s="7">
        <v>169</v>
      </c>
      <c r="C11" s="7">
        <v>232</v>
      </c>
      <c r="D11" s="5">
        <f t="shared" si="0"/>
        <v>-63</v>
      </c>
      <c r="E11" s="5">
        <f t="shared" si="1"/>
        <v>4574</v>
      </c>
    </row>
    <row r="12" spans="1:5" ht="15" customHeight="1" x14ac:dyDescent="0.25">
      <c r="A12" s="6" t="s">
        <v>12</v>
      </c>
      <c r="B12" s="7">
        <v>285</v>
      </c>
      <c r="C12" s="7">
        <v>186</v>
      </c>
      <c r="D12" s="5">
        <f t="shared" si="0"/>
        <v>99</v>
      </c>
      <c r="E12" s="5">
        <f t="shared" si="1"/>
        <v>4673</v>
      </c>
    </row>
    <row r="13" spans="1:5" ht="15" customHeight="1" x14ac:dyDescent="0.25">
      <c r="A13" s="6" t="s">
        <v>13</v>
      </c>
      <c r="B13" s="7">
        <v>279</v>
      </c>
      <c r="C13" s="7">
        <v>158</v>
      </c>
      <c r="D13" s="5">
        <f t="shared" si="0"/>
        <v>121</v>
      </c>
      <c r="E13" s="5">
        <f t="shared" si="1"/>
        <v>4794</v>
      </c>
    </row>
    <row r="14" spans="1:5" ht="15" customHeight="1" x14ac:dyDescent="0.25">
      <c r="A14" s="6" t="s">
        <v>14</v>
      </c>
      <c r="B14" s="7">
        <v>393</v>
      </c>
      <c r="C14" s="7">
        <v>191</v>
      </c>
      <c r="D14" s="5">
        <f t="shared" si="0"/>
        <v>202</v>
      </c>
      <c r="E14" s="5">
        <f t="shared" si="1"/>
        <v>4996</v>
      </c>
    </row>
    <row r="15" spans="1:5" ht="15" customHeight="1" x14ac:dyDescent="0.25">
      <c r="A15" s="6" t="s">
        <v>15</v>
      </c>
      <c r="B15" s="7">
        <v>387</v>
      </c>
      <c r="C15" s="7">
        <v>240</v>
      </c>
      <c r="D15" s="5">
        <f t="shared" si="0"/>
        <v>147</v>
      </c>
      <c r="E15" s="5">
        <f t="shared" si="1"/>
        <v>5143</v>
      </c>
    </row>
    <row r="16" spans="1:5" ht="15" customHeight="1" x14ac:dyDescent="0.25">
      <c r="A16" s="6" t="s">
        <v>16</v>
      </c>
      <c r="B16" s="7">
        <v>301</v>
      </c>
      <c r="C16" s="7">
        <v>212</v>
      </c>
      <c r="D16" s="5">
        <f t="shared" si="0"/>
        <v>89</v>
      </c>
      <c r="E16" s="5">
        <f t="shared" si="1"/>
        <v>5232</v>
      </c>
    </row>
    <row r="17" spans="1:5" ht="15" customHeight="1" x14ac:dyDescent="0.25">
      <c r="A17" s="6" t="s">
        <v>17</v>
      </c>
      <c r="B17" s="7">
        <v>271</v>
      </c>
      <c r="C17" s="7">
        <v>308</v>
      </c>
      <c r="D17" s="5">
        <f t="shared" si="0"/>
        <v>-37</v>
      </c>
      <c r="E17" s="5">
        <f t="shared" si="1"/>
        <v>5195</v>
      </c>
    </row>
    <row r="18" spans="1:5" ht="15" customHeight="1" x14ac:dyDescent="0.25">
      <c r="A18" s="6" t="s">
        <v>18</v>
      </c>
      <c r="B18" s="7">
        <v>173</v>
      </c>
      <c r="C18" s="7">
        <v>365</v>
      </c>
      <c r="D18" s="5">
        <f t="shared" si="0"/>
        <v>-192</v>
      </c>
      <c r="E18" s="5">
        <f t="shared" si="1"/>
        <v>5003</v>
      </c>
    </row>
    <row r="19" spans="1:5" ht="15" customHeight="1" x14ac:dyDescent="0.25">
      <c r="A19" s="6" t="s">
        <v>19</v>
      </c>
      <c r="B19" s="7">
        <v>166</v>
      </c>
      <c r="C19" s="7">
        <v>414</v>
      </c>
      <c r="D19" s="5">
        <f t="shared" si="0"/>
        <v>-248</v>
      </c>
      <c r="E19" s="5">
        <f t="shared" si="1"/>
        <v>4755</v>
      </c>
    </row>
    <row r="20" spans="1:5" ht="15" customHeight="1" x14ac:dyDescent="0.25">
      <c r="A20" s="8" t="s">
        <v>20</v>
      </c>
      <c r="B20" s="9">
        <v>3119</v>
      </c>
      <c r="C20" s="9">
        <v>3090</v>
      </c>
      <c r="D20" s="9">
        <f>SUM(D8:D19)</f>
        <v>29</v>
      </c>
      <c r="E20" s="10">
        <f>E19</f>
        <v>4755</v>
      </c>
    </row>
    <row r="21" spans="1:5" ht="15" customHeight="1" x14ac:dyDescent="0.25">
      <c r="A21" s="2" t="s">
        <v>21</v>
      </c>
      <c r="B21" s="3">
        <v>223</v>
      </c>
      <c r="C21" s="3">
        <v>198</v>
      </c>
      <c r="D21" s="4">
        <f t="shared" ref="D21:D32" si="2">B21-C21</f>
        <v>25</v>
      </c>
      <c r="E21" s="4">
        <f>E19+D21</f>
        <v>4780</v>
      </c>
    </row>
    <row r="22" spans="1:5" ht="15" customHeight="1" x14ac:dyDescent="0.25">
      <c r="A22" s="6" t="s">
        <v>9</v>
      </c>
      <c r="B22" s="7">
        <v>317</v>
      </c>
      <c r="C22" s="7">
        <v>235</v>
      </c>
      <c r="D22" s="5">
        <f t="shared" si="2"/>
        <v>82</v>
      </c>
      <c r="E22" s="5">
        <f t="shared" ref="E22:E32" si="3">E21+D22</f>
        <v>4862</v>
      </c>
    </row>
    <row r="23" spans="1:5" ht="15" customHeight="1" x14ac:dyDescent="0.25">
      <c r="A23" s="6" t="s">
        <v>10</v>
      </c>
      <c r="B23" s="7">
        <v>380</v>
      </c>
      <c r="C23" s="7">
        <v>277</v>
      </c>
      <c r="D23" s="5">
        <f t="shared" si="2"/>
        <v>103</v>
      </c>
      <c r="E23" s="5">
        <f t="shared" si="3"/>
        <v>4965</v>
      </c>
    </row>
    <row r="24" spans="1:5" ht="15" customHeight="1" x14ac:dyDescent="0.25">
      <c r="A24" s="6" t="s">
        <v>11</v>
      </c>
      <c r="B24" s="7">
        <v>384</v>
      </c>
      <c r="C24" s="7">
        <v>587</v>
      </c>
      <c r="D24" s="5">
        <f t="shared" si="2"/>
        <v>-203</v>
      </c>
      <c r="E24" s="5">
        <f t="shared" si="3"/>
        <v>4762</v>
      </c>
    </row>
    <row r="25" spans="1:5" ht="15" customHeight="1" x14ac:dyDescent="0.25">
      <c r="A25" s="6" t="s">
        <v>12</v>
      </c>
      <c r="B25" s="7">
        <v>502</v>
      </c>
      <c r="C25" s="11">
        <v>273</v>
      </c>
      <c r="D25" s="5">
        <f t="shared" si="2"/>
        <v>229</v>
      </c>
      <c r="E25" s="5">
        <f t="shared" si="3"/>
        <v>4991</v>
      </c>
    </row>
    <row r="26" spans="1:5" ht="15" customHeight="1" x14ac:dyDescent="0.25">
      <c r="A26" s="6" t="s">
        <v>13</v>
      </c>
      <c r="B26" s="7">
        <v>550</v>
      </c>
      <c r="C26" s="11">
        <v>298</v>
      </c>
      <c r="D26" s="5">
        <f t="shared" si="2"/>
        <v>252</v>
      </c>
      <c r="E26" s="5">
        <f t="shared" si="3"/>
        <v>5243</v>
      </c>
    </row>
    <row r="27" spans="1:5" ht="15" customHeight="1" x14ac:dyDescent="0.25">
      <c r="A27" s="6" t="s">
        <v>14</v>
      </c>
      <c r="B27" s="7">
        <v>760</v>
      </c>
      <c r="C27" s="11">
        <v>308</v>
      </c>
      <c r="D27" s="5">
        <f t="shared" si="2"/>
        <v>452</v>
      </c>
      <c r="E27" s="5">
        <f t="shared" si="3"/>
        <v>5695</v>
      </c>
    </row>
    <row r="28" spans="1:5" ht="15" customHeight="1" x14ac:dyDescent="0.25">
      <c r="A28" s="6" t="s">
        <v>15</v>
      </c>
      <c r="B28" s="7">
        <v>421</v>
      </c>
      <c r="C28" s="11">
        <v>348</v>
      </c>
      <c r="D28" s="5">
        <f t="shared" si="2"/>
        <v>73</v>
      </c>
      <c r="E28" s="5">
        <f t="shared" si="3"/>
        <v>5768</v>
      </c>
    </row>
    <row r="29" spans="1:5" ht="17.25" customHeight="1" x14ac:dyDescent="0.25">
      <c r="A29" s="6" t="s">
        <v>16</v>
      </c>
      <c r="B29" s="7">
        <v>579</v>
      </c>
      <c r="C29" s="11">
        <v>433</v>
      </c>
      <c r="D29" s="5">
        <f t="shared" si="2"/>
        <v>146</v>
      </c>
      <c r="E29" s="5">
        <f t="shared" si="3"/>
        <v>5914</v>
      </c>
    </row>
    <row r="30" spans="1:5" ht="15" customHeight="1" x14ac:dyDescent="0.25">
      <c r="A30" s="6" t="s">
        <v>17</v>
      </c>
      <c r="B30" s="7">
        <v>747</v>
      </c>
      <c r="C30" s="11">
        <v>399</v>
      </c>
      <c r="D30" s="5">
        <f t="shared" si="2"/>
        <v>348</v>
      </c>
      <c r="E30" s="5">
        <f t="shared" si="3"/>
        <v>6262</v>
      </c>
    </row>
    <row r="31" spans="1:5" ht="15" customHeight="1" x14ac:dyDescent="0.25">
      <c r="A31" s="6" t="s">
        <v>18</v>
      </c>
      <c r="B31" s="7">
        <v>449</v>
      </c>
      <c r="C31" s="11">
        <v>377</v>
      </c>
      <c r="D31" s="5">
        <f t="shared" si="2"/>
        <v>72</v>
      </c>
      <c r="E31" s="5">
        <f t="shared" si="3"/>
        <v>6334</v>
      </c>
    </row>
    <row r="32" spans="1:5" ht="15" customHeight="1" x14ac:dyDescent="0.25">
      <c r="A32" s="6" t="s">
        <v>19</v>
      </c>
      <c r="B32" s="7">
        <v>230</v>
      </c>
      <c r="C32" s="11">
        <v>557</v>
      </c>
      <c r="D32" s="5">
        <f t="shared" si="2"/>
        <v>-327</v>
      </c>
      <c r="E32" s="5">
        <f t="shared" si="3"/>
        <v>6007</v>
      </c>
    </row>
    <row r="33" spans="1:5" ht="15" customHeight="1" x14ac:dyDescent="0.25">
      <c r="A33" s="8" t="s">
        <v>22</v>
      </c>
      <c r="B33" s="9">
        <v>5542</v>
      </c>
      <c r="C33" s="9">
        <v>4290</v>
      </c>
      <c r="D33" s="10">
        <f>SUM(D21:D32)</f>
        <v>1252</v>
      </c>
      <c r="E33" s="10">
        <f>E32</f>
        <v>6007</v>
      </c>
    </row>
    <row r="34" spans="1:5" ht="15" customHeight="1" x14ac:dyDescent="0.25">
      <c r="A34" s="2" t="s">
        <v>23</v>
      </c>
      <c r="B34" s="3">
        <v>585</v>
      </c>
      <c r="C34" s="3">
        <v>609</v>
      </c>
      <c r="D34" s="4">
        <f t="shared" ref="D34:D45" si="4">B34-C34</f>
        <v>-24</v>
      </c>
      <c r="E34" s="4">
        <f>E32+D34</f>
        <v>5983</v>
      </c>
    </row>
    <row r="35" spans="1:5" ht="15" customHeight="1" x14ac:dyDescent="0.25">
      <c r="A35" s="6" t="s">
        <v>9</v>
      </c>
      <c r="B35" s="7">
        <v>645</v>
      </c>
      <c r="C35" s="7">
        <v>390</v>
      </c>
      <c r="D35" s="5">
        <f t="shared" si="4"/>
        <v>255</v>
      </c>
      <c r="E35" s="5">
        <f t="shared" ref="E35:E45" si="5">E34+D35</f>
        <v>6238</v>
      </c>
    </row>
    <row r="36" spans="1:5" ht="15" customHeight="1" x14ac:dyDescent="0.25">
      <c r="A36" s="6" t="s">
        <v>10</v>
      </c>
      <c r="B36" s="7">
        <v>623</v>
      </c>
      <c r="C36" s="7">
        <v>342</v>
      </c>
      <c r="D36" s="5">
        <f t="shared" si="4"/>
        <v>281</v>
      </c>
      <c r="E36" s="5">
        <f t="shared" si="5"/>
        <v>6519</v>
      </c>
    </row>
    <row r="37" spans="1:5" ht="15" customHeight="1" x14ac:dyDescent="0.25">
      <c r="A37" s="6" t="s">
        <v>11</v>
      </c>
      <c r="B37" s="7">
        <v>611</v>
      </c>
      <c r="C37" s="7">
        <v>390</v>
      </c>
      <c r="D37" s="5">
        <f t="shared" si="4"/>
        <v>221</v>
      </c>
      <c r="E37" s="5">
        <f t="shared" si="5"/>
        <v>6740</v>
      </c>
    </row>
    <row r="38" spans="1:5" ht="15" customHeight="1" x14ac:dyDescent="0.25">
      <c r="A38" s="6" t="s">
        <v>12</v>
      </c>
      <c r="B38" s="7">
        <v>749</v>
      </c>
      <c r="C38" s="11">
        <v>378</v>
      </c>
      <c r="D38" s="5">
        <f t="shared" si="4"/>
        <v>371</v>
      </c>
      <c r="E38" s="5">
        <f t="shared" si="5"/>
        <v>7111</v>
      </c>
    </row>
    <row r="39" spans="1:5" ht="15" customHeight="1" x14ac:dyDescent="0.25">
      <c r="A39" s="6" t="s">
        <v>13</v>
      </c>
      <c r="B39" s="7">
        <v>846</v>
      </c>
      <c r="C39" s="11">
        <v>405</v>
      </c>
      <c r="D39" s="5">
        <f t="shared" si="4"/>
        <v>441</v>
      </c>
      <c r="E39" s="5">
        <f t="shared" si="5"/>
        <v>7552</v>
      </c>
    </row>
    <row r="40" spans="1:5" ht="15" customHeight="1" x14ac:dyDescent="0.25">
      <c r="A40" s="6" t="s">
        <v>14</v>
      </c>
      <c r="B40" s="7">
        <v>783</v>
      </c>
      <c r="C40" s="11">
        <v>454</v>
      </c>
      <c r="D40" s="5">
        <f t="shared" si="4"/>
        <v>329</v>
      </c>
      <c r="E40" s="5">
        <f t="shared" si="5"/>
        <v>7881</v>
      </c>
    </row>
    <row r="41" spans="1:5" ht="15" customHeight="1" x14ac:dyDescent="0.25">
      <c r="A41" s="6" t="s">
        <v>15</v>
      </c>
      <c r="B41" s="7">
        <v>631</v>
      </c>
      <c r="C41" s="11">
        <v>516</v>
      </c>
      <c r="D41" s="5">
        <f t="shared" si="4"/>
        <v>115</v>
      </c>
      <c r="E41" s="5">
        <f t="shared" si="5"/>
        <v>7996</v>
      </c>
    </row>
    <row r="42" spans="1:5" ht="15" customHeight="1" x14ac:dyDescent="0.25">
      <c r="A42" s="6" t="s">
        <v>16</v>
      </c>
      <c r="B42" s="7">
        <v>560</v>
      </c>
      <c r="C42" s="11">
        <v>373</v>
      </c>
      <c r="D42" s="5">
        <f t="shared" si="4"/>
        <v>187</v>
      </c>
      <c r="E42" s="5">
        <f t="shared" si="5"/>
        <v>8183</v>
      </c>
    </row>
    <row r="43" spans="1:5" ht="15" customHeight="1" x14ac:dyDescent="0.25">
      <c r="A43" s="6" t="s">
        <v>17</v>
      </c>
      <c r="B43" s="7">
        <v>474</v>
      </c>
      <c r="C43" s="11">
        <v>492</v>
      </c>
      <c r="D43" s="5">
        <f t="shared" si="4"/>
        <v>-18</v>
      </c>
      <c r="E43" s="5">
        <f t="shared" si="5"/>
        <v>8165</v>
      </c>
    </row>
    <row r="44" spans="1:5" ht="15" customHeight="1" x14ac:dyDescent="0.25">
      <c r="A44" s="6" t="s">
        <v>18</v>
      </c>
      <c r="B44" s="7">
        <v>280</v>
      </c>
      <c r="C44" s="11">
        <v>460</v>
      </c>
      <c r="D44" s="5">
        <f t="shared" si="4"/>
        <v>-180</v>
      </c>
      <c r="E44" s="5">
        <f t="shared" si="5"/>
        <v>7985</v>
      </c>
    </row>
    <row r="45" spans="1:5" ht="15" customHeight="1" x14ac:dyDescent="0.25">
      <c r="A45" s="6" t="s">
        <v>19</v>
      </c>
      <c r="B45" s="7">
        <v>140</v>
      </c>
      <c r="C45" s="11">
        <v>653</v>
      </c>
      <c r="D45" s="5">
        <f t="shared" si="4"/>
        <v>-513</v>
      </c>
      <c r="E45" s="5">
        <f t="shared" si="5"/>
        <v>7472</v>
      </c>
    </row>
    <row r="46" spans="1:5" ht="15" customHeight="1" x14ac:dyDescent="0.25">
      <c r="A46" s="8" t="s">
        <v>24</v>
      </c>
      <c r="B46" s="9">
        <v>6927</v>
      </c>
      <c r="C46" s="9">
        <v>5462</v>
      </c>
      <c r="D46" s="10">
        <f>SUM(D34:D45)</f>
        <v>1465</v>
      </c>
      <c r="E46" s="10">
        <f>E45</f>
        <v>7472</v>
      </c>
    </row>
    <row r="47" spans="1:5" ht="15" customHeight="1" x14ac:dyDescent="0.25">
      <c r="A47" s="2" t="s">
        <v>25</v>
      </c>
      <c r="B47" s="3">
        <v>400</v>
      </c>
      <c r="C47" s="3">
        <v>385</v>
      </c>
      <c r="D47" s="4">
        <f t="shared" ref="D47:D58" si="6">B47-C47</f>
        <v>15</v>
      </c>
      <c r="E47" s="4">
        <f>E45+D47</f>
        <v>7487</v>
      </c>
    </row>
    <row r="48" spans="1:5" ht="15" customHeight="1" x14ac:dyDescent="0.25">
      <c r="A48" s="6" t="s">
        <v>9</v>
      </c>
      <c r="B48" s="7">
        <v>475</v>
      </c>
      <c r="C48" s="7">
        <v>414</v>
      </c>
      <c r="D48" s="5">
        <f t="shared" si="6"/>
        <v>61</v>
      </c>
      <c r="E48" s="5">
        <f t="shared" ref="E48:E58" si="7">E47+D48</f>
        <v>7548</v>
      </c>
    </row>
    <row r="49" spans="1:5" ht="15" customHeight="1" x14ac:dyDescent="0.25">
      <c r="A49" s="6" t="s">
        <v>10</v>
      </c>
      <c r="B49" s="7">
        <v>411</v>
      </c>
      <c r="C49" s="7">
        <v>441</v>
      </c>
      <c r="D49" s="5">
        <f t="shared" si="6"/>
        <v>-30</v>
      </c>
      <c r="E49" s="5">
        <f t="shared" si="7"/>
        <v>7518</v>
      </c>
    </row>
    <row r="50" spans="1:5" ht="15" customHeight="1" x14ac:dyDescent="0.25">
      <c r="A50" s="6" t="s">
        <v>11</v>
      </c>
      <c r="B50" s="7">
        <v>362</v>
      </c>
      <c r="C50" s="7">
        <v>676</v>
      </c>
      <c r="D50" s="5">
        <f t="shared" si="6"/>
        <v>-314</v>
      </c>
      <c r="E50" s="5">
        <f t="shared" si="7"/>
        <v>7204</v>
      </c>
    </row>
    <row r="51" spans="1:5" ht="15" customHeight="1" x14ac:dyDescent="0.25">
      <c r="A51" s="6" t="s">
        <v>12</v>
      </c>
      <c r="B51" s="7">
        <v>586</v>
      </c>
      <c r="C51" s="11">
        <v>645</v>
      </c>
      <c r="D51" s="5">
        <f t="shared" si="6"/>
        <v>-59</v>
      </c>
      <c r="E51" s="5">
        <f t="shared" si="7"/>
        <v>7145</v>
      </c>
    </row>
    <row r="52" spans="1:5" ht="15" customHeight="1" x14ac:dyDescent="0.25">
      <c r="A52" s="6" t="s">
        <v>13</v>
      </c>
      <c r="B52" s="7">
        <v>873</v>
      </c>
      <c r="C52" s="11">
        <v>356</v>
      </c>
      <c r="D52" s="5">
        <f t="shared" si="6"/>
        <v>517</v>
      </c>
      <c r="E52" s="5">
        <f t="shared" si="7"/>
        <v>7662</v>
      </c>
    </row>
    <row r="53" spans="1:5" ht="15" customHeight="1" x14ac:dyDescent="0.25">
      <c r="A53" s="6" t="s">
        <v>14</v>
      </c>
      <c r="B53" s="7">
        <v>646</v>
      </c>
      <c r="C53" s="11">
        <v>316</v>
      </c>
      <c r="D53" s="5">
        <f t="shared" si="6"/>
        <v>330</v>
      </c>
      <c r="E53" s="5">
        <f t="shared" si="7"/>
        <v>7992</v>
      </c>
    </row>
    <row r="54" spans="1:5" ht="15" customHeight="1" x14ac:dyDescent="0.25">
      <c r="A54" s="6" t="s">
        <v>15</v>
      </c>
      <c r="B54" s="7">
        <v>571</v>
      </c>
      <c r="C54" s="11">
        <v>502</v>
      </c>
      <c r="D54" s="5">
        <f t="shared" si="6"/>
        <v>69</v>
      </c>
      <c r="E54" s="5">
        <f t="shared" si="7"/>
        <v>8061</v>
      </c>
    </row>
    <row r="55" spans="1:5" ht="15" customHeight="1" x14ac:dyDescent="0.25">
      <c r="A55" s="6" t="s">
        <v>16</v>
      </c>
      <c r="B55" s="7">
        <v>395</v>
      </c>
      <c r="C55" s="11">
        <v>363</v>
      </c>
      <c r="D55" s="5">
        <f t="shared" si="6"/>
        <v>32</v>
      </c>
      <c r="E55" s="5">
        <f t="shared" si="7"/>
        <v>8093</v>
      </c>
    </row>
    <row r="56" spans="1:5" ht="15" customHeight="1" x14ac:dyDescent="0.25">
      <c r="A56" s="6" t="s">
        <v>17</v>
      </c>
      <c r="B56" s="7">
        <v>376</v>
      </c>
      <c r="C56" s="11">
        <v>365</v>
      </c>
      <c r="D56" s="5">
        <f t="shared" si="6"/>
        <v>11</v>
      </c>
      <c r="E56" s="5">
        <f t="shared" si="7"/>
        <v>8104</v>
      </c>
    </row>
    <row r="57" spans="1:5" ht="15" customHeight="1" x14ac:dyDescent="0.25">
      <c r="A57" s="6" t="s">
        <v>18</v>
      </c>
      <c r="B57" s="7">
        <v>374</v>
      </c>
      <c r="C57" s="11">
        <v>353</v>
      </c>
      <c r="D57" s="5">
        <f t="shared" si="6"/>
        <v>21</v>
      </c>
      <c r="E57" s="5">
        <f t="shared" si="7"/>
        <v>8125</v>
      </c>
    </row>
    <row r="58" spans="1:5" ht="15" customHeight="1" x14ac:dyDescent="0.25">
      <c r="A58" s="6" t="s">
        <v>19</v>
      </c>
      <c r="B58" s="7">
        <v>326</v>
      </c>
      <c r="C58" s="11">
        <v>360</v>
      </c>
      <c r="D58" s="5">
        <f t="shared" si="6"/>
        <v>-34</v>
      </c>
      <c r="E58" s="5">
        <f t="shared" si="7"/>
        <v>8091</v>
      </c>
    </row>
    <row r="59" spans="1:5" ht="15" customHeight="1" x14ac:dyDescent="0.25">
      <c r="A59" s="8" t="s">
        <v>35</v>
      </c>
      <c r="B59" s="9">
        <v>5795</v>
      </c>
      <c r="C59" s="9">
        <v>5176</v>
      </c>
      <c r="D59" s="10">
        <f>SUM(D47:D58)</f>
        <v>619</v>
      </c>
      <c r="E59" s="10">
        <f>E58</f>
        <v>8091</v>
      </c>
    </row>
    <row r="60" spans="1:5" ht="15" customHeight="1" x14ac:dyDescent="0.25">
      <c r="A60" s="2" t="s">
        <v>36</v>
      </c>
      <c r="B60" s="3">
        <v>355</v>
      </c>
      <c r="C60" s="3">
        <v>360</v>
      </c>
      <c r="D60" s="4">
        <f t="shared" ref="D60:D71" si="8">B60-C60</f>
        <v>-5</v>
      </c>
      <c r="E60" s="4">
        <f>E58+D60</f>
        <v>8086</v>
      </c>
    </row>
    <row r="61" spans="1:5" ht="15" customHeight="1" x14ac:dyDescent="0.25">
      <c r="A61" s="6" t="s">
        <v>9</v>
      </c>
      <c r="B61" s="7">
        <v>442</v>
      </c>
      <c r="C61" s="7">
        <v>402</v>
      </c>
      <c r="D61" s="5">
        <f t="shared" si="8"/>
        <v>40</v>
      </c>
      <c r="E61" s="5">
        <f t="shared" ref="E61:E71" si="9">E60+D61</f>
        <v>8126</v>
      </c>
    </row>
    <row r="62" spans="1:5" ht="15" customHeight="1" x14ac:dyDescent="0.25">
      <c r="A62" s="6" t="s">
        <v>10</v>
      </c>
      <c r="B62" s="7">
        <v>386</v>
      </c>
      <c r="C62" s="7">
        <v>381</v>
      </c>
      <c r="D62" s="5">
        <f t="shared" si="8"/>
        <v>5</v>
      </c>
      <c r="E62" s="5">
        <f t="shared" si="9"/>
        <v>8131</v>
      </c>
    </row>
    <row r="63" spans="1:5" ht="15" customHeight="1" x14ac:dyDescent="0.25">
      <c r="A63" s="6" t="s">
        <v>11</v>
      </c>
      <c r="B63" s="7">
        <v>736</v>
      </c>
      <c r="C63" s="7">
        <v>318</v>
      </c>
      <c r="D63" s="5">
        <f t="shared" si="8"/>
        <v>418</v>
      </c>
      <c r="E63" s="5">
        <f t="shared" si="9"/>
        <v>8549</v>
      </c>
    </row>
    <row r="64" spans="1:5" ht="15" customHeight="1" x14ac:dyDescent="0.25">
      <c r="A64" s="6" t="s">
        <v>12</v>
      </c>
      <c r="B64" s="7">
        <v>658</v>
      </c>
      <c r="C64" s="11">
        <v>378</v>
      </c>
      <c r="D64" s="5">
        <f t="shared" si="8"/>
        <v>280</v>
      </c>
      <c r="E64" s="5">
        <f t="shared" si="9"/>
        <v>8829</v>
      </c>
    </row>
    <row r="65" spans="1:5" ht="15" customHeight="1" x14ac:dyDescent="0.25">
      <c r="A65" s="6" t="s">
        <v>13</v>
      </c>
      <c r="B65" s="7">
        <v>652</v>
      </c>
      <c r="C65" s="11">
        <v>341</v>
      </c>
      <c r="D65" s="5">
        <f t="shared" si="8"/>
        <v>311</v>
      </c>
      <c r="E65" s="5">
        <f t="shared" si="9"/>
        <v>9140</v>
      </c>
    </row>
    <row r="66" spans="1:5" ht="15" customHeight="1" x14ac:dyDescent="0.25">
      <c r="A66" s="6" t="s">
        <v>14</v>
      </c>
      <c r="B66" s="7">
        <v>589</v>
      </c>
      <c r="C66" s="11">
        <v>446</v>
      </c>
      <c r="D66" s="5">
        <f t="shared" si="8"/>
        <v>143</v>
      </c>
      <c r="E66" s="5">
        <f t="shared" si="9"/>
        <v>9283</v>
      </c>
    </row>
    <row r="67" spans="1:5" ht="15" customHeight="1" x14ac:dyDescent="0.25">
      <c r="A67" s="6" t="s">
        <v>15</v>
      </c>
      <c r="B67" s="7">
        <v>498</v>
      </c>
      <c r="C67" s="11">
        <v>487</v>
      </c>
      <c r="D67" s="5">
        <f t="shared" si="8"/>
        <v>11</v>
      </c>
      <c r="E67" s="5">
        <f t="shared" si="9"/>
        <v>9294</v>
      </c>
    </row>
    <row r="68" spans="1:5" ht="15" customHeight="1" x14ac:dyDescent="0.25">
      <c r="A68" s="6" t="s">
        <v>16</v>
      </c>
      <c r="B68" s="7">
        <v>423</v>
      </c>
      <c r="C68" s="11">
        <v>433</v>
      </c>
      <c r="D68" s="5">
        <f t="shared" si="8"/>
        <v>-10</v>
      </c>
      <c r="E68" s="5">
        <f t="shared" si="9"/>
        <v>9284</v>
      </c>
    </row>
    <row r="69" spans="1:5" ht="17.25" customHeight="1" x14ac:dyDescent="0.25">
      <c r="A69" s="6" t="s">
        <v>17</v>
      </c>
      <c r="B69" s="7">
        <v>366</v>
      </c>
      <c r="C69" s="11">
        <v>533</v>
      </c>
      <c r="D69" s="5">
        <f t="shared" si="8"/>
        <v>-167</v>
      </c>
      <c r="E69" s="5">
        <f t="shared" si="9"/>
        <v>9117</v>
      </c>
    </row>
    <row r="70" spans="1:5" ht="15" customHeight="1" x14ac:dyDescent="0.25">
      <c r="A70" s="6" t="s">
        <v>18</v>
      </c>
      <c r="B70" s="7">
        <v>282</v>
      </c>
      <c r="C70" s="11">
        <v>689</v>
      </c>
      <c r="D70" s="5">
        <f t="shared" si="8"/>
        <v>-407</v>
      </c>
      <c r="E70" s="5">
        <f t="shared" si="9"/>
        <v>8710</v>
      </c>
    </row>
    <row r="71" spans="1:5" ht="15" customHeight="1" x14ac:dyDescent="0.25">
      <c r="A71" s="6" t="s">
        <v>19</v>
      </c>
      <c r="B71" s="7">
        <v>233</v>
      </c>
      <c r="C71" s="11">
        <v>518</v>
      </c>
      <c r="D71" s="5">
        <f t="shared" si="8"/>
        <v>-285</v>
      </c>
      <c r="E71" s="5">
        <f t="shared" si="9"/>
        <v>8425</v>
      </c>
    </row>
    <row r="72" spans="1:5" ht="15" customHeight="1" x14ac:dyDescent="0.25">
      <c r="A72" s="8" t="s">
        <v>38</v>
      </c>
      <c r="B72" s="9">
        <v>5620</v>
      </c>
      <c r="C72" s="9">
        <v>5286</v>
      </c>
      <c r="D72" s="10">
        <f>SUM(D60:D71)</f>
        <v>334</v>
      </c>
      <c r="E72" s="10">
        <f>E71</f>
        <v>8425</v>
      </c>
    </row>
    <row r="73" spans="1:5" ht="15" customHeight="1" x14ac:dyDescent="0.25">
      <c r="A73" s="2" t="s">
        <v>39</v>
      </c>
      <c r="B73" s="3">
        <v>333</v>
      </c>
      <c r="C73" s="3">
        <v>432</v>
      </c>
      <c r="D73" s="4">
        <f t="shared" ref="D73:D84" si="10">B73-C73</f>
        <v>-99</v>
      </c>
      <c r="E73" s="4">
        <f>E71+D73</f>
        <v>8326</v>
      </c>
    </row>
    <row r="74" spans="1:5" ht="15" customHeight="1" x14ac:dyDescent="0.25">
      <c r="A74" s="6" t="s">
        <v>9</v>
      </c>
      <c r="B74" s="7">
        <v>402</v>
      </c>
      <c r="C74" s="7">
        <v>395</v>
      </c>
      <c r="D74" s="5">
        <f t="shared" si="10"/>
        <v>7</v>
      </c>
      <c r="E74" s="5">
        <f t="shared" ref="E74:E84" si="11">E73+D74</f>
        <v>8333</v>
      </c>
    </row>
    <row r="75" spans="1:5" ht="15" customHeight="1" x14ac:dyDescent="0.25">
      <c r="A75" s="6" t="s">
        <v>10</v>
      </c>
      <c r="B75" s="7">
        <v>301</v>
      </c>
      <c r="C75" s="7">
        <v>366</v>
      </c>
      <c r="D75" s="5">
        <f t="shared" si="10"/>
        <v>-65</v>
      </c>
      <c r="E75" s="5">
        <f t="shared" si="11"/>
        <v>8268</v>
      </c>
    </row>
    <row r="76" spans="1:5" ht="15" customHeight="1" x14ac:dyDescent="0.25">
      <c r="A76" s="6" t="s">
        <v>11</v>
      </c>
      <c r="B76" s="7">
        <v>361</v>
      </c>
      <c r="C76" s="7">
        <v>538</v>
      </c>
      <c r="D76" s="5">
        <f t="shared" si="10"/>
        <v>-177</v>
      </c>
      <c r="E76" s="5">
        <f t="shared" si="11"/>
        <v>8091</v>
      </c>
    </row>
    <row r="77" spans="1:5" ht="15" customHeight="1" x14ac:dyDescent="0.25">
      <c r="A77" s="6" t="s">
        <v>12</v>
      </c>
      <c r="B77" s="7">
        <v>512</v>
      </c>
      <c r="C77" s="11">
        <v>428</v>
      </c>
      <c r="D77" s="5">
        <f t="shared" si="10"/>
        <v>84</v>
      </c>
      <c r="E77" s="5">
        <f t="shared" si="11"/>
        <v>8175</v>
      </c>
    </row>
    <row r="78" spans="1:5" ht="15" customHeight="1" x14ac:dyDescent="0.25">
      <c r="A78" s="6" t="s">
        <v>13</v>
      </c>
      <c r="B78" s="7">
        <v>727</v>
      </c>
      <c r="C78" s="11">
        <v>326</v>
      </c>
      <c r="D78" s="5">
        <f t="shared" si="10"/>
        <v>401</v>
      </c>
      <c r="E78" s="5">
        <f t="shared" si="11"/>
        <v>8576</v>
      </c>
    </row>
    <row r="79" spans="1:5" ht="15" customHeight="1" x14ac:dyDescent="0.25">
      <c r="A79" s="6" t="s">
        <v>14</v>
      </c>
      <c r="B79" s="7">
        <v>485</v>
      </c>
      <c r="C79" s="11">
        <v>413</v>
      </c>
      <c r="D79" s="5">
        <f t="shared" si="10"/>
        <v>72</v>
      </c>
      <c r="E79" s="5">
        <f t="shared" si="11"/>
        <v>8648</v>
      </c>
    </row>
    <row r="80" spans="1:5" ht="15" customHeight="1" x14ac:dyDescent="0.25">
      <c r="A80" s="6" t="s">
        <v>15</v>
      </c>
      <c r="B80" s="7">
        <v>526</v>
      </c>
      <c r="C80" s="11">
        <v>317</v>
      </c>
      <c r="D80" s="5">
        <f t="shared" si="10"/>
        <v>209</v>
      </c>
      <c r="E80" s="5">
        <f t="shared" si="11"/>
        <v>8857</v>
      </c>
    </row>
    <row r="81" spans="1:5" ht="15" hidden="1" customHeight="1" x14ac:dyDescent="0.25">
      <c r="A81" s="6" t="s">
        <v>16</v>
      </c>
      <c r="B81" s="7">
        <v>0</v>
      </c>
      <c r="C81" s="11">
        <v>0</v>
      </c>
      <c r="D81" s="5">
        <f t="shared" si="10"/>
        <v>0</v>
      </c>
      <c r="E81" s="5">
        <f t="shared" si="11"/>
        <v>8857</v>
      </c>
    </row>
    <row r="82" spans="1:5" ht="17.25" hidden="1" customHeight="1" x14ac:dyDescent="0.25">
      <c r="A82" s="6" t="s">
        <v>17</v>
      </c>
      <c r="B82" s="7">
        <v>0</v>
      </c>
      <c r="C82" s="11">
        <v>0</v>
      </c>
      <c r="D82" s="5">
        <f t="shared" si="10"/>
        <v>0</v>
      </c>
      <c r="E82" s="5">
        <f t="shared" si="11"/>
        <v>8857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8857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8857</v>
      </c>
    </row>
    <row r="85" spans="1:5" ht="15" customHeight="1" x14ac:dyDescent="0.25">
      <c r="A85" s="8" t="s">
        <v>37</v>
      </c>
      <c r="B85" s="9">
        <v>3647</v>
      </c>
      <c r="C85" s="9">
        <v>3215</v>
      </c>
      <c r="D85" s="10">
        <f>SUM(D73:D84)</f>
        <v>432</v>
      </c>
      <c r="E85" s="10">
        <f>E84</f>
        <v>8857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5.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30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1443</v>
      </c>
      <c r="C8" s="3">
        <v>1333</v>
      </c>
      <c r="D8" s="4">
        <f t="shared" ref="D8:D19" si="0">B8-C8</f>
        <v>110</v>
      </c>
      <c r="E8" s="5">
        <v>20407</v>
      </c>
    </row>
    <row r="9" spans="1:5" ht="15" customHeight="1" x14ac:dyDescent="0.25">
      <c r="A9" s="6" t="s">
        <v>9</v>
      </c>
      <c r="B9" s="7">
        <v>1683</v>
      </c>
      <c r="C9" s="7">
        <v>1088</v>
      </c>
      <c r="D9" s="5">
        <f t="shared" si="0"/>
        <v>595</v>
      </c>
      <c r="E9" s="5">
        <f t="shared" ref="E9:E19" si="1">E8+D9</f>
        <v>21002</v>
      </c>
    </row>
    <row r="10" spans="1:5" ht="15" customHeight="1" x14ac:dyDescent="0.25">
      <c r="A10" s="6" t="s">
        <v>10</v>
      </c>
      <c r="B10" s="7">
        <v>1375</v>
      </c>
      <c r="C10" s="7">
        <v>1493</v>
      </c>
      <c r="D10" s="5">
        <f t="shared" si="0"/>
        <v>-118</v>
      </c>
      <c r="E10" s="5">
        <f t="shared" si="1"/>
        <v>20884</v>
      </c>
    </row>
    <row r="11" spans="1:5" ht="15" customHeight="1" x14ac:dyDescent="0.25">
      <c r="A11" s="6" t="s">
        <v>11</v>
      </c>
      <c r="B11" s="7">
        <v>606</v>
      </c>
      <c r="C11" s="7">
        <v>2495</v>
      </c>
      <c r="D11" s="5">
        <f t="shared" si="0"/>
        <v>-1889</v>
      </c>
      <c r="E11" s="5">
        <f t="shared" si="1"/>
        <v>18995</v>
      </c>
    </row>
    <row r="12" spans="1:5" ht="15" customHeight="1" x14ac:dyDescent="0.25">
      <c r="A12" s="6" t="s">
        <v>12</v>
      </c>
      <c r="B12" s="7">
        <v>627</v>
      </c>
      <c r="C12" s="7">
        <v>1089</v>
      </c>
      <c r="D12" s="5">
        <f t="shared" si="0"/>
        <v>-462</v>
      </c>
      <c r="E12" s="5">
        <f t="shared" si="1"/>
        <v>18533</v>
      </c>
    </row>
    <row r="13" spans="1:5" ht="15" customHeight="1" x14ac:dyDescent="0.25">
      <c r="A13" s="6" t="s">
        <v>13</v>
      </c>
      <c r="B13" s="7">
        <v>1252</v>
      </c>
      <c r="C13" s="7">
        <v>930</v>
      </c>
      <c r="D13" s="5">
        <f t="shared" si="0"/>
        <v>322</v>
      </c>
      <c r="E13" s="5">
        <f t="shared" si="1"/>
        <v>18855</v>
      </c>
    </row>
    <row r="14" spans="1:5" ht="15" customHeight="1" x14ac:dyDescent="0.25">
      <c r="A14" s="6" t="s">
        <v>14</v>
      </c>
      <c r="B14" s="7">
        <v>1744</v>
      </c>
      <c r="C14" s="7">
        <v>1095</v>
      </c>
      <c r="D14" s="5">
        <f t="shared" si="0"/>
        <v>649</v>
      </c>
      <c r="E14" s="5">
        <f t="shared" si="1"/>
        <v>19504</v>
      </c>
    </row>
    <row r="15" spans="1:5" ht="15" customHeight="1" x14ac:dyDescent="0.25">
      <c r="A15" s="6" t="s">
        <v>15</v>
      </c>
      <c r="B15" s="7">
        <v>1640</v>
      </c>
      <c r="C15" s="7">
        <v>935</v>
      </c>
      <c r="D15" s="5">
        <f t="shared" si="0"/>
        <v>705</v>
      </c>
      <c r="E15" s="5">
        <f t="shared" si="1"/>
        <v>20209</v>
      </c>
    </row>
    <row r="16" spans="1:5" ht="15" customHeight="1" x14ac:dyDescent="0.25">
      <c r="A16" s="6" t="s">
        <v>16</v>
      </c>
      <c r="B16" s="7">
        <v>1312</v>
      </c>
      <c r="C16" s="7">
        <v>1136</v>
      </c>
      <c r="D16" s="5">
        <f t="shared" si="0"/>
        <v>176</v>
      </c>
      <c r="E16" s="5">
        <f t="shared" si="1"/>
        <v>20385</v>
      </c>
    </row>
    <row r="17" spans="1:5" ht="15" customHeight="1" x14ac:dyDescent="0.25">
      <c r="A17" s="6" t="s">
        <v>17</v>
      </c>
      <c r="B17" s="7">
        <v>1995</v>
      </c>
      <c r="C17" s="7">
        <v>1124</v>
      </c>
      <c r="D17" s="5">
        <f t="shared" si="0"/>
        <v>871</v>
      </c>
      <c r="E17" s="5">
        <f t="shared" si="1"/>
        <v>21256</v>
      </c>
    </row>
    <row r="18" spans="1:5" ht="15" customHeight="1" x14ac:dyDescent="0.25">
      <c r="A18" s="6" t="s">
        <v>18</v>
      </c>
      <c r="B18" s="7">
        <v>1407</v>
      </c>
      <c r="C18" s="7">
        <v>1434</v>
      </c>
      <c r="D18" s="5">
        <f t="shared" si="0"/>
        <v>-27</v>
      </c>
      <c r="E18" s="5">
        <f t="shared" si="1"/>
        <v>21229</v>
      </c>
    </row>
    <row r="19" spans="1:5" ht="15" customHeight="1" x14ac:dyDescent="0.25">
      <c r="A19" s="6" t="s">
        <v>19</v>
      </c>
      <c r="B19" s="7">
        <v>1114</v>
      </c>
      <c r="C19" s="7">
        <v>1506</v>
      </c>
      <c r="D19" s="5">
        <f t="shared" si="0"/>
        <v>-392</v>
      </c>
      <c r="E19" s="5">
        <f t="shared" si="1"/>
        <v>20837</v>
      </c>
    </row>
    <row r="20" spans="1:5" ht="15.75" customHeight="1" x14ac:dyDescent="0.25">
      <c r="A20" s="8" t="s">
        <v>20</v>
      </c>
      <c r="B20" s="9">
        <v>16198</v>
      </c>
      <c r="C20" s="9">
        <v>15658</v>
      </c>
      <c r="D20" s="9">
        <f>SUM(D8:D19)</f>
        <v>540</v>
      </c>
      <c r="E20" s="10">
        <f>E19</f>
        <v>20837</v>
      </c>
    </row>
    <row r="21" spans="1:5" ht="15" customHeight="1" x14ac:dyDescent="0.25">
      <c r="A21" s="2" t="s">
        <v>21</v>
      </c>
      <c r="B21" s="3">
        <v>1156</v>
      </c>
      <c r="C21" s="3">
        <v>1270</v>
      </c>
      <c r="D21" s="4">
        <f t="shared" ref="D21:D32" si="2">B21-C21</f>
        <v>-114</v>
      </c>
      <c r="E21" s="4">
        <f>E19+D21</f>
        <v>20723</v>
      </c>
    </row>
    <row r="22" spans="1:5" ht="15" customHeight="1" x14ac:dyDescent="0.25">
      <c r="A22" s="6" t="s">
        <v>9</v>
      </c>
      <c r="B22" s="7">
        <v>934</v>
      </c>
      <c r="C22" s="7">
        <v>1265</v>
      </c>
      <c r="D22" s="5">
        <f t="shared" si="2"/>
        <v>-331</v>
      </c>
      <c r="E22" s="5">
        <f t="shared" ref="E22:E32" si="3">E21+D22</f>
        <v>20392</v>
      </c>
    </row>
    <row r="23" spans="1:5" ht="15" customHeight="1" x14ac:dyDescent="0.25">
      <c r="A23" s="6" t="s">
        <v>10</v>
      </c>
      <c r="B23" s="7">
        <v>1805</v>
      </c>
      <c r="C23" s="7">
        <v>1040</v>
      </c>
      <c r="D23" s="5">
        <f t="shared" si="2"/>
        <v>765</v>
      </c>
      <c r="E23" s="5">
        <f t="shared" si="3"/>
        <v>21157</v>
      </c>
    </row>
    <row r="24" spans="1:5" ht="15" customHeight="1" x14ac:dyDescent="0.25">
      <c r="A24" s="6" t="s">
        <v>11</v>
      </c>
      <c r="B24" s="7">
        <v>1474</v>
      </c>
      <c r="C24" s="7">
        <v>1078</v>
      </c>
      <c r="D24" s="5">
        <f t="shared" si="2"/>
        <v>396</v>
      </c>
      <c r="E24" s="5">
        <f t="shared" si="3"/>
        <v>21553</v>
      </c>
    </row>
    <row r="25" spans="1:5" ht="15" customHeight="1" x14ac:dyDescent="0.25">
      <c r="A25" s="6" t="s">
        <v>12</v>
      </c>
      <c r="B25" s="7">
        <v>1461</v>
      </c>
      <c r="C25" s="7">
        <v>1213</v>
      </c>
      <c r="D25" s="5">
        <f t="shared" si="2"/>
        <v>248</v>
      </c>
      <c r="E25" s="5">
        <f t="shared" si="3"/>
        <v>21801</v>
      </c>
    </row>
    <row r="26" spans="1:5" ht="15" customHeight="1" x14ac:dyDescent="0.25">
      <c r="A26" s="6" t="s">
        <v>13</v>
      </c>
      <c r="B26" s="7">
        <v>1939</v>
      </c>
      <c r="C26" s="7">
        <v>923</v>
      </c>
      <c r="D26" s="5">
        <f t="shared" si="2"/>
        <v>1016</v>
      </c>
      <c r="E26" s="5">
        <f t="shared" si="3"/>
        <v>22817</v>
      </c>
    </row>
    <row r="27" spans="1:5" ht="15" customHeight="1" x14ac:dyDescent="0.25">
      <c r="A27" s="6" t="s">
        <v>14</v>
      </c>
      <c r="B27" s="7">
        <v>1978</v>
      </c>
      <c r="C27" s="7">
        <v>1382</v>
      </c>
      <c r="D27" s="5">
        <f t="shared" si="2"/>
        <v>596</v>
      </c>
      <c r="E27" s="5">
        <f t="shared" si="3"/>
        <v>23413</v>
      </c>
    </row>
    <row r="28" spans="1:5" ht="15" customHeight="1" x14ac:dyDescent="0.25">
      <c r="A28" s="6" t="s">
        <v>15</v>
      </c>
      <c r="B28" s="7">
        <v>2321</v>
      </c>
      <c r="C28" s="7">
        <v>1368</v>
      </c>
      <c r="D28" s="5">
        <f t="shared" si="2"/>
        <v>953</v>
      </c>
      <c r="E28" s="5">
        <f t="shared" si="3"/>
        <v>24366</v>
      </c>
    </row>
    <row r="29" spans="1:5" ht="15" customHeight="1" x14ac:dyDescent="0.25">
      <c r="A29" s="6" t="s">
        <v>16</v>
      </c>
      <c r="B29" s="7">
        <v>1926</v>
      </c>
      <c r="C29" s="7">
        <v>1590</v>
      </c>
      <c r="D29" s="5">
        <f t="shared" si="2"/>
        <v>336</v>
      </c>
      <c r="E29" s="5">
        <f t="shared" si="3"/>
        <v>24702</v>
      </c>
    </row>
    <row r="30" spans="1:5" ht="15" customHeight="1" x14ac:dyDescent="0.25">
      <c r="A30" s="6" t="s">
        <v>17</v>
      </c>
      <c r="B30" s="7">
        <v>1497</v>
      </c>
      <c r="C30" s="7">
        <v>1885</v>
      </c>
      <c r="D30" s="5">
        <f t="shared" si="2"/>
        <v>-388</v>
      </c>
      <c r="E30" s="5">
        <f t="shared" si="3"/>
        <v>24314</v>
      </c>
    </row>
    <row r="31" spans="1:5" ht="15" customHeight="1" x14ac:dyDescent="0.25">
      <c r="A31" s="6" t="s">
        <v>18</v>
      </c>
      <c r="B31" s="7">
        <v>1490</v>
      </c>
      <c r="C31" s="7">
        <v>1456</v>
      </c>
      <c r="D31" s="5">
        <f t="shared" si="2"/>
        <v>34</v>
      </c>
      <c r="E31" s="5">
        <f t="shared" si="3"/>
        <v>24348</v>
      </c>
    </row>
    <row r="32" spans="1:5" ht="15" customHeight="1" x14ac:dyDescent="0.25">
      <c r="A32" s="6" t="s">
        <v>19</v>
      </c>
      <c r="B32" s="7">
        <v>1093</v>
      </c>
      <c r="C32" s="7">
        <v>1538</v>
      </c>
      <c r="D32" s="5">
        <f t="shared" si="2"/>
        <v>-445</v>
      </c>
      <c r="E32" s="5">
        <f t="shared" si="3"/>
        <v>23903</v>
      </c>
    </row>
    <row r="33" spans="1:5" ht="15" customHeight="1" x14ac:dyDescent="0.25">
      <c r="A33" s="8" t="s">
        <v>22</v>
      </c>
      <c r="B33" s="9">
        <v>19074</v>
      </c>
      <c r="C33" s="9">
        <v>16008</v>
      </c>
      <c r="D33" s="10">
        <f>SUM(D21:D32)</f>
        <v>3066</v>
      </c>
      <c r="E33" s="10">
        <f>E32</f>
        <v>23903</v>
      </c>
    </row>
    <row r="34" spans="1:5" ht="15" customHeight="1" x14ac:dyDescent="0.25">
      <c r="A34" s="2" t="s">
        <v>23</v>
      </c>
      <c r="B34" s="3">
        <v>1737</v>
      </c>
      <c r="C34" s="3">
        <v>1512</v>
      </c>
      <c r="D34" s="4">
        <f t="shared" ref="D34:D45" si="4">B34-C34</f>
        <v>225</v>
      </c>
      <c r="E34" s="4">
        <f>E32+D34</f>
        <v>24128</v>
      </c>
    </row>
    <row r="35" spans="1:5" ht="15" customHeight="1" x14ac:dyDescent="0.25">
      <c r="A35" s="6" t="s">
        <v>9</v>
      </c>
      <c r="B35" s="20">
        <v>1670</v>
      </c>
      <c r="C35" s="20">
        <v>1274</v>
      </c>
      <c r="D35" s="5">
        <f t="shared" si="4"/>
        <v>396</v>
      </c>
      <c r="E35" s="5">
        <f t="shared" ref="E35:E45" si="5">E34+D35</f>
        <v>24524</v>
      </c>
    </row>
    <row r="36" spans="1:5" ht="15" customHeight="1" x14ac:dyDescent="0.25">
      <c r="A36" s="6" t="s">
        <v>10</v>
      </c>
      <c r="B36" s="20">
        <v>1402</v>
      </c>
      <c r="C36" s="20">
        <v>1290</v>
      </c>
      <c r="D36" s="5">
        <f t="shared" si="4"/>
        <v>112</v>
      </c>
      <c r="E36" s="5">
        <f t="shared" si="5"/>
        <v>24636</v>
      </c>
    </row>
    <row r="37" spans="1:5" ht="15" customHeight="1" x14ac:dyDescent="0.25">
      <c r="A37" s="6" t="s">
        <v>11</v>
      </c>
      <c r="B37" s="20">
        <v>1477</v>
      </c>
      <c r="C37" s="20">
        <v>1417</v>
      </c>
      <c r="D37" s="5">
        <f t="shared" si="4"/>
        <v>60</v>
      </c>
      <c r="E37" s="5">
        <f t="shared" si="5"/>
        <v>24696</v>
      </c>
    </row>
    <row r="38" spans="1:5" ht="15" customHeight="1" x14ac:dyDescent="0.25">
      <c r="A38" s="6" t="s">
        <v>12</v>
      </c>
      <c r="B38" s="20">
        <v>1903</v>
      </c>
      <c r="C38" s="20">
        <v>1355</v>
      </c>
      <c r="D38" s="5">
        <f t="shared" si="4"/>
        <v>548</v>
      </c>
      <c r="E38" s="5">
        <f t="shared" si="5"/>
        <v>25244</v>
      </c>
    </row>
    <row r="39" spans="1:5" ht="15" customHeight="1" x14ac:dyDescent="0.25">
      <c r="A39" s="6" t="s">
        <v>13</v>
      </c>
      <c r="B39" s="20">
        <v>2234</v>
      </c>
      <c r="C39" s="20">
        <v>1231</v>
      </c>
      <c r="D39" s="5">
        <f t="shared" si="4"/>
        <v>1003</v>
      </c>
      <c r="E39" s="5">
        <f t="shared" si="5"/>
        <v>26247</v>
      </c>
    </row>
    <row r="40" spans="1:5" ht="15" customHeight="1" x14ac:dyDescent="0.25">
      <c r="A40" s="6" t="s">
        <v>14</v>
      </c>
      <c r="B40" s="20">
        <v>1721</v>
      </c>
      <c r="C40" s="20">
        <v>1879</v>
      </c>
      <c r="D40" s="5">
        <f t="shared" si="4"/>
        <v>-158</v>
      </c>
      <c r="E40" s="5">
        <f t="shared" si="5"/>
        <v>26089</v>
      </c>
    </row>
    <row r="41" spans="1:5" ht="15" customHeight="1" x14ac:dyDescent="0.25">
      <c r="A41" s="6" t="s">
        <v>15</v>
      </c>
      <c r="B41" s="20">
        <v>1525</v>
      </c>
      <c r="C41" s="20">
        <v>1701</v>
      </c>
      <c r="D41" s="5">
        <f t="shared" si="4"/>
        <v>-176</v>
      </c>
      <c r="E41" s="5">
        <f t="shared" si="5"/>
        <v>25913</v>
      </c>
    </row>
    <row r="42" spans="1:5" ht="15" customHeight="1" x14ac:dyDescent="0.25">
      <c r="A42" s="6" t="s">
        <v>16</v>
      </c>
      <c r="B42" s="20">
        <v>1749</v>
      </c>
      <c r="C42" s="20">
        <v>1682</v>
      </c>
      <c r="D42" s="5">
        <f t="shared" si="4"/>
        <v>67</v>
      </c>
      <c r="E42" s="5">
        <f t="shared" si="5"/>
        <v>25980</v>
      </c>
    </row>
    <row r="43" spans="1:5" ht="15" customHeight="1" x14ac:dyDescent="0.25">
      <c r="A43" s="6" t="s">
        <v>17</v>
      </c>
      <c r="B43" s="20">
        <v>1562</v>
      </c>
      <c r="C43" s="20">
        <v>1406</v>
      </c>
      <c r="D43" s="5">
        <f t="shared" si="4"/>
        <v>156</v>
      </c>
      <c r="E43" s="5">
        <f t="shared" si="5"/>
        <v>26136</v>
      </c>
    </row>
    <row r="44" spans="1:5" ht="15" customHeight="1" x14ac:dyDescent="0.25">
      <c r="A44" s="6" t="s">
        <v>18</v>
      </c>
      <c r="B44" s="20">
        <v>1272</v>
      </c>
      <c r="C44" s="20">
        <v>1615</v>
      </c>
      <c r="D44" s="5">
        <f t="shared" si="4"/>
        <v>-343</v>
      </c>
      <c r="E44" s="5">
        <f t="shared" si="5"/>
        <v>25793</v>
      </c>
    </row>
    <row r="45" spans="1:5" ht="15" customHeight="1" x14ac:dyDescent="0.25">
      <c r="A45" s="6" t="s">
        <v>19</v>
      </c>
      <c r="B45" s="20">
        <v>1073</v>
      </c>
      <c r="C45" s="20">
        <v>1967</v>
      </c>
      <c r="D45" s="5">
        <f t="shared" si="4"/>
        <v>-894</v>
      </c>
      <c r="E45" s="5">
        <f t="shared" si="5"/>
        <v>24899</v>
      </c>
    </row>
    <row r="46" spans="1:5" ht="15" customHeight="1" x14ac:dyDescent="0.25">
      <c r="A46" s="8" t="s">
        <v>24</v>
      </c>
      <c r="B46" s="21">
        <v>19325</v>
      </c>
      <c r="C46" s="21">
        <v>18329</v>
      </c>
      <c r="D46" s="10">
        <f>SUM(D34:D45)</f>
        <v>996</v>
      </c>
      <c r="E46" s="10">
        <f>E45</f>
        <v>24899</v>
      </c>
    </row>
    <row r="47" spans="1:5" ht="15" customHeight="1" x14ac:dyDescent="0.25">
      <c r="A47" s="2" t="s">
        <v>25</v>
      </c>
      <c r="B47" s="22">
        <v>1579</v>
      </c>
      <c r="C47" s="22">
        <v>1945</v>
      </c>
      <c r="D47" s="4">
        <f t="shared" ref="D47:D58" si="6">B47-C47</f>
        <v>-366</v>
      </c>
      <c r="E47" s="4">
        <f>E45+D47</f>
        <v>24533</v>
      </c>
    </row>
    <row r="48" spans="1:5" ht="15" customHeight="1" x14ac:dyDescent="0.25">
      <c r="A48" s="6" t="s">
        <v>9</v>
      </c>
      <c r="B48" s="20">
        <v>1409</v>
      </c>
      <c r="C48" s="20">
        <v>1364</v>
      </c>
      <c r="D48" s="5">
        <f t="shared" si="6"/>
        <v>45</v>
      </c>
      <c r="E48" s="5">
        <f t="shared" ref="E48:E58" si="7">E47+D48</f>
        <v>24578</v>
      </c>
    </row>
    <row r="49" spans="1:5" ht="15" customHeight="1" x14ac:dyDescent="0.25">
      <c r="A49" s="6" t="s">
        <v>10</v>
      </c>
      <c r="B49" s="20">
        <v>1490</v>
      </c>
      <c r="C49" s="20">
        <v>1347</v>
      </c>
      <c r="D49" s="5">
        <f t="shared" si="6"/>
        <v>143</v>
      </c>
      <c r="E49" s="5">
        <f t="shared" si="7"/>
        <v>24721</v>
      </c>
    </row>
    <row r="50" spans="1:5" ht="15" customHeight="1" x14ac:dyDescent="0.25">
      <c r="A50" s="6" t="s">
        <v>11</v>
      </c>
      <c r="B50" s="20">
        <v>1397</v>
      </c>
      <c r="C50" s="20">
        <v>1536</v>
      </c>
      <c r="D50" s="5">
        <f t="shared" si="6"/>
        <v>-139</v>
      </c>
      <c r="E50" s="5">
        <f t="shared" si="7"/>
        <v>24582</v>
      </c>
    </row>
    <row r="51" spans="1:5" ht="15" customHeight="1" x14ac:dyDescent="0.25">
      <c r="A51" s="6" t="s">
        <v>12</v>
      </c>
      <c r="B51" s="20">
        <v>1965</v>
      </c>
      <c r="C51" s="20">
        <v>1374</v>
      </c>
      <c r="D51" s="5">
        <f t="shared" si="6"/>
        <v>591</v>
      </c>
      <c r="E51" s="5">
        <f t="shared" si="7"/>
        <v>25173</v>
      </c>
    </row>
    <row r="52" spans="1:5" ht="15" customHeight="1" x14ac:dyDescent="0.25">
      <c r="A52" s="6" t="s">
        <v>13</v>
      </c>
      <c r="B52" s="20">
        <v>2380</v>
      </c>
      <c r="C52" s="20">
        <v>1404</v>
      </c>
      <c r="D52" s="5">
        <f t="shared" si="6"/>
        <v>976</v>
      </c>
      <c r="E52" s="5">
        <f t="shared" si="7"/>
        <v>26149</v>
      </c>
    </row>
    <row r="53" spans="1:5" ht="15" customHeight="1" x14ac:dyDescent="0.25">
      <c r="A53" s="6" t="s">
        <v>14</v>
      </c>
      <c r="B53" s="20">
        <v>2331</v>
      </c>
      <c r="C53" s="20">
        <v>1609</v>
      </c>
      <c r="D53" s="5">
        <f t="shared" si="6"/>
        <v>722</v>
      </c>
      <c r="E53" s="5">
        <f t="shared" si="7"/>
        <v>26871</v>
      </c>
    </row>
    <row r="54" spans="1:5" ht="15" customHeight="1" x14ac:dyDescent="0.25">
      <c r="A54" s="6" t="s">
        <v>15</v>
      </c>
      <c r="B54" s="20">
        <v>2214</v>
      </c>
      <c r="C54" s="20">
        <v>1937</v>
      </c>
      <c r="D54" s="5">
        <f t="shared" si="6"/>
        <v>277</v>
      </c>
      <c r="E54" s="5">
        <f t="shared" si="7"/>
        <v>27148</v>
      </c>
    </row>
    <row r="55" spans="1:5" ht="15" customHeight="1" x14ac:dyDescent="0.25">
      <c r="A55" s="6" t="s">
        <v>16</v>
      </c>
      <c r="B55" s="20">
        <v>2025</v>
      </c>
      <c r="C55" s="20">
        <v>1336</v>
      </c>
      <c r="D55" s="5">
        <f t="shared" si="6"/>
        <v>689</v>
      </c>
      <c r="E55" s="5">
        <f t="shared" si="7"/>
        <v>27837</v>
      </c>
    </row>
    <row r="56" spans="1:5" ht="15" customHeight="1" x14ac:dyDescent="0.25">
      <c r="A56" s="6" t="s">
        <v>17</v>
      </c>
      <c r="B56" s="20">
        <v>2046</v>
      </c>
      <c r="C56" s="20">
        <v>1417</v>
      </c>
      <c r="D56" s="5">
        <f t="shared" si="6"/>
        <v>629</v>
      </c>
      <c r="E56" s="5">
        <f t="shared" si="7"/>
        <v>28466</v>
      </c>
    </row>
    <row r="57" spans="1:5" ht="15" customHeight="1" x14ac:dyDescent="0.25">
      <c r="A57" s="6" t="s">
        <v>18</v>
      </c>
      <c r="B57" s="20">
        <v>1593</v>
      </c>
      <c r="C57" s="20">
        <v>1809</v>
      </c>
      <c r="D57" s="5">
        <f t="shared" si="6"/>
        <v>-216</v>
      </c>
      <c r="E57" s="5">
        <f t="shared" si="7"/>
        <v>28250</v>
      </c>
    </row>
    <row r="58" spans="1:5" ht="15" customHeight="1" x14ac:dyDescent="0.25">
      <c r="A58" s="6" t="s">
        <v>19</v>
      </c>
      <c r="B58" s="20">
        <v>1102</v>
      </c>
      <c r="C58" s="20">
        <v>1977</v>
      </c>
      <c r="D58" s="5">
        <f t="shared" si="6"/>
        <v>-875</v>
      </c>
      <c r="E58" s="5">
        <f t="shared" si="7"/>
        <v>27375</v>
      </c>
    </row>
    <row r="59" spans="1:5" ht="15" customHeight="1" x14ac:dyDescent="0.25">
      <c r="A59" s="8" t="s">
        <v>35</v>
      </c>
      <c r="B59" s="9">
        <v>21531</v>
      </c>
      <c r="C59" s="9">
        <v>19055</v>
      </c>
      <c r="D59" s="10">
        <f>SUM(D47:D58)</f>
        <v>2476</v>
      </c>
      <c r="E59" s="10">
        <f>E58</f>
        <v>27375</v>
      </c>
    </row>
    <row r="60" spans="1:5" ht="15" customHeight="1" x14ac:dyDescent="0.25">
      <c r="A60" s="2" t="s">
        <v>36</v>
      </c>
      <c r="B60" s="22">
        <v>1522</v>
      </c>
      <c r="C60" s="22">
        <v>1806</v>
      </c>
      <c r="D60" s="4">
        <f t="shared" ref="D60:D71" si="8">B60-C60</f>
        <v>-284</v>
      </c>
      <c r="E60" s="4">
        <f>E58+D60</f>
        <v>27091</v>
      </c>
    </row>
    <row r="61" spans="1:5" ht="15" customHeight="1" x14ac:dyDescent="0.25">
      <c r="A61" s="6" t="s">
        <v>9</v>
      </c>
      <c r="B61" s="20">
        <v>1717</v>
      </c>
      <c r="C61" s="20">
        <v>1320</v>
      </c>
      <c r="D61" s="5">
        <f t="shared" si="8"/>
        <v>397</v>
      </c>
      <c r="E61" s="5">
        <f t="shared" ref="E61:E71" si="9">E60+D61</f>
        <v>27488</v>
      </c>
    </row>
    <row r="62" spans="1:5" ht="15" customHeight="1" x14ac:dyDescent="0.25">
      <c r="A62" s="6" t="s">
        <v>10</v>
      </c>
      <c r="B62" s="20">
        <v>1905</v>
      </c>
      <c r="C62" s="20">
        <v>1531</v>
      </c>
      <c r="D62" s="5">
        <f t="shared" si="8"/>
        <v>374</v>
      </c>
      <c r="E62" s="5">
        <f t="shared" si="9"/>
        <v>27862</v>
      </c>
    </row>
    <row r="63" spans="1:5" ht="15" customHeight="1" x14ac:dyDescent="0.25">
      <c r="A63" s="6" t="s">
        <v>11</v>
      </c>
      <c r="B63" s="20">
        <v>1982</v>
      </c>
      <c r="C63" s="20">
        <v>1510</v>
      </c>
      <c r="D63" s="5">
        <f t="shared" si="8"/>
        <v>472</v>
      </c>
      <c r="E63" s="5">
        <f t="shared" si="9"/>
        <v>28334</v>
      </c>
    </row>
    <row r="64" spans="1:5" ht="15" customHeight="1" x14ac:dyDescent="0.25">
      <c r="A64" s="6" t="s">
        <v>12</v>
      </c>
      <c r="B64" s="20">
        <v>2235</v>
      </c>
      <c r="C64" s="20">
        <v>1650</v>
      </c>
      <c r="D64" s="5">
        <f t="shared" si="8"/>
        <v>585</v>
      </c>
      <c r="E64" s="5">
        <f t="shared" si="9"/>
        <v>28919</v>
      </c>
    </row>
    <row r="65" spans="1:5" ht="15" customHeight="1" x14ac:dyDescent="0.25">
      <c r="A65" s="6" t="s">
        <v>13</v>
      </c>
      <c r="B65" s="20">
        <v>2289</v>
      </c>
      <c r="C65" s="20">
        <v>1533</v>
      </c>
      <c r="D65" s="5">
        <f t="shared" si="8"/>
        <v>756</v>
      </c>
      <c r="E65" s="5">
        <f t="shared" si="9"/>
        <v>29675</v>
      </c>
    </row>
    <row r="66" spans="1:5" ht="15" customHeight="1" x14ac:dyDescent="0.25">
      <c r="A66" s="6" t="s">
        <v>14</v>
      </c>
      <c r="B66" s="20">
        <v>2474</v>
      </c>
      <c r="C66" s="20">
        <v>1839</v>
      </c>
      <c r="D66" s="5">
        <f t="shared" si="8"/>
        <v>635</v>
      </c>
      <c r="E66" s="5">
        <f t="shared" si="9"/>
        <v>30310</v>
      </c>
    </row>
    <row r="67" spans="1:5" ht="15" customHeight="1" x14ac:dyDescent="0.25">
      <c r="A67" s="6" t="s">
        <v>15</v>
      </c>
      <c r="B67" s="20">
        <v>2197</v>
      </c>
      <c r="C67" s="20">
        <v>1944</v>
      </c>
      <c r="D67" s="5">
        <f t="shared" si="8"/>
        <v>253</v>
      </c>
      <c r="E67" s="5">
        <f t="shared" si="9"/>
        <v>30563</v>
      </c>
    </row>
    <row r="68" spans="1:5" ht="15" customHeight="1" x14ac:dyDescent="0.25">
      <c r="A68" s="6" t="s">
        <v>16</v>
      </c>
      <c r="B68" s="20">
        <v>1770</v>
      </c>
      <c r="C68" s="20">
        <v>1872</v>
      </c>
      <c r="D68" s="5">
        <f t="shared" si="8"/>
        <v>-102</v>
      </c>
      <c r="E68" s="5">
        <f t="shared" si="9"/>
        <v>30461</v>
      </c>
    </row>
    <row r="69" spans="1:5" ht="15" customHeight="1" x14ac:dyDescent="0.25">
      <c r="A69" s="6" t="s">
        <v>17</v>
      </c>
      <c r="B69" s="20">
        <v>1665</v>
      </c>
      <c r="C69" s="20">
        <v>1958</v>
      </c>
      <c r="D69" s="5">
        <f t="shared" si="8"/>
        <v>-293</v>
      </c>
      <c r="E69" s="5">
        <f t="shared" si="9"/>
        <v>30168</v>
      </c>
    </row>
    <row r="70" spans="1:5" ht="15" customHeight="1" x14ac:dyDescent="0.25">
      <c r="A70" s="6" t="s">
        <v>18</v>
      </c>
      <c r="B70" s="20">
        <v>1646</v>
      </c>
      <c r="C70" s="20">
        <v>1840</v>
      </c>
      <c r="D70" s="5">
        <f t="shared" si="8"/>
        <v>-194</v>
      </c>
      <c r="E70" s="5">
        <f t="shared" si="9"/>
        <v>29974</v>
      </c>
    </row>
    <row r="71" spans="1:5" ht="15" customHeight="1" x14ac:dyDescent="0.25">
      <c r="A71" s="6" t="s">
        <v>19</v>
      </c>
      <c r="B71" s="20">
        <v>1311</v>
      </c>
      <c r="C71" s="20">
        <v>2200</v>
      </c>
      <c r="D71" s="5">
        <f t="shared" si="8"/>
        <v>-889</v>
      </c>
      <c r="E71" s="5">
        <f t="shared" si="9"/>
        <v>29085</v>
      </c>
    </row>
    <row r="72" spans="1:5" ht="15" customHeight="1" x14ac:dyDescent="0.25">
      <c r="A72" s="8" t="s">
        <v>38</v>
      </c>
      <c r="B72" s="9">
        <v>22713</v>
      </c>
      <c r="C72" s="9">
        <v>21003</v>
      </c>
      <c r="D72" s="10">
        <f>SUM(D60:D71)</f>
        <v>1710</v>
      </c>
      <c r="E72" s="10">
        <f>E71</f>
        <v>29085</v>
      </c>
    </row>
    <row r="73" spans="1:5" ht="15" customHeight="1" x14ac:dyDescent="0.25">
      <c r="A73" s="2" t="s">
        <v>39</v>
      </c>
      <c r="B73" s="22">
        <v>2054</v>
      </c>
      <c r="C73" s="22">
        <v>1723</v>
      </c>
      <c r="D73" s="4">
        <f t="shared" ref="D73:D84" si="10">B73-C73</f>
        <v>331</v>
      </c>
      <c r="E73" s="4">
        <f>E71+D73</f>
        <v>29416</v>
      </c>
    </row>
    <row r="74" spans="1:5" ht="15" customHeight="1" x14ac:dyDescent="0.25">
      <c r="A74" s="6" t="s">
        <v>9</v>
      </c>
      <c r="B74" s="20">
        <v>2225</v>
      </c>
      <c r="C74" s="20">
        <v>1688</v>
      </c>
      <c r="D74" s="5">
        <f t="shared" si="10"/>
        <v>537</v>
      </c>
      <c r="E74" s="5">
        <f t="shared" ref="E74:E84" si="11">E73+D74</f>
        <v>29953</v>
      </c>
    </row>
    <row r="75" spans="1:5" ht="15" customHeight="1" x14ac:dyDescent="0.25">
      <c r="A75" s="6" t="s">
        <v>10</v>
      </c>
      <c r="B75" s="20">
        <v>1886</v>
      </c>
      <c r="C75" s="20">
        <v>1899</v>
      </c>
      <c r="D75" s="5">
        <f t="shared" si="10"/>
        <v>-13</v>
      </c>
      <c r="E75" s="5">
        <f t="shared" si="11"/>
        <v>29940</v>
      </c>
    </row>
    <row r="76" spans="1:5" ht="15" customHeight="1" x14ac:dyDescent="0.25">
      <c r="A76" s="6" t="s">
        <v>11</v>
      </c>
      <c r="B76" s="20">
        <v>2004</v>
      </c>
      <c r="C76" s="20">
        <v>1847</v>
      </c>
      <c r="D76" s="5">
        <f t="shared" si="10"/>
        <v>157</v>
      </c>
      <c r="E76" s="5">
        <f t="shared" si="11"/>
        <v>30097</v>
      </c>
    </row>
    <row r="77" spans="1:5" ht="15" customHeight="1" x14ac:dyDescent="0.25">
      <c r="A77" s="6" t="s">
        <v>12</v>
      </c>
      <c r="B77" s="20">
        <v>1890</v>
      </c>
      <c r="C77" s="20">
        <v>1673</v>
      </c>
      <c r="D77" s="5">
        <f t="shared" si="10"/>
        <v>217</v>
      </c>
      <c r="E77" s="5">
        <f t="shared" si="11"/>
        <v>30314</v>
      </c>
    </row>
    <row r="78" spans="1:5" ht="15" customHeight="1" x14ac:dyDescent="0.25">
      <c r="A78" s="6" t="s">
        <v>13</v>
      </c>
      <c r="B78" s="20">
        <v>1954</v>
      </c>
      <c r="C78" s="20">
        <v>1492</v>
      </c>
      <c r="D78" s="5">
        <f t="shared" si="10"/>
        <v>462</v>
      </c>
      <c r="E78" s="5">
        <f t="shared" si="11"/>
        <v>30776</v>
      </c>
    </row>
    <row r="79" spans="1:5" ht="15" customHeight="1" x14ac:dyDescent="0.25">
      <c r="A79" s="6" t="s">
        <v>14</v>
      </c>
      <c r="B79" s="20">
        <v>2127</v>
      </c>
      <c r="C79" s="20">
        <v>1875</v>
      </c>
      <c r="D79" s="5">
        <f t="shared" si="10"/>
        <v>252</v>
      </c>
      <c r="E79" s="5">
        <f t="shared" si="11"/>
        <v>31028</v>
      </c>
    </row>
    <row r="80" spans="1:5" ht="14.4" customHeight="1" x14ac:dyDescent="0.25">
      <c r="A80" s="6" t="s">
        <v>15</v>
      </c>
      <c r="B80" s="20">
        <v>2137</v>
      </c>
      <c r="C80" s="20">
        <v>1744</v>
      </c>
      <c r="D80" s="5">
        <f t="shared" si="10"/>
        <v>393</v>
      </c>
      <c r="E80" s="5">
        <f t="shared" si="11"/>
        <v>31421</v>
      </c>
    </row>
    <row r="81" spans="1:5" ht="15" hidden="1" customHeight="1" x14ac:dyDescent="0.25">
      <c r="A81" s="6" t="s">
        <v>16</v>
      </c>
      <c r="B81" s="20">
        <v>0</v>
      </c>
      <c r="C81" s="20">
        <v>0</v>
      </c>
      <c r="D81" s="5">
        <f t="shared" si="10"/>
        <v>0</v>
      </c>
      <c r="E81" s="5">
        <f t="shared" si="11"/>
        <v>31421</v>
      </c>
    </row>
    <row r="82" spans="1:5" ht="15" hidden="1" customHeight="1" x14ac:dyDescent="0.25">
      <c r="A82" s="6" t="s">
        <v>17</v>
      </c>
      <c r="B82" s="20">
        <v>0</v>
      </c>
      <c r="C82" s="20">
        <v>0</v>
      </c>
      <c r="D82" s="5">
        <f t="shared" si="10"/>
        <v>0</v>
      </c>
      <c r="E82" s="5">
        <f t="shared" si="11"/>
        <v>31421</v>
      </c>
    </row>
    <row r="83" spans="1:5" ht="15" hidden="1" customHeight="1" x14ac:dyDescent="0.25">
      <c r="A83" s="6" t="s">
        <v>18</v>
      </c>
      <c r="B83" s="20">
        <v>0</v>
      </c>
      <c r="C83" s="20">
        <v>0</v>
      </c>
      <c r="D83" s="5">
        <f t="shared" si="10"/>
        <v>0</v>
      </c>
      <c r="E83" s="5">
        <f t="shared" si="11"/>
        <v>31421</v>
      </c>
    </row>
    <row r="84" spans="1:5" ht="15" hidden="1" customHeight="1" x14ac:dyDescent="0.25">
      <c r="A84" s="6" t="s">
        <v>26</v>
      </c>
      <c r="B84" s="20">
        <v>0</v>
      </c>
      <c r="C84" s="20">
        <v>0</v>
      </c>
      <c r="D84" s="5">
        <f t="shared" si="10"/>
        <v>0</v>
      </c>
      <c r="E84" s="5">
        <f t="shared" si="11"/>
        <v>31421</v>
      </c>
    </row>
    <row r="85" spans="1:5" ht="15" customHeight="1" x14ac:dyDescent="0.25">
      <c r="A85" s="8" t="s">
        <v>37</v>
      </c>
      <c r="B85" s="9">
        <v>16277</v>
      </c>
      <c r="C85" s="9">
        <v>13941</v>
      </c>
      <c r="D85" s="10">
        <f>SUM(D73:D84)</f>
        <v>2336</v>
      </c>
      <c r="E85" s="10">
        <f>E84</f>
        <v>31421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7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31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543</v>
      </c>
      <c r="C8" s="3">
        <v>231</v>
      </c>
      <c r="D8" s="4">
        <f t="shared" ref="D8:D19" si="0">B8-C8</f>
        <v>312</v>
      </c>
      <c r="E8" s="5">
        <v>5354</v>
      </c>
    </row>
    <row r="9" spans="1:5" ht="15" customHeight="1" x14ac:dyDescent="0.25">
      <c r="A9" s="6" t="s">
        <v>9</v>
      </c>
      <c r="B9" s="7">
        <v>747</v>
      </c>
      <c r="C9" s="7">
        <v>189</v>
      </c>
      <c r="D9" s="5">
        <f t="shared" si="0"/>
        <v>558</v>
      </c>
      <c r="E9" s="5">
        <f t="shared" ref="E9:E19" si="1">E8+D9</f>
        <v>5912</v>
      </c>
    </row>
    <row r="10" spans="1:5" ht="15" customHeight="1" x14ac:dyDescent="0.25">
      <c r="A10" s="6" t="s">
        <v>10</v>
      </c>
      <c r="B10" s="7">
        <v>377</v>
      </c>
      <c r="C10" s="7">
        <v>226</v>
      </c>
      <c r="D10" s="5">
        <f t="shared" si="0"/>
        <v>151</v>
      </c>
      <c r="E10" s="5">
        <f t="shared" si="1"/>
        <v>6063</v>
      </c>
    </row>
    <row r="11" spans="1:5" ht="15" customHeight="1" x14ac:dyDescent="0.25">
      <c r="A11" s="6" t="s">
        <v>11</v>
      </c>
      <c r="B11" s="7">
        <v>230</v>
      </c>
      <c r="C11" s="7">
        <v>480</v>
      </c>
      <c r="D11" s="5">
        <f t="shared" si="0"/>
        <v>-250</v>
      </c>
      <c r="E11" s="5">
        <f t="shared" si="1"/>
        <v>5813</v>
      </c>
    </row>
    <row r="12" spans="1:5" ht="15" customHeight="1" x14ac:dyDescent="0.25">
      <c r="A12" s="6" t="s">
        <v>12</v>
      </c>
      <c r="B12" s="7">
        <v>118</v>
      </c>
      <c r="C12" s="7">
        <v>328</v>
      </c>
      <c r="D12" s="5">
        <f t="shared" si="0"/>
        <v>-210</v>
      </c>
      <c r="E12" s="5">
        <f t="shared" si="1"/>
        <v>5603</v>
      </c>
    </row>
    <row r="13" spans="1:5" ht="15" customHeight="1" x14ac:dyDescent="0.25">
      <c r="A13" s="6" t="s">
        <v>13</v>
      </c>
      <c r="B13" s="7">
        <v>103</v>
      </c>
      <c r="C13" s="7">
        <v>407</v>
      </c>
      <c r="D13" s="5">
        <f t="shared" si="0"/>
        <v>-304</v>
      </c>
      <c r="E13" s="5">
        <f t="shared" si="1"/>
        <v>5299</v>
      </c>
    </row>
    <row r="14" spans="1:5" ht="15" customHeight="1" x14ac:dyDescent="0.25">
      <c r="A14" s="6" t="s">
        <v>14</v>
      </c>
      <c r="B14" s="7">
        <v>175</v>
      </c>
      <c r="C14" s="7">
        <v>208</v>
      </c>
      <c r="D14" s="5">
        <f t="shared" si="0"/>
        <v>-33</v>
      </c>
      <c r="E14" s="5">
        <f t="shared" si="1"/>
        <v>5266</v>
      </c>
    </row>
    <row r="15" spans="1:5" ht="15" customHeight="1" x14ac:dyDescent="0.25">
      <c r="A15" s="6" t="s">
        <v>15</v>
      </c>
      <c r="B15" s="7">
        <v>482</v>
      </c>
      <c r="C15" s="7">
        <v>259</v>
      </c>
      <c r="D15" s="5">
        <f t="shared" si="0"/>
        <v>223</v>
      </c>
      <c r="E15" s="5">
        <f t="shared" si="1"/>
        <v>5489</v>
      </c>
    </row>
    <row r="16" spans="1:5" ht="15" customHeight="1" x14ac:dyDescent="0.25">
      <c r="A16" s="6" t="s">
        <v>16</v>
      </c>
      <c r="B16" s="7">
        <v>633</v>
      </c>
      <c r="C16" s="7">
        <v>196</v>
      </c>
      <c r="D16" s="5">
        <f t="shared" si="0"/>
        <v>437</v>
      </c>
      <c r="E16" s="5">
        <f t="shared" si="1"/>
        <v>5926</v>
      </c>
    </row>
    <row r="17" spans="1:5" ht="15" customHeight="1" x14ac:dyDescent="0.25">
      <c r="A17" s="6" t="s">
        <v>17</v>
      </c>
      <c r="B17" s="7">
        <v>595</v>
      </c>
      <c r="C17" s="7">
        <v>297</v>
      </c>
      <c r="D17" s="5">
        <f t="shared" si="0"/>
        <v>298</v>
      </c>
      <c r="E17" s="5">
        <f t="shared" si="1"/>
        <v>6224</v>
      </c>
    </row>
    <row r="18" spans="1:5" ht="15" customHeight="1" x14ac:dyDescent="0.25">
      <c r="A18" s="6" t="s">
        <v>18</v>
      </c>
      <c r="B18" s="7">
        <v>548</v>
      </c>
      <c r="C18" s="7">
        <v>350</v>
      </c>
      <c r="D18" s="5">
        <f t="shared" si="0"/>
        <v>198</v>
      </c>
      <c r="E18" s="5">
        <f t="shared" si="1"/>
        <v>6422</v>
      </c>
    </row>
    <row r="19" spans="1:5" ht="15" customHeight="1" x14ac:dyDescent="0.25">
      <c r="A19" s="6" t="s">
        <v>19</v>
      </c>
      <c r="B19" s="7">
        <v>645</v>
      </c>
      <c r="C19" s="7">
        <v>288</v>
      </c>
      <c r="D19" s="5">
        <f t="shared" si="0"/>
        <v>357</v>
      </c>
      <c r="E19" s="5">
        <f t="shared" si="1"/>
        <v>6779</v>
      </c>
    </row>
    <row r="20" spans="1:5" ht="15" customHeight="1" x14ac:dyDescent="0.25">
      <c r="A20" s="8" t="s">
        <v>20</v>
      </c>
      <c r="B20" s="9">
        <v>5196</v>
      </c>
      <c r="C20" s="9">
        <v>3459</v>
      </c>
      <c r="D20" s="9">
        <f>SUM(D8:D19)</f>
        <v>1737</v>
      </c>
      <c r="E20" s="10">
        <f>E19</f>
        <v>6779</v>
      </c>
    </row>
    <row r="21" spans="1:5" ht="15" customHeight="1" x14ac:dyDescent="0.25">
      <c r="A21" s="2" t="s">
        <v>21</v>
      </c>
      <c r="B21" s="3">
        <v>586</v>
      </c>
      <c r="C21" s="3">
        <v>427</v>
      </c>
      <c r="D21" s="4">
        <f t="shared" ref="D21:D32" si="2">B21-C21</f>
        <v>159</v>
      </c>
      <c r="E21" s="4">
        <f>E19+D21</f>
        <v>6938</v>
      </c>
    </row>
    <row r="22" spans="1:5" ht="15" customHeight="1" x14ac:dyDescent="0.25">
      <c r="A22" s="6" t="s">
        <v>9</v>
      </c>
      <c r="B22" s="7">
        <v>505</v>
      </c>
      <c r="C22" s="7">
        <v>421</v>
      </c>
      <c r="D22" s="5">
        <f t="shared" si="2"/>
        <v>84</v>
      </c>
      <c r="E22" s="5">
        <f t="shared" ref="E22:E32" si="3">E21+D22</f>
        <v>7022</v>
      </c>
    </row>
    <row r="23" spans="1:5" ht="15" customHeight="1" x14ac:dyDescent="0.25">
      <c r="A23" s="6" t="s">
        <v>10</v>
      </c>
      <c r="B23" s="7">
        <v>385</v>
      </c>
      <c r="C23" s="7">
        <v>402</v>
      </c>
      <c r="D23" s="5">
        <f t="shared" si="2"/>
        <v>-17</v>
      </c>
      <c r="E23" s="5">
        <f t="shared" si="3"/>
        <v>7005</v>
      </c>
    </row>
    <row r="24" spans="1:5" ht="15" customHeight="1" x14ac:dyDescent="0.25">
      <c r="A24" s="6" t="s">
        <v>11</v>
      </c>
      <c r="B24" s="7">
        <v>281</v>
      </c>
      <c r="C24" s="7">
        <v>491</v>
      </c>
      <c r="D24" s="5">
        <f t="shared" si="2"/>
        <v>-210</v>
      </c>
      <c r="E24" s="5">
        <f t="shared" si="3"/>
        <v>6795</v>
      </c>
    </row>
    <row r="25" spans="1:5" ht="15" customHeight="1" x14ac:dyDescent="0.25">
      <c r="A25" s="6" t="s">
        <v>12</v>
      </c>
      <c r="B25" s="7">
        <v>426</v>
      </c>
      <c r="C25" s="11">
        <v>420</v>
      </c>
      <c r="D25" s="5">
        <f t="shared" si="2"/>
        <v>6</v>
      </c>
      <c r="E25" s="5">
        <f t="shared" si="3"/>
        <v>6801</v>
      </c>
    </row>
    <row r="26" spans="1:5" ht="15" customHeight="1" x14ac:dyDescent="0.25">
      <c r="A26" s="6" t="s">
        <v>13</v>
      </c>
      <c r="B26" s="7">
        <v>414</v>
      </c>
      <c r="C26" s="11">
        <v>378</v>
      </c>
      <c r="D26" s="5">
        <f t="shared" si="2"/>
        <v>36</v>
      </c>
      <c r="E26" s="5">
        <f t="shared" si="3"/>
        <v>6837</v>
      </c>
    </row>
    <row r="27" spans="1:5" ht="15" customHeight="1" x14ac:dyDescent="0.25">
      <c r="A27" s="6" t="s">
        <v>14</v>
      </c>
      <c r="B27" s="7">
        <v>423</v>
      </c>
      <c r="C27" s="11">
        <v>527</v>
      </c>
      <c r="D27" s="5">
        <f t="shared" si="2"/>
        <v>-104</v>
      </c>
      <c r="E27" s="5">
        <f t="shared" si="3"/>
        <v>6733</v>
      </c>
    </row>
    <row r="28" spans="1:5" ht="15" customHeight="1" x14ac:dyDescent="0.25">
      <c r="A28" s="6" t="s">
        <v>15</v>
      </c>
      <c r="B28" s="7">
        <v>659</v>
      </c>
      <c r="C28" s="11">
        <v>747</v>
      </c>
      <c r="D28" s="5">
        <f t="shared" si="2"/>
        <v>-88</v>
      </c>
      <c r="E28" s="5">
        <f t="shared" si="3"/>
        <v>6645</v>
      </c>
    </row>
    <row r="29" spans="1:5" ht="15" customHeight="1" x14ac:dyDescent="0.25">
      <c r="A29" s="6" t="s">
        <v>16</v>
      </c>
      <c r="B29" s="7">
        <v>499</v>
      </c>
      <c r="C29" s="11">
        <v>582</v>
      </c>
      <c r="D29" s="5">
        <f t="shared" si="2"/>
        <v>-83</v>
      </c>
      <c r="E29" s="5">
        <f t="shared" si="3"/>
        <v>6562</v>
      </c>
    </row>
    <row r="30" spans="1:5" ht="15" customHeight="1" x14ac:dyDescent="0.25">
      <c r="A30" s="6" t="s">
        <v>17</v>
      </c>
      <c r="B30" s="7">
        <v>454</v>
      </c>
      <c r="C30" s="11">
        <v>479</v>
      </c>
      <c r="D30" s="5">
        <f t="shared" si="2"/>
        <v>-25</v>
      </c>
      <c r="E30" s="5">
        <f t="shared" si="3"/>
        <v>6537</v>
      </c>
    </row>
    <row r="31" spans="1:5" ht="15" customHeight="1" x14ac:dyDescent="0.25">
      <c r="A31" s="6" t="s">
        <v>18</v>
      </c>
      <c r="B31" s="7">
        <v>342</v>
      </c>
      <c r="C31" s="11">
        <v>615</v>
      </c>
      <c r="D31" s="5">
        <f t="shared" si="2"/>
        <v>-273</v>
      </c>
      <c r="E31" s="5">
        <f t="shared" si="3"/>
        <v>6264</v>
      </c>
    </row>
    <row r="32" spans="1:5" ht="15" customHeight="1" x14ac:dyDescent="0.25">
      <c r="A32" s="6" t="s">
        <v>19</v>
      </c>
      <c r="B32" s="7">
        <v>427</v>
      </c>
      <c r="C32" s="11">
        <v>494</v>
      </c>
      <c r="D32" s="5">
        <f t="shared" si="2"/>
        <v>-67</v>
      </c>
      <c r="E32" s="5">
        <f t="shared" si="3"/>
        <v>6197</v>
      </c>
    </row>
    <row r="33" spans="1:5" ht="15" customHeight="1" x14ac:dyDescent="0.25">
      <c r="A33" s="8" t="s">
        <v>22</v>
      </c>
      <c r="B33" s="9">
        <v>5401</v>
      </c>
      <c r="C33" s="9">
        <v>5983</v>
      </c>
      <c r="D33" s="10">
        <f>SUM(D21:D32)</f>
        <v>-582</v>
      </c>
      <c r="E33" s="10">
        <f>E32</f>
        <v>6197</v>
      </c>
    </row>
    <row r="34" spans="1:5" ht="15" customHeight="1" x14ac:dyDescent="0.25">
      <c r="A34" s="2" t="s">
        <v>23</v>
      </c>
      <c r="B34" s="3">
        <v>447</v>
      </c>
      <c r="C34" s="3">
        <v>422</v>
      </c>
      <c r="D34" s="4">
        <f t="shared" ref="D34:D45" si="4">B34-C34</f>
        <v>25</v>
      </c>
      <c r="E34" s="4">
        <f>E32+D34</f>
        <v>6222</v>
      </c>
    </row>
    <row r="35" spans="1:5" ht="15" customHeight="1" x14ac:dyDescent="0.25">
      <c r="A35" s="6" t="s">
        <v>9</v>
      </c>
      <c r="B35" s="7">
        <v>451</v>
      </c>
      <c r="C35" s="7">
        <v>382</v>
      </c>
      <c r="D35" s="5">
        <f t="shared" si="4"/>
        <v>69</v>
      </c>
      <c r="E35" s="5">
        <f t="shared" ref="E35:E45" si="5">E34+D35</f>
        <v>6291</v>
      </c>
    </row>
    <row r="36" spans="1:5" ht="15" customHeight="1" x14ac:dyDescent="0.25">
      <c r="A36" s="6" t="s">
        <v>10</v>
      </c>
      <c r="B36" s="7">
        <v>317</v>
      </c>
      <c r="C36" s="7">
        <v>523</v>
      </c>
      <c r="D36" s="5">
        <f t="shared" si="4"/>
        <v>-206</v>
      </c>
      <c r="E36" s="5">
        <f t="shared" si="5"/>
        <v>6085</v>
      </c>
    </row>
    <row r="37" spans="1:5" ht="15" customHeight="1" x14ac:dyDescent="0.25">
      <c r="A37" s="6" t="s">
        <v>11</v>
      </c>
      <c r="B37" s="7">
        <v>260</v>
      </c>
      <c r="C37" s="7">
        <v>413</v>
      </c>
      <c r="D37" s="5">
        <f t="shared" si="4"/>
        <v>-153</v>
      </c>
      <c r="E37" s="5">
        <f t="shared" si="5"/>
        <v>5932</v>
      </c>
    </row>
    <row r="38" spans="1:5" ht="15" customHeight="1" x14ac:dyDescent="0.25">
      <c r="A38" s="6" t="s">
        <v>12</v>
      </c>
      <c r="B38" s="7">
        <v>379</v>
      </c>
      <c r="C38" s="11">
        <v>428</v>
      </c>
      <c r="D38" s="5">
        <f t="shared" si="4"/>
        <v>-49</v>
      </c>
      <c r="E38" s="5">
        <f t="shared" si="5"/>
        <v>5883</v>
      </c>
    </row>
    <row r="39" spans="1:5" ht="15" customHeight="1" x14ac:dyDescent="0.25">
      <c r="A39" s="6" t="s">
        <v>13</v>
      </c>
      <c r="B39" s="7">
        <v>322</v>
      </c>
      <c r="C39" s="11">
        <v>469</v>
      </c>
      <c r="D39" s="5">
        <f t="shared" si="4"/>
        <v>-147</v>
      </c>
      <c r="E39" s="5">
        <f t="shared" si="5"/>
        <v>5736</v>
      </c>
    </row>
    <row r="40" spans="1:5" ht="15" customHeight="1" x14ac:dyDescent="0.25">
      <c r="A40" s="6" t="s">
        <v>14</v>
      </c>
      <c r="B40" s="7">
        <v>362</v>
      </c>
      <c r="C40" s="11">
        <v>348</v>
      </c>
      <c r="D40" s="5">
        <f t="shared" si="4"/>
        <v>14</v>
      </c>
      <c r="E40" s="5">
        <f t="shared" si="5"/>
        <v>5750</v>
      </c>
    </row>
    <row r="41" spans="1:5" ht="15" customHeight="1" x14ac:dyDescent="0.25">
      <c r="A41" s="6" t="s">
        <v>15</v>
      </c>
      <c r="B41" s="7">
        <v>469</v>
      </c>
      <c r="C41" s="11">
        <v>279</v>
      </c>
      <c r="D41" s="5">
        <f t="shared" si="4"/>
        <v>190</v>
      </c>
      <c r="E41" s="5">
        <f t="shared" si="5"/>
        <v>5940</v>
      </c>
    </row>
    <row r="42" spans="1:5" ht="15" customHeight="1" x14ac:dyDescent="0.25">
      <c r="A42" s="6" t="s">
        <v>16</v>
      </c>
      <c r="B42" s="17">
        <v>377</v>
      </c>
      <c r="C42" s="11">
        <v>311</v>
      </c>
      <c r="D42" s="5">
        <f t="shared" si="4"/>
        <v>66</v>
      </c>
      <c r="E42" s="5">
        <f t="shared" si="5"/>
        <v>6006</v>
      </c>
    </row>
    <row r="43" spans="1:5" ht="15" customHeight="1" x14ac:dyDescent="0.25">
      <c r="A43" s="6" t="s">
        <v>17</v>
      </c>
      <c r="B43" s="7">
        <v>320</v>
      </c>
      <c r="C43" s="11">
        <v>267</v>
      </c>
      <c r="D43" s="5">
        <f t="shared" si="4"/>
        <v>53</v>
      </c>
      <c r="E43" s="5">
        <f t="shared" si="5"/>
        <v>6059</v>
      </c>
    </row>
    <row r="44" spans="1:5" ht="15" customHeight="1" x14ac:dyDescent="0.25">
      <c r="A44" s="6" t="s">
        <v>18</v>
      </c>
      <c r="B44" s="7">
        <v>319</v>
      </c>
      <c r="C44" s="11">
        <v>330</v>
      </c>
      <c r="D44" s="5">
        <f t="shared" si="4"/>
        <v>-11</v>
      </c>
      <c r="E44" s="5">
        <f t="shared" si="5"/>
        <v>6048</v>
      </c>
    </row>
    <row r="45" spans="1:5" ht="15" customHeight="1" x14ac:dyDescent="0.25">
      <c r="A45" s="6" t="s">
        <v>19</v>
      </c>
      <c r="B45" s="7">
        <v>157</v>
      </c>
      <c r="C45" s="11">
        <v>307</v>
      </c>
      <c r="D45" s="5">
        <f t="shared" si="4"/>
        <v>-150</v>
      </c>
      <c r="E45" s="5">
        <f t="shared" si="5"/>
        <v>5898</v>
      </c>
    </row>
    <row r="46" spans="1:5" ht="15" customHeight="1" x14ac:dyDescent="0.25">
      <c r="A46" s="8" t="s">
        <v>24</v>
      </c>
      <c r="B46" s="9">
        <v>4180</v>
      </c>
      <c r="C46" s="9">
        <v>4479</v>
      </c>
      <c r="D46" s="10">
        <f>SUM(D34:D45)</f>
        <v>-299</v>
      </c>
      <c r="E46" s="10">
        <f>E45</f>
        <v>5898</v>
      </c>
    </row>
    <row r="47" spans="1:5" ht="15" customHeight="1" x14ac:dyDescent="0.25">
      <c r="A47" s="2" t="s">
        <v>25</v>
      </c>
      <c r="B47" s="3">
        <v>365</v>
      </c>
      <c r="C47" s="3">
        <v>456</v>
      </c>
      <c r="D47" s="4">
        <f t="shared" ref="D47:D58" si="6">B47-C47</f>
        <v>-91</v>
      </c>
      <c r="E47" s="4">
        <f>E45+D47</f>
        <v>5807</v>
      </c>
    </row>
    <row r="48" spans="1:5" ht="15" customHeight="1" x14ac:dyDescent="0.25">
      <c r="A48" s="6" t="s">
        <v>9</v>
      </c>
      <c r="B48" s="7">
        <v>403</v>
      </c>
      <c r="C48" s="7">
        <v>359</v>
      </c>
      <c r="D48" s="5">
        <f t="shared" si="6"/>
        <v>44</v>
      </c>
      <c r="E48" s="5">
        <f t="shared" ref="E48:E58" si="7">E47+D48</f>
        <v>5851</v>
      </c>
    </row>
    <row r="49" spans="1:5" ht="15" customHeight="1" x14ac:dyDescent="0.25">
      <c r="A49" s="6" t="s">
        <v>10</v>
      </c>
      <c r="B49" s="7">
        <v>522</v>
      </c>
      <c r="C49" s="7">
        <v>424</v>
      </c>
      <c r="D49" s="5">
        <f t="shared" si="6"/>
        <v>98</v>
      </c>
      <c r="E49" s="5">
        <f t="shared" si="7"/>
        <v>5949</v>
      </c>
    </row>
    <row r="50" spans="1:5" ht="15" customHeight="1" x14ac:dyDescent="0.25">
      <c r="A50" s="6" t="s">
        <v>11</v>
      </c>
      <c r="B50" s="7">
        <v>492</v>
      </c>
      <c r="C50" s="7">
        <v>364</v>
      </c>
      <c r="D50" s="5">
        <f t="shared" si="6"/>
        <v>128</v>
      </c>
      <c r="E50" s="5">
        <f t="shared" si="7"/>
        <v>6077</v>
      </c>
    </row>
    <row r="51" spans="1:5" ht="15" customHeight="1" x14ac:dyDescent="0.25">
      <c r="A51" s="6" t="s">
        <v>12</v>
      </c>
      <c r="B51" s="7">
        <v>388</v>
      </c>
      <c r="C51" s="11">
        <v>408</v>
      </c>
      <c r="D51" s="5">
        <f t="shared" si="6"/>
        <v>-20</v>
      </c>
      <c r="E51" s="5">
        <f t="shared" si="7"/>
        <v>6057</v>
      </c>
    </row>
    <row r="52" spans="1:5" ht="15" customHeight="1" x14ac:dyDescent="0.25">
      <c r="A52" s="6" t="s">
        <v>13</v>
      </c>
      <c r="B52" s="7">
        <v>277</v>
      </c>
      <c r="C52" s="11">
        <v>441</v>
      </c>
      <c r="D52" s="5">
        <f t="shared" si="6"/>
        <v>-164</v>
      </c>
      <c r="E52" s="5">
        <f t="shared" si="7"/>
        <v>5893</v>
      </c>
    </row>
    <row r="53" spans="1:5" ht="15" customHeight="1" x14ac:dyDescent="0.25">
      <c r="A53" s="6" t="s">
        <v>14</v>
      </c>
      <c r="B53" s="7">
        <v>347</v>
      </c>
      <c r="C53" s="11">
        <v>353</v>
      </c>
      <c r="D53" s="5">
        <f t="shared" si="6"/>
        <v>-6</v>
      </c>
      <c r="E53" s="5">
        <f t="shared" si="7"/>
        <v>5887</v>
      </c>
    </row>
    <row r="54" spans="1:5" ht="15" customHeight="1" x14ac:dyDescent="0.25">
      <c r="A54" s="6" t="s">
        <v>15</v>
      </c>
      <c r="B54" s="7">
        <v>485</v>
      </c>
      <c r="C54" s="11">
        <v>361</v>
      </c>
      <c r="D54" s="5">
        <f t="shared" si="6"/>
        <v>124</v>
      </c>
      <c r="E54" s="5">
        <f t="shared" si="7"/>
        <v>6011</v>
      </c>
    </row>
    <row r="55" spans="1:5" ht="15" customHeight="1" x14ac:dyDescent="0.25">
      <c r="A55" s="6" t="s">
        <v>16</v>
      </c>
      <c r="B55" s="7">
        <v>477</v>
      </c>
      <c r="C55" s="11">
        <v>445</v>
      </c>
      <c r="D55" s="5">
        <f t="shared" si="6"/>
        <v>32</v>
      </c>
      <c r="E55" s="5">
        <f t="shared" si="7"/>
        <v>6043</v>
      </c>
    </row>
    <row r="56" spans="1:5" ht="15" customHeight="1" x14ac:dyDescent="0.25">
      <c r="A56" s="6" t="s">
        <v>17</v>
      </c>
      <c r="B56" s="7">
        <v>330</v>
      </c>
      <c r="C56" s="11">
        <v>397</v>
      </c>
      <c r="D56" s="5">
        <f t="shared" si="6"/>
        <v>-67</v>
      </c>
      <c r="E56" s="5">
        <f t="shared" si="7"/>
        <v>5976</v>
      </c>
    </row>
    <row r="57" spans="1:5" ht="15" customHeight="1" x14ac:dyDescent="0.25">
      <c r="A57" s="6" t="s">
        <v>18</v>
      </c>
      <c r="B57" s="7">
        <v>384</v>
      </c>
      <c r="C57" s="11">
        <v>321</v>
      </c>
      <c r="D57" s="5">
        <f t="shared" si="6"/>
        <v>63</v>
      </c>
      <c r="E57" s="5">
        <f t="shared" si="7"/>
        <v>6039</v>
      </c>
    </row>
    <row r="58" spans="1:5" ht="15" customHeight="1" x14ac:dyDescent="0.25">
      <c r="A58" s="6" t="s">
        <v>19</v>
      </c>
      <c r="B58" s="7">
        <v>214</v>
      </c>
      <c r="C58" s="11">
        <v>341</v>
      </c>
      <c r="D58" s="5">
        <f t="shared" si="6"/>
        <v>-127</v>
      </c>
      <c r="E58" s="5">
        <f t="shared" si="7"/>
        <v>5912</v>
      </c>
    </row>
    <row r="59" spans="1:5" ht="15" customHeight="1" x14ac:dyDescent="0.25">
      <c r="A59" s="8" t="s">
        <v>35</v>
      </c>
      <c r="B59" s="9">
        <v>4684</v>
      </c>
      <c r="C59" s="9">
        <v>4670</v>
      </c>
      <c r="D59" s="10">
        <f>SUM(D47:D58)</f>
        <v>14</v>
      </c>
      <c r="E59" s="10">
        <f>E58</f>
        <v>5912</v>
      </c>
    </row>
    <row r="60" spans="1:5" ht="15" customHeight="1" x14ac:dyDescent="0.25">
      <c r="A60" s="2" t="s">
        <v>36</v>
      </c>
      <c r="B60" s="3">
        <v>360</v>
      </c>
      <c r="C60" s="3">
        <v>355</v>
      </c>
      <c r="D60" s="4">
        <f t="shared" ref="D60:D71" si="8">B60-C60</f>
        <v>5</v>
      </c>
      <c r="E60" s="4">
        <f>E58+D60</f>
        <v>5917</v>
      </c>
    </row>
    <row r="61" spans="1:5" ht="15" customHeight="1" x14ac:dyDescent="0.25">
      <c r="A61" s="6" t="s">
        <v>9</v>
      </c>
      <c r="B61" s="7">
        <v>425</v>
      </c>
      <c r="C61" s="7">
        <v>337</v>
      </c>
      <c r="D61" s="5">
        <f t="shared" si="8"/>
        <v>88</v>
      </c>
      <c r="E61" s="5">
        <f t="shared" ref="E61:E71" si="9">E60+D61</f>
        <v>6005</v>
      </c>
    </row>
    <row r="62" spans="1:5" ht="15" customHeight="1" x14ac:dyDescent="0.25">
      <c r="A62" s="6" t="s">
        <v>10</v>
      </c>
      <c r="B62" s="7">
        <v>493</v>
      </c>
      <c r="C62" s="7">
        <v>387</v>
      </c>
      <c r="D62" s="5">
        <f t="shared" si="8"/>
        <v>106</v>
      </c>
      <c r="E62" s="5">
        <f t="shared" si="9"/>
        <v>6111</v>
      </c>
    </row>
    <row r="63" spans="1:5" ht="15" customHeight="1" x14ac:dyDescent="0.25">
      <c r="A63" s="6" t="s">
        <v>11</v>
      </c>
      <c r="B63" s="7">
        <v>440</v>
      </c>
      <c r="C63" s="7">
        <v>416</v>
      </c>
      <c r="D63" s="5">
        <f t="shared" si="8"/>
        <v>24</v>
      </c>
      <c r="E63" s="5">
        <f t="shared" si="9"/>
        <v>6135</v>
      </c>
    </row>
    <row r="64" spans="1:5" ht="12.75" customHeight="1" x14ac:dyDescent="0.25">
      <c r="A64" s="6" t="s">
        <v>12</v>
      </c>
      <c r="B64" s="7">
        <v>452</v>
      </c>
      <c r="C64" s="11">
        <v>453</v>
      </c>
      <c r="D64" s="5">
        <f t="shared" si="8"/>
        <v>-1</v>
      </c>
      <c r="E64" s="5">
        <f t="shared" si="9"/>
        <v>6134</v>
      </c>
    </row>
    <row r="65" spans="1:5" ht="15" customHeight="1" x14ac:dyDescent="0.25">
      <c r="A65" s="6" t="s">
        <v>13</v>
      </c>
      <c r="B65" s="7">
        <v>348</v>
      </c>
      <c r="C65" s="11">
        <v>377</v>
      </c>
      <c r="D65" s="5">
        <f t="shared" si="8"/>
        <v>-29</v>
      </c>
      <c r="E65" s="5">
        <f t="shared" si="9"/>
        <v>6105</v>
      </c>
    </row>
    <row r="66" spans="1:5" ht="15" customHeight="1" x14ac:dyDescent="0.25">
      <c r="A66" s="6" t="s">
        <v>14</v>
      </c>
      <c r="B66" s="7">
        <v>471</v>
      </c>
      <c r="C66" s="11">
        <v>290</v>
      </c>
      <c r="D66" s="5">
        <f t="shared" si="8"/>
        <v>181</v>
      </c>
      <c r="E66" s="5">
        <f t="shared" si="9"/>
        <v>6286</v>
      </c>
    </row>
    <row r="67" spans="1:5" ht="15" customHeight="1" x14ac:dyDescent="0.25">
      <c r="A67" s="6" t="s">
        <v>15</v>
      </c>
      <c r="B67" s="7">
        <v>565</v>
      </c>
      <c r="C67" s="11">
        <v>339</v>
      </c>
      <c r="D67" s="5">
        <f t="shared" si="8"/>
        <v>226</v>
      </c>
      <c r="E67" s="5">
        <f t="shared" si="9"/>
        <v>6512</v>
      </c>
    </row>
    <row r="68" spans="1:5" ht="15" customHeight="1" x14ac:dyDescent="0.25">
      <c r="A68" s="6" t="s">
        <v>16</v>
      </c>
      <c r="B68" s="7">
        <v>527</v>
      </c>
      <c r="C68" s="11">
        <v>426</v>
      </c>
      <c r="D68" s="5">
        <f t="shared" si="8"/>
        <v>101</v>
      </c>
      <c r="E68" s="5">
        <f t="shared" si="9"/>
        <v>6613</v>
      </c>
    </row>
    <row r="69" spans="1:5" ht="15" customHeight="1" x14ac:dyDescent="0.25">
      <c r="A69" s="6" t="s">
        <v>17</v>
      </c>
      <c r="B69" s="7">
        <v>433</v>
      </c>
      <c r="C69" s="11">
        <v>413</v>
      </c>
      <c r="D69" s="5">
        <f t="shared" si="8"/>
        <v>20</v>
      </c>
      <c r="E69" s="5">
        <f t="shared" si="9"/>
        <v>6633</v>
      </c>
    </row>
    <row r="70" spans="1:5" ht="15" customHeight="1" x14ac:dyDescent="0.25">
      <c r="A70" s="6" t="s">
        <v>18</v>
      </c>
      <c r="B70" s="7">
        <v>504</v>
      </c>
      <c r="C70" s="11">
        <v>356</v>
      </c>
      <c r="D70" s="5">
        <f t="shared" si="8"/>
        <v>148</v>
      </c>
      <c r="E70" s="5">
        <f t="shared" si="9"/>
        <v>6781</v>
      </c>
    </row>
    <row r="71" spans="1:5" ht="15" customHeight="1" x14ac:dyDescent="0.25">
      <c r="A71" s="6" t="s">
        <v>19</v>
      </c>
      <c r="B71" s="7">
        <v>253</v>
      </c>
      <c r="C71" s="11">
        <v>369</v>
      </c>
      <c r="D71" s="5">
        <f t="shared" si="8"/>
        <v>-116</v>
      </c>
      <c r="E71" s="5">
        <f t="shared" si="9"/>
        <v>6665</v>
      </c>
    </row>
    <row r="72" spans="1:5" ht="15" customHeight="1" x14ac:dyDescent="0.25">
      <c r="A72" s="8" t="s">
        <v>38</v>
      </c>
      <c r="B72" s="9">
        <v>5271</v>
      </c>
      <c r="C72" s="9">
        <v>4518</v>
      </c>
      <c r="D72" s="10">
        <f>SUM(D60:D71)</f>
        <v>753</v>
      </c>
      <c r="E72" s="10">
        <f>E71</f>
        <v>6665</v>
      </c>
    </row>
    <row r="73" spans="1:5" ht="15" customHeight="1" x14ac:dyDescent="0.25">
      <c r="A73" s="2" t="s">
        <v>39</v>
      </c>
      <c r="B73" s="3">
        <v>618</v>
      </c>
      <c r="C73" s="3">
        <v>330</v>
      </c>
      <c r="D73" s="4">
        <f t="shared" ref="D73:D84" si="10">B73-C73</f>
        <v>288</v>
      </c>
      <c r="E73" s="4">
        <f>E71+D73</f>
        <v>6953</v>
      </c>
    </row>
    <row r="74" spans="1:5" ht="15" customHeight="1" x14ac:dyDescent="0.25">
      <c r="A74" s="6" t="s">
        <v>9</v>
      </c>
      <c r="B74" s="7">
        <v>791</v>
      </c>
      <c r="C74" s="7">
        <v>362</v>
      </c>
      <c r="D74" s="5">
        <f t="shared" si="10"/>
        <v>429</v>
      </c>
      <c r="E74" s="5">
        <f t="shared" ref="E74:E84" si="11">E73+D74</f>
        <v>7382</v>
      </c>
    </row>
    <row r="75" spans="1:5" ht="15" customHeight="1" x14ac:dyDescent="0.25">
      <c r="A75" s="6" t="s">
        <v>10</v>
      </c>
      <c r="B75" s="7">
        <v>616</v>
      </c>
      <c r="C75" s="7">
        <v>452</v>
      </c>
      <c r="D75" s="5">
        <f t="shared" si="10"/>
        <v>164</v>
      </c>
      <c r="E75" s="5">
        <f t="shared" si="11"/>
        <v>7546</v>
      </c>
    </row>
    <row r="76" spans="1:5" ht="15" customHeight="1" x14ac:dyDescent="0.25">
      <c r="A76" s="6" t="s">
        <v>11</v>
      </c>
      <c r="B76" s="7">
        <v>464</v>
      </c>
      <c r="C76" s="7">
        <v>426</v>
      </c>
      <c r="D76" s="5">
        <f t="shared" si="10"/>
        <v>38</v>
      </c>
      <c r="E76" s="5">
        <f t="shared" si="11"/>
        <v>7584</v>
      </c>
    </row>
    <row r="77" spans="1:5" ht="12.75" customHeight="1" x14ac:dyDescent="0.25">
      <c r="A77" s="6" t="s">
        <v>12</v>
      </c>
      <c r="B77" s="7">
        <v>400</v>
      </c>
      <c r="C77" s="11">
        <v>558</v>
      </c>
      <c r="D77" s="5">
        <f t="shared" si="10"/>
        <v>-158</v>
      </c>
      <c r="E77" s="5">
        <f t="shared" si="11"/>
        <v>7426</v>
      </c>
    </row>
    <row r="78" spans="1:5" ht="15" customHeight="1" x14ac:dyDescent="0.25">
      <c r="A78" s="6" t="s">
        <v>13</v>
      </c>
      <c r="B78" s="7">
        <v>366</v>
      </c>
      <c r="C78" s="11">
        <v>571</v>
      </c>
      <c r="D78" s="5">
        <f t="shared" si="10"/>
        <v>-205</v>
      </c>
      <c r="E78" s="5">
        <f t="shared" si="11"/>
        <v>7221</v>
      </c>
    </row>
    <row r="79" spans="1:5" ht="15" customHeight="1" x14ac:dyDescent="0.25">
      <c r="A79" s="6" t="s">
        <v>14</v>
      </c>
      <c r="B79" s="7">
        <v>335</v>
      </c>
      <c r="C79" s="11">
        <v>482</v>
      </c>
      <c r="D79" s="5">
        <f t="shared" si="10"/>
        <v>-147</v>
      </c>
      <c r="E79" s="5">
        <f t="shared" si="11"/>
        <v>7074</v>
      </c>
    </row>
    <row r="80" spans="1:5" ht="15" customHeight="1" x14ac:dyDescent="0.25">
      <c r="A80" s="6" t="s">
        <v>15</v>
      </c>
      <c r="B80" s="7">
        <v>334</v>
      </c>
      <c r="C80" s="11">
        <v>824</v>
      </c>
      <c r="D80" s="5">
        <f t="shared" si="10"/>
        <v>-490</v>
      </c>
      <c r="E80" s="5">
        <f t="shared" si="11"/>
        <v>6584</v>
      </c>
    </row>
    <row r="81" spans="1:5" ht="15" hidden="1" customHeight="1" x14ac:dyDescent="0.25">
      <c r="A81" s="6" t="s">
        <v>16</v>
      </c>
      <c r="B81" s="7">
        <v>0</v>
      </c>
      <c r="C81" s="11">
        <v>0</v>
      </c>
      <c r="D81" s="5">
        <f t="shared" si="10"/>
        <v>0</v>
      </c>
      <c r="E81" s="5">
        <f t="shared" si="11"/>
        <v>6584</v>
      </c>
    </row>
    <row r="82" spans="1:5" ht="15" hidden="1" customHeight="1" x14ac:dyDescent="0.25">
      <c r="A82" s="6" t="s">
        <v>17</v>
      </c>
      <c r="B82" s="7">
        <v>0</v>
      </c>
      <c r="C82" s="11">
        <v>0</v>
      </c>
      <c r="D82" s="5">
        <f t="shared" si="10"/>
        <v>0</v>
      </c>
      <c r="E82" s="5">
        <f t="shared" si="11"/>
        <v>6584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6584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6584</v>
      </c>
    </row>
    <row r="85" spans="1:5" ht="15" customHeight="1" x14ac:dyDescent="0.25">
      <c r="A85" s="8" t="s">
        <v>37</v>
      </c>
      <c r="B85" s="9">
        <v>3924</v>
      </c>
      <c r="C85" s="9">
        <v>4005</v>
      </c>
      <c r="D85" s="10">
        <f>SUM(D73:D84)</f>
        <v>-81</v>
      </c>
      <c r="E85" s="10">
        <f>E84</f>
        <v>6584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2.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D91" s="18"/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1"/>
  <sheetViews>
    <sheetView showGridLines="0" zoomScaleNormal="100" workbookViewId="0">
      <pane ySplit="7" topLeftCell="A74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32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4300</v>
      </c>
      <c r="C8" s="3">
        <v>4618</v>
      </c>
      <c r="D8" s="4">
        <f t="shared" ref="D8:D19" si="0">B8-C8</f>
        <v>-318</v>
      </c>
      <c r="E8" s="5">
        <v>63712</v>
      </c>
    </row>
    <row r="9" spans="1:5" ht="15" customHeight="1" x14ac:dyDescent="0.25">
      <c r="A9" s="6" t="s">
        <v>9</v>
      </c>
      <c r="B9" s="7">
        <v>4326</v>
      </c>
      <c r="C9" s="7">
        <v>5004</v>
      </c>
      <c r="D9" s="5">
        <f t="shared" si="0"/>
        <v>-678</v>
      </c>
      <c r="E9" s="5">
        <f t="shared" ref="E9:E19" si="1">E8+D9</f>
        <v>63034</v>
      </c>
    </row>
    <row r="10" spans="1:5" ht="15" customHeight="1" x14ac:dyDescent="0.25">
      <c r="A10" s="6" t="s">
        <v>10</v>
      </c>
      <c r="B10" s="7">
        <v>4277</v>
      </c>
      <c r="C10" s="7">
        <v>4278</v>
      </c>
      <c r="D10" s="5">
        <f t="shared" si="0"/>
        <v>-1</v>
      </c>
      <c r="E10" s="5">
        <f t="shared" si="1"/>
        <v>63033</v>
      </c>
    </row>
    <row r="11" spans="1:5" ht="15" customHeight="1" x14ac:dyDescent="0.25">
      <c r="A11" s="6" t="s">
        <v>11</v>
      </c>
      <c r="B11" s="7">
        <v>2205</v>
      </c>
      <c r="C11" s="7">
        <v>4005</v>
      </c>
      <c r="D11" s="5">
        <f t="shared" si="0"/>
        <v>-1800</v>
      </c>
      <c r="E11" s="5">
        <f t="shared" si="1"/>
        <v>61233</v>
      </c>
    </row>
    <row r="12" spans="1:5" ht="15" customHeight="1" x14ac:dyDescent="0.25">
      <c r="A12" s="6" t="s">
        <v>12</v>
      </c>
      <c r="B12" s="7">
        <v>3073</v>
      </c>
      <c r="C12" s="7">
        <v>3280</v>
      </c>
      <c r="D12" s="5">
        <f t="shared" si="0"/>
        <v>-207</v>
      </c>
      <c r="E12" s="5">
        <f t="shared" si="1"/>
        <v>61026</v>
      </c>
    </row>
    <row r="13" spans="1:5" ht="15" customHeight="1" x14ac:dyDescent="0.25">
      <c r="A13" s="6" t="s">
        <v>13</v>
      </c>
      <c r="B13" s="7">
        <v>5310</v>
      </c>
      <c r="C13" s="7">
        <v>2867</v>
      </c>
      <c r="D13" s="5">
        <f t="shared" si="0"/>
        <v>2443</v>
      </c>
      <c r="E13" s="5">
        <f t="shared" si="1"/>
        <v>63469</v>
      </c>
    </row>
    <row r="14" spans="1:5" ht="15" customHeight="1" x14ac:dyDescent="0.25">
      <c r="A14" s="6" t="s">
        <v>14</v>
      </c>
      <c r="B14" s="7">
        <v>6573</v>
      </c>
      <c r="C14" s="7">
        <v>3334</v>
      </c>
      <c r="D14" s="5">
        <f t="shared" si="0"/>
        <v>3239</v>
      </c>
      <c r="E14" s="5">
        <f t="shared" si="1"/>
        <v>66708</v>
      </c>
    </row>
    <row r="15" spans="1:5" ht="15" customHeight="1" x14ac:dyDescent="0.25">
      <c r="A15" s="6" t="s">
        <v>15</v>
      </c>
      <c r="B15" s="7">
        <v>6901</v>
      </c>
      <c r="C15" s="7">
        <v>3595</v>
      </c>
      <c r="D15" s="5">
        <f t="shared" si="0"/>
        <v>3306</v>
      </c>
      <c r="E15" s="5">
        <f t="shared" si="1"/>
        <v>70014</v>
      </c>
    </row>
    <row r="16" spans="1:5" ht="15" customHeight="1" x14ac:dyDescent="0.25">
      <c r="A16" s="6" t="s">
        <v>16</v>
      </c>
      <c r="B16" s="7">
        <v>7395</v>
      </c>
      <c r="C16" s="7">
        <v>3691</v>
      </c>
      <c r="D16" s="5">
        <f t="shared" si="0"/>
        <v>3704</v>
      </c>
      <c r="E16" s="5">
        <f t="shared" si="1"/>
        <v>73718</v>
      </c>
    </row>
    <row r="17" spans="1:5" ht="15" customHeight="1" x14ac:dyDescent="0.25">
      <c r="A17" s="6" t="s">
        <v>17</v>
      </c>
      <c r="B17" s="7">
        <v>6167</v>
      </c>
      <c r="C17" s="7">
        <v>5014</v>
      </c>
      <c r="D17" s="5">
        <f t="shared" si="0"/>
        <v>1153</v>
      </c>
      <c r="E17" s="5">
        <f t="shared" si="1"/>
        <v>74871</v>
      </c>
    </row>
    <row r="18" spans="1:5" ht="15" customHeight="1" x14ac:dyDescent="0.25">
      <c r="A18" s="6" t="s">
        <v>18</v>
      </c>
      <c r="B18" s="7">
        <v>4230</v>
      </c>
      <c r="C18" s="7">
        <v>6189</v>
      </c>
      <c r="D18" s="5">
        <f t="shared" si="0"/>
        <v>-1959</v>
      </c>
      <c r="E18" s="5">
        <f t="shared" si="1"/>
        <v>72912</v>
      </c>
    </row>
    <row r="19" spans="1:5" ht="15" customHeight="1" x14ac:dyDescent="0.25">
      <c r="A19" s="6" t="s">
        <v>19</v>
      </c>
      <c r="B19" s="7">
        <v>2603</v>
      </c>
      <c r="C19" s="7">
        <v>7052</v>
      </c>
      <c r="D19" s="5">
        <f t="shared" si="0"/>
        <v>-4449</v>
      </c>
      <c r="E19" s="5">
        <f t="shared" si="1"/>
        <v>68463</v>
      </c>
    </row>
    <row r="20" spans="1:5" ht="15" customHeight="1" x14ac:dyDescent="0.25">
      <c r="A20" s="8" t="s">
        <v>20</v>
      </c>
      <c r="B20" s="9">
        <v>57360</v>
      </c>
      <c r="C20" s="9">
        <v>52927</v>
      </c>
      <c r="D20" s="9">
        <f>SUM(D8:D19)</f>
        <v>4433</v>
      </c>
      <c r="E20" s="10">
        <f>E19</f>
        <v>68463</v>
      </c>
    </row>
    <row r="21" spans="1:5" ht="15" customHeight="1" x14ac:dyDescent="0.25">
      <c r="A21" s="2" t="s">
        <v>21</v>
      </c>
      <c r="B21" s="3">
        <v>4740</v>
      </c>
      <c r="C21" s="3">
        <v>4571</v>
      </c>
      <c r="D21" s="4">
        <f t="shared" ref="D21:D32" si="2">B21-C21</f>
        <v>169</v>
      </c>
      <c r="E21" s="4">
        <f>E19+D21</f>
        <v>68632</v>
      </c>
    </row>
    <row r="22" spans="1:5" ht="15" customHeight="1" x14ac:dyDescent="0.25">
      <c r="A22" s="6" t="s">
        <v>9</v>
      </c>
      <c r="B22" s="7">
        <v>5618</v>
      </c>
      <c r="C22" s="7">
        <v>4854</v>
      </c>
      <c r="D22" s="5">
        <f t="shared" si="2"/>
        <v>764</v>
      </c>
      <c r="E22" s="5">
        <f t="shared" ref="E22:E32" si="3">E21+D22</f>
        <v>69396</v>
      </c>
    </row>
    <row r="23" spans="1:5" ht="13.5" customHeight="1" x14ac:dyDescent="0.25">
      <c r="A23" s="6" t="s">
        <v>10</v>
      </c>
      <c r="B23" s="7">
        <v>5389</v>
      </c>
      <c r="C23" s="7">
        <v>5233</v>
      </c>
      <c r="D23" s="5">
        <f t="shared" si="2"/>
        <v>156</v>
      </c>
      <c r="E23" s="5">
        <f t="shared" si="3"/>
        <v>69552</v>
      </c>
    </row>
    <row r="24" spans="1:5" ht="15" customHeight="1" x14ac:dyDescent="0.25">
      <c r="A24" s="6" t="s">
        <v>11</v>
      </c>
      <c r="B24" s="7">
        <v>5213</v>
      </c>
      <c r="C24" s="7">
        <v>4430</v>
      </c>
      <c r="D24" s="5">
        <f t="shared" si="2"/>
        <v>783</v>
      </c>
      <c r="E24" s="5">
        <f t="shared" si="3"/>
        <v>70335</v>
      </c>
    </row>
    <row r="25" spans="1:5" ht="15" customHeight="1" x14ac:dyDescent="0.25">
      <c r="A25" s="6" t="s">
        <v>12</v>
      </c>
      <c r="B25" s="7">
        <v>7740</v>
      </c>
      <c r="C25" s="7">
        <v>4568</v>
      </c>
      <c r="D25" s="5">
        <f t="shared" si="2"/>
        <v>3172</v>
      </c>
      <c r="E25" s="5">
        <f t="shared" si="3"/>
        <v>73507</v>
      </c>
    </row>
    <row r="26" spans="1:5" ht="15" customHeight="1" x14ac:dyDescent="0.25">
      <c r="A26" s="6" t="s">
        <v>13</v>
      </c>
      <c r="B26" s="7">
        <v>8054</v>
      </c>
      <c r="C26" s="7">
        <v>4439</v>
      </c>
      <c r="D26" s="5">
        <f t="shared" si="2"/>
        <v>3615</v>
      </c>
      <c r="E26" s="5">
        <f t="shared" si="3"/>
        <v>77122</v>
      </c>
    </row>
    <row r="27" spans="1:5" ht="15" customHeight="1" x14ac:dyDescent="0.25">
      <c r="A27" s="6" t="s">
        <v>14</v>
      </c>
      <c r="B27" s="7">
        <v>7589</v>
      </c>
      <c r="C27" s="7">
        <v>4953</v>
      </c>
      <c r="D27" s="5">
        <f t="shared" si="2"/>
        <v>2636</v>
      </c>
      <c r="E27" s="5">
        <f t="shared" si="3"/>
        <v>79758</v>
      </c>
    </row>
    <row r="28" spans="1:5" ht="15" customHeight="1" x14ac:dyDescent="0.25">
      <c r="A28" s="6" t="s">
        <v>15</v>
      </c>
      <c r="B28" s="7">
        <v>7630</v>
      </c>
      <c r="C28" s="7">
        <v>6021</v>
      </c>
      <c r="D28" s="5">
        <f t="shared" si="2"/>
        <v>1609</v>
      </c>
      <c r="E28" s="5">
        <f t="shared" si="3"/>
        <v>81367</v>
      </c>
    </row>
    <row r="29" spans="1:5" ht="15" customHeight="1" x14ac:dyDescent="0.25">
      <c r="A29" s="6" t="s">
        <v>16</v>
      </c>
      <c r="B29" s="7">
        <v>7198</v>
      </c>
      <c r="C29" s="7">
        <v>4775</v>
      </c>
      <c r="D29" s="5">
        <f t="shared" si="2"/>
        <v>2423</v>
      </c>
      <c r="E29" s="5">
        <f t="shared" si="3"/>
        <v>83790</v>
      </c>
    </row>
    <row r="30" spans="1:5" ht="15" customHeight="1" x14ac:dyDescent="0.25">
      <c r="A30" s="6" t="s">
        <v>17</v>
      </c>
      <c r="B30" s="7">
        <v>7008</v>
      </c>
      <c r="C30" s="7">
        <v>6146</v>
      </c>
      <c r="D30" s="5">
        <f t="shared" si="2"/>
        <v>862</v>
      </c>
      <c r="E30" s="5">
        <f t="shared" si="3"/>
        <v>84652</v>
      </c>
    </row>
    <row r="31" spans="1:5" ht="17.25" customHeight="1" x14ac:dyDescent="0.25">
      <c r="A31" s="6" t="s">
        <v>18</v>
      </c>
      <c r="B31" s="7">
        <v>6201</v>
      </c>
      <c r="C31" s="7">
        <v>5552</v>
      </c>
      <c r="D31" s="5">
        <f t="shared" si="2"/>
        <v>649</v>
      </c>
      <c r="E31" s="5">
        <f t="shared" si="3"/>
        <v>85301</v>
      </c>
    </row>
    <row r="32" spans="1:5" ht="15" customHeight="1" x14ac:dyDescent="0.25">
      <c r="A32" s="6" t="s">
        <v>19</v>
      </c>
      <c r="B32" s="7">
        <v>3704</v>
      </c>
      <c r="C32" s="7">
        <v>6859</v>
      </c>
      <c r="D32" s="5">
        <f t="shared" si="2"/>
        <v>-3155</v>
      </c>
      <c r="E32" s="5">
        <f t="shared" si="3"/>
        <v>82146</v>
      </c>
    </row>
    <row r="33" spans="1:5" ht="15" customHeight="1" x14ac:dyDescent="0.25">
      <c r="A33" s="8" t="s">
        <v>22</v>
      </c>
      <c r="B33" s="9">
        <v>76084</v>
      </c>
      <c r="C33" s="9">
        <v>62401</v>
      </c>
      <c r="D33" s="10">
        <f>SUM(D21:D32)</f>
        <v>13683</v>
      </c>
      <c r="E33" s="10">
        <f>E32</f>
        <v>82146</v>
      </c>
    </row>
    <row r="34" spans="1:5" ht="15" customHeight="1" x14ac:dyDescent="0.25">
      <c r="A34" s="2" t="s">
        <v>23</v>
      </c>
      <c r="B34" s="3">
        <v>4572</v>
      </c>
      <c r="C34" s="3">
        <v>6202</v>
      </c>
      <c r="D34" s="4">
        <f t="shared" ref="D34:D45" si="4">B34-C34</f>
        <v>-1630</v>
      </c>
      <c r="E34" s="4">
        <f>E32+D34</f>
        <v>80516</v>
      </c>
    </row>
    <row r="35" spans="1:5" ht="15" customHeight="1" x14ac:dyDescent="0.25">
      <c r="A35" s="6" t="s">
        <v>9</v>
      </c>
      <c r="B35" s="7">
        <v>5110</v>
      </c>
      <c r="C35" s="7">
        <v>5474</v>
      </c>
      <c r="D35" s="5">
        <f t="shared" si="4"/>
        <v>-364</v>
      </c>
      <c r="E35" s="5">
        <f t="shared" ref="E35:E45" si="5">E34+D35</f>
        <v>80152</v>
      </c>
    </row>
    <row r="36" spans="1:5" ht="15" customHeight="1" x14ac:dyDescent="0.25">
      <c r="A36" s="6" t="s">
        <v>10</v>
      </c>
      <c r="B36" s="7">
        <v>5927</v>
      </c>
      <c r="C36" s="7">
        <v>6005</v>
      </c>
      <c r="D36" s="5">
        <f t="shared" si="4"/>
        <v>-78</v>
      </c>
      <c r="E36" s="5">
        <f t="shared" si="5"/>
        <v>80074</v>
      </c>
    </row>
    <row r="37" spans="1:5" ht="15" customHeight="1" x14ac:dyDescent="0.25">
      <c r="A37" s="6" t="s">
        <v>11</v>
      </c>
      <c r="B37" s="7">
        <v>6515</v>
      </c>
      <c r="C37" s="7">
        <v>5579</v>
      </c>
      <c r="D37" s="5">
        <f t="shared" si="4"/>
        <v>936</v>
      </c>
      <c r="E37" s="5">
        <f t="shared" si="5"/>
        <v>81010</v>
      </c>
    </row>
    <row r="38" spans="1:5" ht="15" customHeight="1" x14ac:dyDescent="0.25">
      <c r="A38" s="6" t="s">
        <v>12</v>
      </c>
      <c r="B38" s="7">
        <v>7721</v>
      </c>
      <c r="C38" s="11">
        <v>5945</v>
      </c>
      <c r="D38" s="5">
        <f t="shared" si="4"/>
        <v>1776</v>
      </c>
      <c r="E38" s="5">
        <f t="shared" si="5"/>
        <v>82786</v>
      </c>
    </row>
    <row r="39" spans="1:5" ht="15" customHeight="1" x14ac:dyDescent="0.25">
      <c r="A39" s="6" t="s">
        <v>13</v>
      </c>
      <c r="B39" s="7">
        <v>8133</v>
      </c>
      <c r="C39" s="11">
        <v>4748</v>
      </c>
      <c r="D39" s="5">
        <f t="shared" si="4"/>
        <v>3385</v>
      </c>
      <c r="E39" s="5">
        <f t="shared" si="5"/>
        <v>86171</v>
      </c>
    </row>
    <row r="40" spans="1:5" ht="15" customHeight="1" x14ac:dyDescent="0.25">
      <c r="A40" s="6" t="s">
        <v>14</v>
      </c>
      <c r="B40" s="7">
        <v>7145</v>
      </c>
      <c r="C40" s="11">
        <v>5769</v>
      </c>
      <c r="D40" s="5">
        <f t="shared" si="4"/>
        <v>1376</v>
      </c>
      <c r="E40" s="5">
        <f t="shared" si="5"/>
        <v>87547</v>
      </c>
    </row>
    <row r="41" spans="1:5" ht="15" customHeight="1" x14ac:dyDescent="0.25">
      <c r="A41" s="6" t="s">
        <v>15</v>
      </c>
      <c r="B41" s="7">
        <v>8065</v>
      </c>
      <c r="C41" s="11">
        <v>6110</v>
      </c>
      <c r="D41" s="5">
        <f t="shared" si="4"/>
        <v>1955</v>
      </c>
      <c r="E41" s="5">
        <f t="shared" si="5"/>
        <v>89502</v>
      </c>
    </row>
    <row r="42" spans="1:5" ht="15" customHeight="1" x14ac:dyDescent="0.25">
      <c r="A42" s="6" t="s">
        <v>16</v>
      </c>
      <c r="B42" s="7">
        <v>8626</v>
      </c>
      <c r="C42" s="11">
        <v>5859</v>
      </c>
      <c r="D42" s="5">
        <f t="shared" si="4"/>
        <v>2767</v>
      </c>
      <c r="E42" s="5">
        <f t="shared" si="5"/>
        <v>92269</v>
      </c>
    </row>
    <row r="43" spans="1:5" ht="15" customHeight="1" x14ac:dyDescent="0.25">
      <c r="A43" s="6" t="s">
        <v>17</v>
      </c>
      <c r="B43" s="7">
        <v>6366</v>
      </c>
      <c r="C43" s="11">
        <v>6887</v>
      </c>
      <c r="D43" s="5">
        <f t="shared" si="4"/>
        <v>-521</v>
      </c>
      <c r="E43" s="5">
        <f t="shared" si="5"/>
        <v>91748</v>
      </c>
    </row>
    <row r="44" spans="1:5" ht="15" customHeight="1" x14ac:dyDescent="0.25">
      <c r="A44" s="6" t="s">
        <v>18</v>
      </c>
      <c r="B44" s="7">
        <v>4828</v>
      </c>
      <c r="C44" s="11">
        <v>8408</v>
      </c>
      <c r="D44" s="5">
        <f t="shared" si="4"/>
        <v>-3580</v>
      </c>
      <c r="E44" s="5">
        <f t="shared" si="5"/>
        <v>88168</v>
      </c>
    </row>
    <row r="45" spans="1:5" ht="15" customHeight="1" x14ac:dyDescent="0.25">
      <c r="A45" s="6" t="s">
        <v>19</v>
      </c>
      <c r="B45" s="7">
        <v>3184</v>
      </c>
      <c r="C45" s="11">
        <v>10119</v>
      </c>
      <c r="D45" s="5">
        <f t="shared" si="4"/>
        <v>-6935</v>
      </c>
      <c r="E45" s="5">
        <f t="shared" si="5"/>
        <v>81233</v>
      </c>
    </row>
    <row r="46" spans="1:5" ht="15" customHeight="1" x14ac:dyDescent="0.25">
      <c r="A46" s="8" t="s">
        <v>24</v>
      </c>
      <c r="B46" s="9">
        <v>76192</v>
      </c>
      <c r="C46" s="9">
        <v>77105</v>
      </c>
      <c r="D46" s="10">
        <f>SUM(D34:D45)</f>
        <v>-913</v>
      </c>
      <c r="E46" s="10">
        <f>E45</f>
        <v>81233</v>
      </c>
    </row>
    <row r="47" spans="1:5" ht="15" customHeight="1" x14ac:dyDescent="0.25">
      <c r="A47" s="2" t="s">
        <v>25</v>
      </c>
      <c r="B47" s="3">
        <v>5044</v>
      </c>
      <c r="C47" s="3">
        <v>6596</v>
      </c>
      <c r="D47" s="4">
        <f t="shared" ref="D47:D58" si="6">B47-C47</f>
        <v>-1552</v>
      </c>
      <c r="E47" s="4">
        <f>E45+D47</f>
        <v>79681</v>
      </c>
    </row>
    <row r="48" spans="1:5" ht="15" customHeight="1" x14ac:dyDescent="0.25">
      <c r="A48" s="6" t="s">
        <v>9</v>
      </c>
      <c r="B48" s="7">
        <v>5357</v>
      </c>
      <c r="C48" s="7">
        <v>5329</v>
      </c>
      <c r="D48" s="5">
        <f t="shared" si="6"/>
        <v>28</v>
      </c>
      <c r="E48" s="5">
        <f t="shared" ref="E48:E58" si="7">E47+D48</f>
        <v>79709</v>
      </c>
    </row>
    <row r="49" spans="1:5" ht="15" customHeight="1" x14ac:dyDescent="0.25">
      <c r="A49" s="6" t="s">
        <v>10</v>
      </c>
      <c r="B49" s="7">
        <v>6039</v>
      </c>
      <c r="C49" s="7">
        <v>5938</v>
      </c>
      <c r="D49" s="5">
        <f t="shared" si="6"/>
        <v>101</v>
      </c>
      <c r="E49" s="5">
        <f t="shared" si="7"/>
        <v>79810</v>
      </c>
    </row>
    <row r="50" spans="1:5" ht="15" customHeight="1" x14ac:dyDescent="0.25">
      <c r="A50" s="6" t="s">
        <v>11</v>
      </c>
      <c r="B50" s="7">
        <v>5944</v>
      </c>
      <c r="C50" s="7">
        <v>5182</v>
      </c>
      <c r="D50" s="5">
        <f t="shared" si="6"/>
        <v>762</v>
      </c>
      <c r="E50" s="5">
        <f t="shared" si="7"/>
        <v>80572</v>
      </c>
    </row>
    <row r="51" spans="1:5" ht="15" customHeight="1" x14ac:dyDescent="0.25">
      <c r="A51" s="6" t="s">
        <v>12</v>
      </c>
      <c r="B51" s="7">
        <v>8010</v>
      </c>
      <c r="C51" s="11">
        <v>5000</v>
      </c>
      <c r="D51" s="5">
        <f t="shared" si="6"/>
        <v>3010</v>
      </c>
      <c r="E51" s="5">
        <f t="shared" si="7"/>
        <v>83582</v>
      </c>
    </row>
    <row r="52" spans="1:5" ht="15" customHeight="1" x14ac:dyDescent="0.25">
      <c r="A52" s="6" t="s">
        <v>13</v>
      </c>
      <c r="B52" s="7">
        <v>8746</v>
      </c>
      <c r="C52" s="11">
        <v>4922</v>
      </c>
      <c r="D52" s="5">
        <f t="shared" si="6"/>
        <v>3824</v>
      </c>
      <c r="E52" s="5">
        <f t="shared" si="7"/>
        <v>87406</v>
      </c>
    </row>
    <row r="53" spans="1:5" ht="15" customHeight="1" x14ac:dyDescent="0.25">
      <c r="A53" s="6" t="s">
        <v>14</v>
      </c>
      <c r="B53" s="7">
        <v>7805</v>
      </c>
      <c r="C53" s="11">
        <v>4723</v>
      </c>
      <c r="D53" s="5">
        <f t="shared" si="6"/>
        <v>3082</v>
      </c>
      <c r="E53" s="5">
        <f t="shared" si="7"/>
        <v>90488</v>
      </c>
    </row>
    <row r="54" spans="1:5" ht="15" customHeight="1" x14ac:dyDescent="0.25">
      <c r="A54" s="6" t="s">
        <v>15</v>
      </c>
      <c r="B54" s="7">
        <v>8925</v>
      </c>
      <c r="C54" s="11">
        <v>6231</v>
      </c>
      <c r="D54" s="5">
        <f t="shared" si="6"/>
        <v>2694</v>
      </c>
      <c r="E54" s="5">
        <f t="shared" si="7"/>
        <v>93182</v>
      </c>
    </row>
    <row r="55" spans="1:5" ht="15" customHeight="1" x14ac:dyDescent="0.25">
      <c r="A55" s="6" t="s">
        <v>16</v>
      </c>
      <c r="B55" s="7">
        <v>8096</v>
      </c>
      <c r="C55" s="11">
        <v>5385</v>
      </c>
      <c r="D55" s="5">
        <f t="shared" si="6"/>
        <v>2711</v>
      </c>
      <c r="E55" s="5">
        <f t="shared" si="7"/>
        <v>95893</v>
      </c>
    </row>
    <row r="56" spans="1:5" ht="15" customHeight="1" x14ac:dyDescent="0.25">
      <c r="A56" s="6" t="s">
        <v>17</v>
      </c>
      <c r="B56" s="7">
        <v>6895</v>
      </c>
      <c r="C56" s="11">
        <v>5978</v>
      </c>
      <c r="D56" s="5">
        <f t="shared" si="6"/>
        <v>917</v>
      </c>
      <c r="E56" s="5">
        <f t="shared" si="7"/>
        <v>96810</v>
      </c>
    </row>
    <row r="57" spans="1:5" ht="15" customHeight="1" x14ac:dyDescent="0.25">
      <c r="A57" s="6" t="s">
        <v>18</v>
      </c>
      <c r="B57" s="7">
        <v>5774</v>
      </c>
      <c r="C57" s="11">
        <v>8790</v>
      </c>
      <c r="D57" s="5">
        <f t="shared" si="6"/>
        <v>-3016</v>
      </c>
      <c r="E57" s="5">
        <f t="shared" si="7"/>
        <v>93794</v>
      </c>
    </row>
    <row r="58" spans="1:5" ht="15" customHeight="1" x14ac:dyDescent="0.25">
      <c r="A58" s="6" t="s">
        <v>19</v>
      </c>
      <c r="B58" s="7">
        <v>3423</v>
      </c>
      <c r="C58" s="11">
        <v>8263</v>
      </c>
      <c r="D58" s="5">
        <f t="shared" si="6"/>
        <v>-4840</v>
      </c>
      <c r="E58" s="5">
        <f t="shared" si="7"/>
        <v>88954</v>
      </c>
    </row>
    <row r="59" spans="1:5" ht="15" customHeight="1" x14ac:dyDescent="0.25">
      <c r="A59" s="8" t="s">
        <v>35</v>
      </c>
      <c r="B59" s="9">
        <v>80058</v>
      </c>
      <c r="C59" s="9">
        <v>72337</v>
      </c>
      <c r="D59" s="10">
        <f>SUM(D47:D58)</f>
        <v>7721</v>
      </c>
      <c r="E59" s="10">
        <f>E58</f>
        <v>88954</v>
      </c>
    </row>
    <row r="60" spans="1:5" ht="15" customHeight="1" x14ac:dyDescent="0.25">
      <c r="A60" s="2" t="s">
        <v>36</v>
      </c>
      <c r="B60" s="3">
        <v>5448</v>
      </c>
      <c r="C60" s="3">
        <v>5996</v>
      </c>
      <c r="D60" s="4">
        <f t="shared" ref="D60:D71" si="8">B60-C60</f>
        <v>-548</v>
      </c>
      <c r="E60" s="4">
        <f>E58+D60</f>
        <v>88406</v>
      </c>
    </row>
    <row r="61" spans="1:5" ht="15" customHeight="1" x14ac:dyDescent="0.25">
      <c r="A61" s="6" t="s">
        <v>9</v>
      </c>
      <c r="B61" s="7">
        <v>7316</v>
      </c>
      <c r="C61" s="7">
        <v>5551</v>
      </c>
      <c r="D61" s="5">
        <f t="shared" si="8"/>
        <v>1765</v>
      </c>
      <c r="E61" s="5">
        <f t="shared" ref="E61:E71" si="9">E60+D61</f>
        <v>90171</v>
      </c>
    </row>
    <row r="62" spans="1:5" ht="15" customHeight="1" x14ac:dyDescent="0.25">
      <c r="A62" s="6" t="s">
        <v>10</v>
      </c>
      <c r="B62" s="7">
        <v>6957</v>
      </c>
      <c r="C62" s="7">
        <v>6079</v>
      </c>
      <c r="D62" s="5">
        <f t="shared" si="8"/>
        <v>878</v>
      </c>
      <c r="E62" s="5">
        <f t="shared" si="9"/>
        <v>91049</v>
      </c>
    </row>
    <row r="63" spans="1:5" ht="15" customHeight="1" x14ac:dyDescent="0.25">
      <c r="A63" s="6" t="s">
        <v>11</v>
      </c>
      <c r="B63" s="7">
        <v>7512</v>
      </c>
      <c r="C63" s="7">
        <v>6281</v>
      </c>
      <c r="D63" s="5">
        <f t="shared" si="8"/>
        <v>1231</v>
      </c>
      <c r="E63" s="5">
        <f t="shared" si="9"/>
        <v>92280</v>
      </c>
    </row>
    <row r="64" spans="1:5" ht="15" customHeight="1" x14ac:dyDescent="0.25">
      <c r="A64" s="6" t="s">
        <v>12</v>
      </c>
      <c r="B64" s="7">
        <v>8197</v>
      </c>
      <c r="C64" s="11">
        <v>6238</v>
      </c>
      <c r="D64" s="5">
        <f t="shared" si="8"/>
        <v>1959</v>
      </c>
      <c r="E64" s="5">
        <f t="shared" si="9"/>
        <v>94239</v>
      </c>
    </row>
    <row r="65" spans="1:5" ht="15" customHeight="1" x14ac:dyDescent="0.25">
      <c r="A65" s="6" t="s">
        <v>13</v>
      </c>
      <c r="B65" s="7">
        <v>8353</v>
      </c>
      <c r="C65" s="11">
        <v>5302</v>
      </c>
      <c r="D65" s="5">
        <f t="shared" si="8"/>
        <v>3051</v>
      </c>
      <c r="E65" s="5">
        <f t="shared" si="9"/>
        <v>97290</v>
      </c>
    </row>
    <row r="66" spans="1:5" ht="15" customHeight="1" x14ac:dyDescent="0.25">
      <c r="A66" s="6" t="s">
        <v>14</v>
      </c>
      <c r="B66" s="7">
        <v>8323</v>
      </c>
      <c r="C66" s="11">
        <v>6459</v>
      </c>
      <c r="D66" s="5">
        <f t="shared" si="8"/>
        <v>1864</v>
      </c>
      <c r="E66" s="5">
        <f t="shared" si="9"/>
        <v>99154</v>
      </c>
    </row>
    <row r="67" spans="1:5" ht="15" customHeight="1" x14ac:dyDescent="0.25">
      <c r="A67" s="6" t="s">
        <v>15</v>
      </c>
      <c r="B67" s="7">
        <v>8266</v>
      </c>
      <c r="C67" s="11">
        <v>7364</v>
      </c>
      <c r="D67" s="5">
        <f t="shared" si="8"/>
        <v>902</v>
      </c>
      <c r="E67" s="5">
        <f t="shared" si="9"/>
        <v>100056</v>
      </c>
    </row>
    <row r="68" spans="1:5" ht="15" customHeight="1" x14ac:dyDescent="0.25">
      <c r="A68" s="6" t="s">
        <v>16</v>
      </c>
      <c r="B68" s="7">
        <v>8023</v>
      </c>
      <c r="C68" s="11">
        <v>5940</v>
      </c>
      <c r="D68" s="5">
        <f t="shared" si="8"/>
        <v>2083</v>
      </c>
      <c r="E68" s="5">
        <f t="shared" si="9"/>
        <v>102139</v>
      </c>
    </row>
    <row r="69" spans="1:5" ht="15" customHeight="1" x14ac:dyDescent="0.25">
      <c r="A69" s="6" t="s">
        <v>17</v>
      </c>
      <c r="B69" s="7">
        <v>6890</v>
      </c>
      <c r="C69" s="11">
        <v>6739</v>
      </c>
      <c r="D69" s="5">
        <f t="shared" si="8"/>
        <v>151</v>
      </c>
      <c r="E69" s="5">
        <f t="shared" si="9"/>
        <v>102290</v>
      </c>
    </row>
    <row r="70" spans="1:5" ht="15" customHeight="1" x14ac:dyDescent="0.25">
      <c r="A70" s="6" t="s">
        <v>18</v>
      </c>
      <c r="B70" s="7">
        <v>5333</v>
      </c>
      <c r="C70" s="11">
        <v>7386</v>
      </c>
      <c r="D70" s="5">
        <f t="shared" si="8"/>
        <v>-2053</v>
      </c>
      <c r="E70" s="5">
        <f t="shared" si="9"/>
        <v>100237</v>
      </c>
    </row>
    <row r="71" spans="1:5" ht="15" customHeight="1" x14ac:dyDescent="0.25">
      <c r="A71" s="6" t="s">
        <v>19</v>
      </c>
      <c r="B71" s="7">
        <v>3403</v>
      </c>
      <c r="C71" s="11">
        <v>8446</v>
      </c>
      <c r="D71" s="5">
        <f t="shared" si="8"/>
        <v>-5043</v>
      </c>
      <c r="E71" s="5">
        <f t="shared" si="9"/>
        <v>95194</v>
      </c>
    </row>
    <row r="72" spans="1:5" ht="15" customHeight="1" x14ac:dyDescent="0.25">
      <c r="A72" s="8" t="s">
        <v>38</v>
      </c>
      <c r="B72" s="9">
        <v>84021</v>
      </c>
      <c r="C72" s="9">
        <v>77781</v>
      </c>
      <c r="D72" s="10">
        <f>SUM(D60:D71)</f>
        <v>6240</v>
      </c>
      <c r="E72" s="10">
        <f>E71</f>
        <v>95194</v>
      </c>
    </row>
    <row r="73" spans="1:5" ht="15" customHeight="1" x14ac:dyDescent="0.25">
      <c r="A73" s="2" t="s">
        <v>39</v>
      </c>
      <c r="B73" s="3">
        <v>5495</v>
      </c>
      <c r="C73" s="3">
        <v>7415</v>
      </c>
      <c r="D73" s="4">
        <f t="shared" ref="D73:D84" si="10">B73-C73</f>
        <v>-1920</v>
      </c>
      <c r="E73" s="4">
        <f>E71+D73</f>
        <v>93274</v>
      </c>
    </row>
    <row r="74" spans="1:5" ht="15" customHeight="1" x14ac:dyDescent="0.25">
      <c r="A74" s="6" t="s">
        <v>9</v>
      </c>
      <c r="B74" s="7">
        <v>7370</v>
      </c>
      <c r="C74" s="7">
        <v>6915</v>
      </c>
      <c r="D74" s="5">
        <f t="shared" si="10"/>
        <v>455</v>
      </c>
      <c r="E74" s="5">
        <f t="shared" ref="E74:E84" si="11">E73+D74</f>
        <v>93729</v>
      </c>
    </row>
    <row r="75" spans="1:5" ht="15" customHeight="1" x14ac:dyDescent="0.25">
      <c r="A75" s="6" t="s">
        <v>10</v>
      </c>
      <c r="B75" s="7">
        <v>6473</v>
      </c>
      <c r="C75" s="7">
        <v>5630</v>
      </c>
      <c r="D75" s="5">
        <f t="shared" si="10"/>
        <v>843</v>
      </c>
      <c r="E75" s="5">
        <f t="shared" si="11"/>
        <v>94572</v>
      </c>
    </row>
    <row r="76" spans="1:5" ht="15" customHeight="1" x14ac:dyDescent="0.25">
      <c r="A76" s="6" t="s">
        <v>11</v>
      </c>
      <c r="B76" s="7">
        <v>7666</v>
      </c>
      <c r="C76" s="7">
        <v>6666</v>
      </c>
      <c r="D76" s="5">
        <f t="shared" si="10"/>
        <v>1000</v>
      </c>
      <c r="E76" s="5">
        <f t="shared" si="11"/>
        <v>95572</v>
      </c>
    </row>
    <row r="77" spans="1:5" ht="15" customHeight="1" x14ac:dyDescent="0.25">
      <c r="A77" s="6" t="s">
        <v>12</v>
      </c>
      <c r="B77" s="7">
        <v>9132</v>
      </c>
      <c r="C77" s="11">
        <v>7100</v>
      </c>
      <c r="D77" s="5">
        <f t="shared" si="10"/>
        <v>2032</v>
      </c>
      <c r="E77" s="5">
        <f t="shared" si="11"/>
        <v>97604</v>
      </c>
    </row>
    <row r="78" spans="1:5" ht="15" customHeight="1" x14ac:dyDescent="0.25">
      <c r="A78" s="6" t="s">
        <v>13</v>
      </c>
      <c r="B78" s="7">
        <v>7381</v>
      </c>
      <c r="C78" s="11">
        <v>5793</v>
      </c>
      <c r="D78" s="5">
        <f t="shared" si="10"/>
        <v>1588</v>
      </c>
      <c r="E78" s="5">
        <f t="shared" si="11"/>
        <v>99192</v>
      </c>
    </row>
    <row r="79" spans="1:5" ht="15" customHeight="1" x14ac:dyDescent="0.25">
      <c r="A79" s="6" t="s">
        <v>14</v>
      </c>
      <c r="B79" s="7">
        <v>7965</v>
      </c>
      <c r="C79" s="11">
        <v>6826</v>
      </c>
      <c r="D79" s="5">
        <f t="shared" si="10"/>
        <v>1139</v>
      </c>
      <c r="E79" s="5">
        <f t="shared" si="11"/>
        <v>100331</v>
      </c>
    </row>
    <row r="80" spans="1:5" ht="15" customHeight="1" x14ac:dyDescent="0.25">
      <c r="A80" s="6" t="s">
        <v>15</v>
      </c>
      <c r="B80" s="7">
        <v>7805</v>
      </c>
      <c r="C80" s="11">
        <v>7231</v>
      </c>
      <c r="D80" s="5">
        <f t="shared" si="10"/>
        <v>574</v>
      </c>
      <c r="E80" s="5">
        <f t="shared" si="11"/>
        <v>100905</v>
      </c>
    </row>
    <row r="81" spans="1:5" ht="15" hidden="1" customHeight="1" x14ac:dyDescent="0.25">
      <c r="A81" s="6" t="s">
        <v>16</v>
      </c>
      <c r="B81" s="7">
        <v>0</v>
      </c>
      <c r="C81" s="11">
        <v>0</v>
      </c>
      <c r="D81" s="5">
        <f t="shared" si="10"/>
        <v>0</v>
      </c>
      <c r="E81" s="5">
        <f t="shared" si="11"/>
        <v>100905</v>
      </c>
    </row>
    <row r="82" spans="1:5" ht="15" hidden="1" customHeight="1" x14ac:dyDescent="0.25">
      <c r="A82" s="6" t="s">
        <v>17</v>
      </c>
      <c r="B82" s="7">
        <v>0</v>
      </c>
      <c r="C82" s="11">
        <v>0</v>
      </c>
      <c r="D82" s="5">
        <f t="shared" si="10"/>
        <v>0</v>
      </c>
      <c r="E82" s="5">
        <f t="shared" si="11"/>
        <v>100905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100905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100905</v>
      </c>
    </row>
    <row r="85" spans="1:5" ht="15" customHeight="1" x14ac:dyDescent="0.25">
      <c r="A85" s="8" t="s">
        <v>37</v>
      </c>
      <c r="B85" s="9">
        <v>59287</v>
      </c>
      <c r="C85" s="9">
        <v>53576</v>
      </c>
      <c r="D85" s="10">
        <f>SUM(D73:D84)</f>
        <v>5711</v>
      </c>
      <c r="E85" s="10">
        <f>E84</f>
        <v>100905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7.7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91"/>
  <sheetViews>
    <sheetView showGridLines="0" zoomScaleNormal="100" workbookViewId="0">
      <pane ySplit="7" topLeftCell="A74" activePane="bottomLeft" state="frozen"/>
      <selection pane="bottomLeft" activeCell="D91" sqref="D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33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202</v>
      </c>
      <c r="C8" s="3">
        <v>284</v>
      </c>
      <c r="D8" s="4">
        <f t="shared" ref="D8:D19" si="0">B8-C8</f>
        <v>-82</v>
      </c>
      <c r="E8" s="5">
        <v>5086</v>
      </c>
    </row>
    <row r="9" spans="1:5" ht="15" customHeight="1" x14ac:dyDescent="0.25">
      <c r="A9" s="6" t="s">
        <v>9</v>
      </c>
      <c r="B9" s="7">
        <v>285</v>
      </c>
      <c r="C9" s="7">
        <v>267</v>
      </c>
      <c r="D9" s="5">
        <f t="shared" si="0"/>
        <v>18</v>
      </c>
      <c r="E9" s="5">
        <f t="shared" ref="E9:E19" si="1">E8+D9</f>
        <v>5104</v>
      </c>
    </row>
    <row r="10" spans="1:5" ht="15" customHeight="1" x14ac:dyDescent="0.25">
      <c r="A10" s="6" t="s">
        <v>10</v>
      </c>
      <c r="B10" s="7">
        <v>292</v>
      </c>
      <c r="C10" s="7">
        <v>328</v>
      </c>
      <c r="D10" s="5">
        <f t="shared" si="0"/>
        <v>-36</v>
      </c>
      <c r="E10" s="5">
        <f t="shared" si="1"/>
        <v>5068</v>
      </c>
    </row>
    <row r="11" spans="1:5" ht="15" customHeight="1" x14ac:dyDescent="0.25">
      <c r="A11" s="6" t="s">
        <v>11</v>
      </c>
      <c r="B11" s="7">
        <v>127</v>
      </c>
      <c r="C11" s="7">
        <v>279</v>
      </c>
      <c r="D11" s="5">
        <f t="shared" si="0"/>
        <v>-152</v>
      </c>
      <c r="E11" s="5">
        <f t="shared" si="1"/>
        <v>4916</v>
      </c>
    </row>
    <row r="12" spans="1:5" ht="15" customHeight="1" x14ac:dyDescent="0.25">
      <c r="A12" s="6" t="s">
        <v>12</v>
      </c>
      <c r="B12" s="7">
        <v>192</v>
      </c>
      <c r="C12" s="7">
        <v>291</v>
      </c>
      <c r="D12" s="5">
        <f t="shared" si="0"/>
        <v>-99</v>
      </c>
      <c r="E12" s="5">
        <f t="shared" si="1"/>
        <v>4817</v>
      </c>
    </row>
    <row r="13" spans="1:5" ht="15" customHeight="1" x14ac:dyDescent="0.25">
      <c r="A13" s="6" t="s">
        <v>13</v>
      </c>
      <c r="B13" s="7">
        <v>179</v>
      </c>
      <c r="C13" s="7">
        <v>273</v>
      </c>
      <c r="D13" s="5">
        <f t="shared" si="0"/>
        <v>-94</v>
      </c>
      <c r="E13" s="5">
        <f t="shared" si="1"/>
        <v>4723</v>
      </c>
    </row>
    <row r="14" spans="1:5" ht="15" customHeight="1" x14ac:dyDescent="0.25">
      <c r="A14" s="6" t="s">
        <v>14</v>
      </c>
      <c r="B14" s="7">
        <v>430</v>
      </c>
      <c r="C14" s="7">
        <v>214</v>
      </c>
      <c r="D14" s="5">
        <f t="shared" si="0"/>
        <v>216</v>
      </c>
      <c r="E14" s="5">
        <f t="shared" si="1"/>
        <v>4939</v>
      </c>
    </row>
    <row r="15" spans="1:5" ht="15" customHeight="1" x14ac:dyDescent="0.25">
      <c r="A15" s="6" t="s">
        <v>15</v>
      </c>
      <c r="B15" s="7">
        <v>431</v>
      </c>
      <c r="C15" s="7">
        <v>170</v>
      </c>
      <c r="D15" s="5">
        <f t="shared" si="0"/>
        <v>261</v>
      </c>
      <c r="E15" s="5">
        <f t="shared" si="1"/>
        <v>5200</v>
      </c>
    </row>
    <row r="16" spans="1:5" ht="15" customHeight="1" x14ac:dyDescent="0.25">
      <c r="A16" s="6" t="s">
        <v>16</v>
      </c>
      <c r="B16" s="7">
        <v>351</v>
      </c>
      <c r="C16" s="7">
        <v>239</v>
      </c>
      <c r="D16" s="5">
        <f t="shared" si="0"/>
        <v>112</v>
      </c>
      <c r="E16" s="5">
        <f t="shared" si="1"/>
        <v>5312</v>
      </c>
    </row>
    <row r="17" spans="1:5" ht="15" customHeight="1" x14ac:dyDescent="0.25">
      <c r="A17" s="6" t="s">
        <v>17</v>
      </c>
      <c r="B17" s="7">
        <v>380</v>
      </c>
      <c r="C17" s="7">
        <v>368</v>
      </c>
      <c r="D17" s="5">
        <f t="shared" si="0"/>
        <v>12</v>
      </c>
      <c r="E17" s="5">
        <f t="shared" si="1"/>
        <v>5324</v>
      </c>
    </row>
    <row r="18" spans="1:5" ht="15" customHeight="1" x14ac:dyDescent="0.25">
      <c r="A18" s="6" t="s">
        <v>18</v>
      </c>
      <c r="B18" s="7">
        <v>212</v>
      </c>
      <c r="C18" s="7">
        <v>266</v>
      </c>
      <c r="D18" s="5">
        <f t="shared" si="0"/>
        <v>-54</v>
      </c>
      <c r="E18" s="5">
        <f t="shared" si="1"/>
        <v>5270</v>
      </c>
    </row>
    <row r="19" spans="1:5" ht="15" customHeight="1" x14ac:dyDescent="0.25">
      <c r="A19" s="6" t="s">
        <v>19</v>
      </c>
      <c r="B19" s="7">
        <v>233</v>
      </c>
      <c r="C19" s="7">
        <v>326</v>
      </c>
      <c r="D19" s="5">
        <f t="shared" si="0"/>
        <v>-93</v>
      </c>
      <c r="E19" s="5">
        <f t="shared" si="1"/>
        <v>5177</v>
      </c>
    </row>
    <row r="20" spans="1:5" ht="15" customHeight="1" x14ac:dyDescent="0.25">
      <c r="A20" s="8" t="s">
        <v>20</v>
      </c>
      <c r="B20" s="9">
        <v>3314</v>
      </c>
      <c r="C20" s="9">
        <v>3305</v>
      </c>
      <c r="D20" s="9">
        <f>SUM(D8:D19)</f>
        <v>9</v>
      </c>
      <c r="E20" s="10">
        <f>E19</f>
        <v>5177</v>
      </c>
    </row>
    <row r="21" spans="1:5" ht="15" customHeight="1" x14ac:dyDescent="0.25">
      <c r="A21" s="2" t="s">
        <v>21</v>
      </c>
      <c r="B21" s="3">
        <v>238</v>
      </c>
      <c r="C21" s="3">
        <v>431</v>
      </c>
      <c r="D21" s="4">
        <f t="shared" ref="D21:D32" si="2">B21-C21</f>
        <v>-193</v>
      </c>
      <c r="E21" s="4">
        <f>E19+D21</f>
        <v>4984</v>
      </c>
    </row>
    <row r="22" spans="1:5" ht="15" customHeight="1" x14ac:dyDescent="0.25">
      <c r="A22" s="6" t="s">
        <v>9</v>
      </c>
      <c r="B22" s="7">
        <v>449</v>
      </c>
      <c r="C22" s="7">
        <v>321</v>
      </c>
      <c r="D22" s="5">
        <f t="shared" si="2"/>
        <v>128</v>
      </c>
      <c r="E22" s="5">
        <f t="shared" ref="E22:E32" si="3">E21+D22</f>
        <v>5112</v>
      </c>
    </row>
    <row r="23" spans="1:5" ht="15" customHeight="1" x14ac:dyDescent="0.25">
      <c r="A23" s="6" t="s">
        <v>10</v>
      </c>
      <c r="B23" s="7">
        <v>287</v>
      </c>
      <c r="C23" s="7">
        <v>397</v>
      </c>
      <c r="D23" s="5">
        <f t="shared" si="2"/>
        <v>-110</v>
      </c>
      <c r="E23" s="5">
        <f t="shared" si="3"/>
        <v>5002</v>
      </c>
    </row>
    <row r="24" spans="1:5" ht="15" customHeight="1" x14ac:dyDescent="0.25">
      <c r="A24" s="6" t="s">
        <v>11</v>
      </c>
      <c r="B24" s="7">
        <v>261</v>
      </c>
      <c r="C24" s="7">
        <v>453</v>
      </c>
      <c r="D24" s="5">
        <f t="shared" si="2"/>
        <v>-192</v>
      </c>
      <c r="E24" s="5">
        <f t="shared" si="3"/>
        <v>4810</v>
      </c>
    </row>
    <row r="25" spans="1:5" ht="15" customHeight="1" x14ac:dyDescent="0.25">
      <c r="A25" s="6" t="s">
        <v>12</v>
      </c>
      <c r="B25" s="7">
        <v>451</v>
      </c>
      <c r="C25" s="11">
        <v>237</v>
      </c>
      <c r="D25" s="5">
        <f t="shared" si="2"/>
        <v>214</v>
      </c>
      <c r="E25" s="5">
        <f t="shared" si="3"/>
        <v>5024</v>
      </c>
    </row>
    <row r="26" spans="1:5" ht="15" customHeight="1" x14ac:dyDescent="0.25">
      <c r="A26" s="6" t="s">
        <v>13</v>
      </c>
      <c r="B26" s="7">
        <v>271</v>
      </c>
      <c r="C26" s="11">
        <v>259</v>
      </c>
      <c r="D26" s="5">
        <f t="shared" si="2"/>
        <v>12</v>
      </c>
      <c r="E26" s="5">
        <f t="shared" si="3"/>
        <v>5036</v>
      </c>
    </row>
    <row r="27" spans="1:5" ht="15" customHeight="1" x14ac:dyDescent="0.25">
      <c r="A27" s="6" t="s">
        <v>14</v>
      </c>
      <c r="B27" s="7">
        <v>601</v>
      </c>
      <c r="C27" s="11">
        <v>226</v>
      </c>
      <c r="D27" s="5">
        <f t="shared" si="2"/>
        <v>375</v>
      </c>
      <c r="E27" s="5">
        <f t="shared" si="3"/>
        <v>5411</v>
      </c>
    </row>
    <row r="28" spans="1:5" ht="15" customHeight="1" x14ac:dyDescent="0.25">
      <c r="A28" s="6" t="s">
        <v>15</v>
      </c>
      <c r="B28" s="7">
        <v>560</v>
      </c>
      <c r="C28" s="11">
        <v>252</v>
      </c>
      <c r="D28" s="5">
        <f t="shared" si="2"/>
        <v>308</v>
      </c>
      <c r="E28" s="5">
        <f t="shared" si="3"/>
        <v>5719</v>
      </c>
    </row>
    <row r="29" spans="1:5" ht="15" customHeight="1" x14ac:dyDescent="0.25">
      <c r="A29" s="6" t="s">
        <v>16</v>
      </c>
      <c r="B29" s="7">
        <v>515</v>
      </c>
      <c r="C29" s="11">
        <v>308</v>
      </c>
      <c r="D29" s="5">
        <f t="shared" si="2"/>
        <v>207</v>
      </c>
      <c r="E29" s="5">
        <f t="shared" si="3"/>
        <v>5926</v>
      </c>
    </row>
    <row r="30" spans="1:5" ht="15" customHeight="1" x14ac:dyDescent="0.25">
      <c r="A30" s="6" t="s">
        <v>17</v>
      </c>
      <c r="B30" s="7">
        <v>550</v>
      </c>
      <c r="C30" s="11">
        <v>535</v>
      </c>
      <c r="D30" s="5">
        <f t="shared" si="2"/>
        <v>15</v>
      </c>
      <c r="E30" s="5">
        <f t="shared" si="3"/>
        <v>5941</v>
      </c>
    </row>
    <row r="31" spans="1:5" ht="15" customHeight="1" x14ac:dyDescent="0.25">
      <c r="A31" s="6" t="s">
        <v>18</v>
      </c>
      <c r="B31" s="7">
        <v>460</v>
      </c>
      <c r="C31" s="11">
        <v>343</v>
      </c>
      <c r="D31" s="5">
        <f t="shared" si="2"/>
        <v>117</v>
      </c>
      <c r="E31" s="5">
        <f t="shared" si="3"/>
        <v>6058</v>
      </c>
    </row>
    <row r="32" spans="1:5" ht="15" customHeight="1" x14ac:dyDescent="0.25">
      <c r="A32" s="6" t="s">
        <v>19</v>
      </c>
      <c r="B32" s="7">
        <v>183</v>
      </c>
      <c r="C32" s="11">
        <v>493</v>
      </c>
      <c r="D32" s="5">
        <f t="shared" si="2"/>
        <v>-310</v>
      </c>
      <c r="E32" s="5">
        <f t="shared" si="3"/>
        <v>5748</v>
      </c>
    </row>
    <row r="33" spans="1:5" ht="15" customHeight="1" x14ac:dyDescent="0.25">
      <c r="A33" s="8" t="s">
        <v>22</v>
      </c>
      <c r="B33" s="9">
        <v>4826</v>
      </c>
      <c r="C33" s="9">
        <v>4255</v>
      </c>
      <c r="D33" s="10">
        <f>SUM(D21:D32)</f>
        <v>571</v>
      </c>
      <c r="E33" s="10">
        <f>E32</f>
        <v>5748</v>
      </c>
    </row>
    <row r="34" spans="1:5" ht="15" customHeight="1" x14ac:dyDescent="0.25">
      <c r="A34" s="2" t="s">
        <v>23</v>
      </c>
      <c r="B34" s="3">
        <v>485</v>
      </c>
      <c r="C34" s="3">
        <v>445</v>
      </c>
      <c r="D34" s="4">
        <f t="shared" ref="D34:D45" si="4">B34-C34</f>
        <v>40</v>
      </c>
      <c r="E34" s="4">
        <f>E32+D34</f>
        <v>5788</v>
      </c>
    </row>
    <row r="35" spans="1:5" ht="15" customHeight="1" x14ac:dyDescent="0.25">
      <c r="A35" s="6" t="s">
        <v>9</v>
      </c>
      <c r="B35" s="7">
        <v>306</v>
      </c>
      <c r="C35" s="7">
        <v>506</v>
      </c>
      <c r="D35" s="5">
        <f t="shared" si="4"/>
        <v>-200</v>
      </c>
      <c r="E35" s="5">
        <f t="shared" ref="E35:E45" si="5">E34+D35</f>
        <v>5588</v>
      </c>
    </row>
    <row r="36" spans="1:5" ht="15" customHeight="1" x14ac:dyDescent="0.25">
      <c r="A36" s="6" t="s">
        <v>10</v>
      </c>
      <c r="B36" s="7">
        <v>488</v>
      </c>
      <c r="C36" s="7">
        <v>367</v>
      </c>
      <c r="D36" s="5">
        <f t="shared" si="4"/>
        <v>121</v>
      </c>
      <c r="E36" s="5">
        <f t="shared" si="5"/>
        <v>5709</v>
      </c>
    </row>
    <row r="37" spans="1:5" ht="15" customHeight="1" x14ac:dyDescent="0.25">
      <c r="A37" s="6" t="s">
        <v>11</v>
      </c>
      <c r="B37" s="7">
        <v>395</v>
      </c>
      <c r="C37" s="7">
        <v>366</v>
      </c>
      <c r="D37" s="5">
        <f t="shared" si="4"/>
        <v>29</v>
      </c>
      <c r="E37" s="5">
        <f t="shared" si="5"/>
        <v>5738</v>
      </c>
    </row>
    <row r="38" spans="1:5" ht="15" customHeight="1" x14ac:dyDescent="0.25">
      <c r="A38" s="6" t="s">
        <v>12</v>
      </c>
      <c r="B38" s="7">
        <v>526</v>
      </c>
      <c r="C38" s="11">
        <v>338</v>
      </c>
      <c r="D38" s="5">
        <f t="shared" si="4"/>
        <v>188</v>
      </c>
      <c r="E38" s="5">
        <f t="shared" si="5"/>
        <v>5926</v>
      </c>
    </row>
    <row r="39" spans="1:5" ht="15" customHeight="1" x14ac:dyDescent="0.25">
      <c r="A39" s="6" t="s">
        <v>13</v>
      </c>
      <c r="B39" s="7">
        <v>512</v>
      </c>
      <c r="C39" s="11">
        <v>317</v>
      </c>
      <c r="D39" s="5">
        <f t="shared" si="4"/>
        <v>195</v>
      </c>
      <c r="E39" s="5">
        <f t="shared" si="5"/>
        <v>6121</v>
      </c>
    </row>
    <row r="40" spans="1:5" ht="15" customHeight="1" x14ac:dyDescent="0.25">
      <c r="A40" s="6" t="s">
        <v>14</v>
      </c>
      <c r="B40" s="7">
        <v>685</v>
      </c>
      <c r="C40" s="11">
        <v>396</v>
      </c>
      <c r="D40" s="5">
        <f t="shared" si="4"/>
        <v>289</v>
      </c>
      <c r="E40" s="5">
        <f t="shared" si="5"/>
        <v>6410</v>
      </c>
    </row>
    <row r="41" spans="1:5" ht="15" customHeight="1" x14ac:dyDescent="0.25">
      <c r="A41" s="6" t="s">
        <v>15</v>
      </c>
      <c r="B41" s="7">
        <v>859</v>
      </c>
      <c r="C41" s="11">
        <v>397</v>
      </c>
      <c r="D41" s="5">
        <f t="shared" si="4"/>
        <v>462</v>
      </c>
      <c r="E41" s="5">
        <f t="shared" si="5"/>
        <v>6872</v>
      </c>
    </row>
    <row r="42" spans="1:5" ht="15" customHeight="1" x14ac:dyDescent="0.25">
      <c r="A42" s="6" t="s">
        <v>16</v>
      </c>
      <c r="B42" s="7">
        <v>605</v>
      </c>
      <c r="C42" s="11">
        <v>552</v>
      </c>
      <c r="D42" s="5">
        <f t="shared" si="4"/>
        <v>53</v>
      </c>
      <c r="E42" s="5">
        <f t="shared" si="5"/>
        <v>6925</v>
      </c>
    </row>
    <row r="43" spans="1:5" ht="15" customHeight="1" x14ac:dyDescent="0.25">
      <c r="A43" s="6" t="s">
        <v>17</v>
      </c>
      <c r="B43" s="7">
        <v>470</v>
      </c>
      <c r="C43" s="11">
        <v>456</v>
      </c>
      <c r="D43" s="5">
        <f t="shared" si="4"/>
        <v>14</v>
      </c>
      <c r="E43" s="5">
        <f t="shared" si="5"/>
        <v>6939</v>
      </c>
    </row>
    <row r="44" spans="1:5" ht="15" customHeight="1" x14ac:dyDescent="0.25">
      <c r="A44" s="6" t="s">
        <v>18</v>
      </c>
      <c r="B44" s="7">
        <v>352</v>
      </c>
      <c r="C44" s="11">
        <v>408</v>
      </c>
      <c r="D44" s="5">
        <f t="shared" si="4"/>
        <v>-56</v>
      </c>
      <c r="E44" s="5">
        <f t="shared" si="5"/>
        <v>6883</v>
      </c>
    </row>
    <row r="45" spans="1:5" ht="15" customHeight="1" x14ac:dyDescent="0.25">
      <c r="A45" s="6" t="s">
        <v>19</v>
      </c>
      <c r="B45" s="7">
        <v>198</v>
      </c>
      <c r="C45" s="11">
        <v>667</v>
      </c>
      <c r="D45" s="5">
        <f t="shared" si="4"/>
        <v>-469</v>
      </c>
      <c r="E45" s="5">
        <f t="shared" si="5"/>
        <v>6414</v>
      </c>
    </row>
    <row r="46" spans="1:5" ht="15" customHeight="1" x14ac:dyDescent="0.25">
      <c r="A46" s="8" t="s">
        <v>24</v>
      </c>
      <c r="B46" s="9">
        <v>5881</v>
      </c>
      <c r="C46" s="9">
        <v>5215</v>
      </c>
      <c r="D46" s="10">
        <f>SUM(D34:D45)</f>
        <v>666</v>
      </c>
      <c r="E46" s="10">
        <f>E45</f>
        <v>6414</v>
      </c>
    </row>
    <row r="47" spans="1:5" ht="15" customHeight="1" x14ac:dyDescent="0.25">
      <c r="A47" s="2" t="s">
        <v>25</v>
      </c>
      <c r="B47" s="3">
        <v>338</v>
      </c>
      <c r="C47" s="3">
        <v>537</v>
      </c>
      <c r="D47" s="4">
        <f t="shared" ref="D47:D58" si="6">B47-C47</f>
        <v>-199</v>
      </c>
      <c r="E47" s="4">
        <f>E45+D47</f>
        <v>6215</v>
      </c>
    </row>
    <row r="48" spans="1:5" ht="15" customHeight="1" x14ac:dyDescent="0.25">
      <c r="A48" s="6" t="s">
        <v>9</v>
      </c>
      <c r="B48" s="7">
        <v>410</v>
      </c>
      <c r="C48" s="7">
        <v>313</v>
      </c>
      <c r="D48" s="5">
        <f t="shared" si="6"/>
        <v>97</v>
      </c>
      <c r="E48" s="5">
        <f t="shared" ref="E48:E58" si="7">E47+D48</f>
        <v>6312</v>
      </c>
    </row>
    <row r="49" spans="1:5" ht="15" customHeight="1" x14ac:dyDescent="0.25">
      <c r="A49" s="6" t="s">
        <v>10</v>
      </c>
      <c r="B49" s="7">
        <v>367</v>
      </c>
      <c r="C49" s="7">
        <v>585</v>
      </c>
      <c r="D49" s="5">
        <f t="shared" si="6"/>
        <v>-218</v>
      </c>
      <c r="E49" s="5">
        <f t="shared" si="7"/>
        <v>6094</v>
      </c>
    </row>
    <row r="50" spans="1:5" ht="15" customHeight="1" x14ac:dyDescent="0.25">
      <c r="A50" s="6" t="s">
        <v>11</v>
      </c>
      <c r="B50" s="7">
        <v>286</v>
      </c>
      <c r="C50" s="7">
        <v>364</v>
      </c>
      <c r="D50" s="5">
        <f t="shared" si="6"/>
        <v>-78</v>
      </c>
      <c r="E50" s="5">
        <f t="shared" si="7"/>
        <v>6016</v>
      </c>
    </row>
    <row r="51" spans="1:5" ht="15" customHeight="1" x14ac:dyDescent="0.25">
      <c r="A51" s="6" t="s">
        <v>12</v>
      </c>
      <c r="B51" s="7">
        <v>296</v>
      </c>
      <c r="C51" s="11">
        <v>414</v>
      </c>
      <c r="D51" s="5">
        <f t="shared" si="6"/>
        <v>-118</v>
      </c>
      <c r="E51" s="5">
        <f t="shared" si="7"/>
        <v>5898</v>
      </c>
    </row>
    <row r="52" spans="1:5" ht="15" customHeight="1" x14ac:dyDescent="0.25">
      <c r="A52" s="6" t="s">
        <v>13</v>
      </c>
      <c r="B52" s="7">
        <v>338</v>
      </c>
      <c r="C52" s="11">
        <v>304</v>
      </c>
      <c r="D52" s="5">
        <f t="shared" si="6"/>
        <v>34</v>
      </c>
      <c r="E52" s="5">
        <f t="shared" si="7"/>
        <v>5932</v>
      </c>
    </row>
    <row r="53" spans="1:5" ht="15" customHeight="1" x14ac:dyDescent="0.25">
      <c r="A53" s="6" t="s">
        <v>14</v>
      </c>
      <c r="B53" s="7">
        <v>592</v>
      </c>
      <c r="C53" s="11">
        <v>314</v>
      </c>
      <c r="D53" s="5">
        <f t="shared" si="6"/>
        <v>278</v>
      </c>
      <c r="E53" s="5">
        <f t="shared" si="7"/>
        <v>6210</v>
      </c>
    </row>
    <row r="54" spans="1:5" ht="15" customHeight="1" x14ac:dyDescent="0.25">
      <c r="A54" s="6" t="s">
        <v>15</v>
      </c>
      <c r="B54" s="7">
        <v>428</v>
      </c>
      <c r="C54" s="11">
        <v>363</v>
      </c>
      <c r="D54" s="5">
        <f t="shared" si="6"/>
        <v>65</v>
      </c>
      <c r="E54" s="5">
        <f t="shared" si="7"/>
        <v>6275</v>
      </c>
    </row>
    <row r="55" spans="1:5" ht="15" customHeight="1" x14ac:dyDescent="0.25">
      <c r="A55" s="6" t="s">
        <v>16</v>
      </c>
      <c r="B55" s="7">
        <v>540</v>
      </c>
      <c r="C55" s="11">
        <v>389</v>
      </c>
      <c r="D55" s="5">
        <f t="shared" si="6"/>
        <v>151</v>
      </c>
      <c r="E55" s="5">
        <f t="shared" si="7"/>
        <v>6426</v>
      </c>
    </row>
    <row r="56" spans="1:5" ht="15" customHeight="1" x14ac:dyDescent="0.25">
      <c r="A56" s="6" t="s">
        <v>17</v>
      </c>
      <c r="B56" s="7">
        <v>414</v>
      </c>
      <c r="C56" s="11">
        <v>482</v>
      </c>
      <c r="D56" s="5">
        <f t="shared" si="6"/>
        <v>-68</v>
      </c>
      <c r="E56" s="5">
        <f t="shared" si="7"/>
        <v>6358</v>
      </c>
    </row>
    <row r="57" spans="1:5" ht="15" customHeight="1" x14ac:dyDescent="0.25">
      <c r="A57" s="6" t="s">
        <v>18</v>
      </c>
      <c r="B57" s="7">
        <v>362</v>
      </c>
      <c r="C57" s="11">
        <v>439</v>
      </c>
      <c r="D57" s="5">
        <f t="shared" si="6"/>
        <v>-77</v>
      </c>
      <c r="E57" s="5">
        <f t="shared" si="7"/>
        <v>6281</v>
      </c>
    </row>
    <row r="58" spans="1:5" ht="15" customHeight="1" x14ac:dyDescent="0.25">
      <c r="A58" s="6" t="s">
        <v>19</v>
      </c>
      <c r="B58" s="7">
        <v>198</v>
      </c>
      <c r="C58" s="11">
        <v>378</v>
      </c>
      <c r="D58" s="5">
        <f t="shared" si="6"/>
        <v>-180</v>
      </c>
      <c r="E58" s="5">
        <f t="shared" si="7"/>
        <v>6101</v>
      </c>
    </row>
    <row r="59" spans="1:5" ht="15" customHeight="1" x14ac:dyDescent="0.25">
      <c r="A59" s="8" t="s">
        <v>35</v>
      </c>
      <c r="B59" s="9">
        <v>4569</v>
      </c>
      <c r="C59" s="9">
        <v>4882</v>
      </c>
      <c r="D59" s="10">
        <f>SUM(D47:D58)</f>
        <v>-313</v>
      </c>
      <c r="E59" s="10">
        <f>E58</f>
        <v>6101</v>
      </c>
    </row>
    <row r="60" spans="1:5" ht="15" customHeight="1" x14ac:dyDescent="0.25">
      <c r="A60" s="2" t="s">
        <v>36</v>
      </c>
      <c r="B60" s="3">
        <v>335</v>
      </c>
      <c r="C60" s="3">
        <v>404</v>
      </c>
      <c r="D60" s="4">
        <f t="shared" ref="D60:D71" si="8">B60-C60</f>
        <v>-69</v>
      </c>
      <c r="E60" s="4">
        <f>E58+D60</f>
        <v>6032</v>
      </c>
    </row>
    <row r="61" spans="1:5" ht="15" customHeight="1" x14ac:dyDescent="0.25">
      <c r="A61" s="6" t="s">
        <v>9</v>
      </c>
      <c r="B61" s="7">
        <v>364</v>
      </c>
      <c r="C61" s="7">
        <v>368</v>
      </c>
      <c r="D61" s="5">
        <f t="shared" si="8"/>
        <v>-4</v>
      </c>
      <c r="E61" s="5">
        <f t="shared" ref="E61:E71" si="9">E60+D61</f>
        <v>6028</v>
      </c>
    </row>
    <row r="62" spans="1:5" ht="15" customHeight="1" x14ac:dyDescent="0.25">
      <c r="A62" s="6" t="s">
        <v>10</v>
      </c>
      <c r="B62" s="7">
        <v>335</v>
      </c>
      <c r="C62" s="7">
        <v>405</v>
      </c>
      <c r="D62" s="5">
        <f t="shared" si="8"/>
        <v>-70</v>
      </c>
      <c r="E62" s="5">
        <f t="shared" si="9"/>
        <v>5958</v>
      </c>
    </row>
    <row r="63" spans="1:5" ht="15" customHeight="1" x14ac:dyDescent="0.25">
      <c r="A63" s="6" t="s">
        <v>11</v>
      </c>
      <c r="B63" s="7">
        <v>401</v>
      </c>
      <c r="C63" s="7">
        <v>341</v>
      </c>
      <c r="D63" s="5">
        <f t="shared" si="8"/>
        <v>60</v>
      </c>
      <c r="E63" s="5">
        <f t="shared" si="9"/>
        <v>6018</v>
      </c>
    </row>
    <row r="64" spans="1:5" ht="15" customHeight="1" x14ac:dyDescent="0.25">
      <c r="A64" s="6" t="s">
        <v>12</v>
      </c>
      <c r="B64" s="7">
        <v>401</v>
      </c>
      <c r="C64" s="11">
        <v>306</v>
      </c>
      <c r="D64" s="5">
        <f t="shared" si="8"/>
        <v>95</v>
      </c>
      <c r="E64" s="5">
        <f t="shared" si="9"/>
        <v>6113</v>
      </c>
    </row>
    <row r="65" spans="1:5" ht="15" customHeight="1" x14ac:dyDescent="0.25">
      <c r="A65" s="6" t="s">
        <v>13</v>
      </c>
      <c r="B65" s="7">
        <v>366</v>
      </c>
      <c r="C65" s="11">
        <v>323</v>
      </c>
      <c r="D65" s="5">
        <f t="shared" si="8"/>
        <v>43</v>
      </c>
      <c r="E65" s="5">
        <f t="shared" si="9"/>
        <v>6156</v>
      </c>
    </row>
    <row r="66" spans="1:5" ht="15" customHeight="1" x14ac:dyDescent="0.25">
      <c r="A66" s="6" t="s">
        <v>14</v>
      </c>
      <c r="B66" s="7">
        <v>610</v>
      </c>
      <c r="C66" s="11">
        <v>343</v>
      </c>
      <c r="D66" s="5">
        <f t="shared" si="8"/>
        <v>267</v>
      </c>
      <c r="E66" s="5">
        <f t="shared" si="9"/>
        <v>6423</v>
      </c>
    </row>
    <row r="67" spans="1:5" ht="15" customHeight="1" x14ac:dyDescent="0.25">
      <c r="A67" s="6" t="s">
        <v>15</v>
      </c>
      <c r="B67" s="7">
        <v>644</v>
      </c>
      <c r="C67" s="11">
        <v>375</v>
      </c>
      <c r="D67" s="5">
        <f t="shared" si="8"/>
        <v>269</v>
      </c>
      <c r="E67" s="5">
        <f t="shared" si="9"/>
        <v>6692</v>
      </c>
    </row>
    <row r="68" spans="1:5" ht="15" customHeight="1" x14ac:dyDescent="0.25">
      <c r="A68" s="6" t="s">
        <v>16</v>
      </c>
      <c r="B68" s="7">
        <v>503</v>
      </c>
      <c r="C68" s="11">
        <v>440</v>
      </c>
      <c r="D68" s="5">
        <f t="shared" si="8"/>
        <v>63</v>
      </c>
      <c r="E68" s="5">
        <f t="shared" si="9"/>
        <v>6755</v>
      </c>
    </row>
    <row r="69" spans="1:5" ht="15" customHeight="1" x14ac:dyDescent="0.25">
      <c r="A69" s="6" t="s">
        <v>17</v>
      </c>
      <c r="B69" s="7">
        <v>475</v>
      </c>
      <c r="C69" s="11">
        <v>395</v>
      </c>
      <c r="D69" s="5">
        <f t="shared" si="8"/>
        <v>80</v>
      </c>
      <c r="E69" s="5">
        <f t="shared" si="9"/>
        <v>6835</v>
      </c>
    </row>
    <row r="70" spans="1:5" ht="15" customHeight="1" x14ac:dyDescent="0.25">
      <c r="A70" s="6" t="s">
        <v>18</v>
      </c>
      <c r="B70" s="7">
        <v>297</v>
      </c>
      <c r="C70" s="11">
        <v>401</v>
      </c>
      <c r="D70" s="5">
        <f t="shared" si="8"/>
        <v>-104</v>
      </c>
      <c r="E70" s="5">
        <f t="shared" si="9"/>
        <v>6731</v>
      </c>
    </row>
    <row r="71" spans="1:5" ht="15" customHeight="1" x14ac:dyDescent="0.25">
      <c r="A71" s="6" t="s">
        <v>19</v>
      </c>
      <c r="B71" s="7">
        <v>179</v>
      </c>
      <c r="C71" s="11">
        <v>439</v>
      </c>
      <c r="D71" s="5">
        <f t="shared" si="8"/>
        <v>-260</v>
      </c>
      <c r="E71" s="5">
        <f t="shared" si="9"/>
        <v>6471</v>
      </c>
    </row>
    <row r="72" spans="1:5" ht="15" customHeight="1" x14ac:dyDescent="0.25">
      <c r="A72" s="8" t="s">
        <v>38</v>
      </c>
      <c r="B72" s="9">
        <v>4910</v>
      </c>
      <c r="C72" s="9">
        <v>4540</v>
      </c>
      <c r="D72" s="10">
        <f>SUM(D60:D71)</f>
        <v>370</v>
      </c>
      <c r="E72" s="10">
        <f>E71</f>
        <v>6471</v>
      </c>
    </row>
    <row r="73" spans="1:5" ht="15" customHeight="1" x14ac:dyDescent="0.25">
      <c r="A73" s="2" t="s">
        <v>39</v>
      </c>
      <c r="B73" s="3">
        <v>391</v>
      </c>
      <c r="C73" s="3">
        <v>451</v>
      </c>
      <c r="D73" s="4">
        <f t="shared" ref="D73:D84" si="10">B73-C73</f>
        <v>-60</v>
      </c>
      <c r="E73" s="4">
        <f>E71+D73</f>
        <v>6411</v>
      </c>
    </row>
    <row r="74" spans="1:5" ht="15" customHeight="1" x14ac:dyDescent="0.25">
      <c r="A74" s="6" t="s">
        <v>9</v>
      </c>
      <c r="B74" s="7">
        <v>475</v>
      </c>
      <c r="C74" s="7">
        <v>407</v>
      </c>
      <c r="D74" s="5">
        <f t="shared" si="10"/>
        <v>68</v>
      </c>
      <c r="E74" s="5">
        <f t="shared" ref="E74:E84" si="11">E73+D74</f>
        <v>6479</v>
      </c>
    </row>
    <row r="75" spans="1:5" ht="15" customHeight="1" x14ac:dyDescent="0.25">
      <c r="A75" s="6" t="s">
        <v>10</v>
      </c>
      <c r="B75" s="7">
        <v>503</v>
      </c>
      <c r="C75" s="7">
        <v>370</v>
      </c>
      <c r="D75" s="5">
        <f t="shared" si="10"/>
        <v>133</v>
      </c>
      <c r="E75" s="5">
        <f t="shared" si="11"/>
        <v>6612</v>
      </c>
    </row>
    <row r="76" spans="1:5" ht="15" customHeight="1" x14ac:dyDescent="0.25">
      <c r="A76" s="6" t="s">
        <v>11</v>
      </c>
      <c r="B76" s="7">
        <v>384</v>
      </c>
      <c r="C76" s="7">
        <v>422</v>
      </c>
      <c r="D76" s="5">
        <f t="shared" si="10"/>
        <v>-38</v>
      </c>
      <c r="E76" s="5">
        <f t="shared" si="11"/>
        <v>6574</v>
      </c>
    </row>
    <row r="77" spans="1:5" ht="15" customHeight="1" x14ac:dyDescent="0.25">
      <c r="A77" s="6" t="s">
        <v>12</v>
      </c>
      <c r="B77" s="7">
        <v>460</v>
      </c>
      <c r="C77" s="11">
        <v>367</v>
      </c>
      <c r="D77" s="5">
        <f t="shared" si="10"/>
        <v>93</v>
      </c>
      <c r="E77" s="5">
        <f t="shared" si="11"/>
        <v>6667</v>
      </c>
    </row>
    <row r="78" spans="1:5" ht="15" customHeight="1" x14ac:dyDescent="0.25">
      <c r="A78" s="6" t="s">
        <v>13</v>
      </c>
      <c r="B78" s="7">
        <v>428</v>
      </c>
      <c r="C78" s="11">
        <v>424</v>
      </c>
      <c r="D78" s="5">
        <f t="shared" si="10"/>
        <v>4</v>
      </c>
      <c r="E78" s="5">
        <f t="shared" si="11"/>
        <v>6671</v>
      </c>
    </row>
    <row r="79" spans="1:5" ht="15" customHeight="1" x14ac:dyDescent="0.25">
      <c r="A79" s="6" t="s">
        <v>14</v>
      </c>
      <c r="B79" s="7">
        <v>539</v>
      </c>
      <c r="C79" s="11">
        <v>368</v>
      </c>
      <c r="D79" s="5">
        <f t="shared" si="10"/>
        <v>171</v>
      </c>
      <c r="E79" s="5">
        <f t="shared" si="11"/>
        <v>6842</v>
      </c>
    </row>
    <row r="80" spans="1:5" ht="15" customHeight="1" x14ac:dyDescent="0.25">
      <c r="A80" s="6" t="s">
        <v>15</v>
      </c>
      <c r="B80" s="7">
        <v>387</v>
      </c>
      <c r="C80" s="11">
        <v>421</v>
      </c>
      <c r="D80" s="5">
        <f t="shared" si="10"/>
        <v>-34</v>
      </c>
      <c r="E80" s="5">
        <f t="shared" si="11"/>
        <v>6808</v>
      </c>
    </row>
    <row r="81" spans="1:5" ht="15" hidden="1" customHeight="1" x14ac:dyDescent="0.25">
      <c r="A81" s="6" t="s">
        <v>16</v>
      </c>
      <c r="B81" s="7">
        <v>0</v>
      </c>
      <c r="C81" s="11">
        <v>0</v>
      </c>
      <c r="D81" s="5">
        <f t="shared" si="10"/>
        <v>0</v>
      </c>
      <c r="E81" s="5">
        <f t="shared" si="11"/>
        <v>6808</v>
      </c>
    </row>
    <row r="82" spans="1:5" ht="15" hidden="1" customHeight="1" x14ac:dyDescent="0.25">
      <c r="A82" s="6" t="s">
        <v>17</v>
      </c>
      <c r="B82" s="7">
        <v>0</v>
      </c>
      <c r="C82" s="11">
        <v>0</v>
      </c>
      <c r="D82" s="5">
        <f t="shared" si="10"/>
        <v>0</v>
      </c>
      <c r="E82" s="5">
        <f t="shared" si="11"/>
        <v>6808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6808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6808</v>
      </c>
    </row>
    <row r="85" spans="1:5" ht="15" customHeight="1" x14ac:dyDescent="0.25">
      <c r="A85" s="8" t="s">
        <v>37</v>
      </c>
      <c r="B85" s="9">
        <v>3567</v>
      </c>
      <c r="C85" s="9">
        <v>3230</v>
      </c>
      <c r="D85" s="10">
        <f>SUM(D73:D84)</f>
        <v>337</v>
      </c>
      <c r="E85" s="10">
        <f>E84</f>
        <v>6808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4.75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1"/>
  <sheetViews>
    <sheetView showGridLines="0" tabSelected="1" zoomScaleNormal="100" workbookViewId="0">
      <pane ySplit="7" topLeftCell="A71" activePane="bottomLeft" state="frozen"/>
      <selection pane="bottomLeft" activeCell="C91" sqref="C91"/>
    </sheetView>
  </sheetViews>
  <sheetFormatPr defaultColWidth="8.6640625" defaultRowHeight="13.2" x14ac:dyDescent="0.25"/>
  <cols>
    <col min="1" max="1" width="18.6640625" customWidth="1"/>
    <col min="2" max="3" width="15.6640625" customWidth="1"/>
    <col min="4" max="5" width="18.6640625" customWidth="1"/>
  </cols>
  <sheetData>
    <row r="1" spans="1:5" ht="36" customHeight="1" x14ac:dyDescent="0.25">
      <c r="A1" s="24" t="s">
        <v>0</v>
      </c>
      <c r="B1" s="24"/>
      <c r="C1" s="24"/>
      <c r="D1" s="24"/>
      <c r="E1" s="24"/>
    </row>
    <row r="2" spans="1:5" ht="13.8" x14ac:dyDescent="0.25">
      <c r="A2" s="25" t="s">
        <v>1</v>
      </c>
      <c r="B2" s="25"/>
      <c r="C2" s="25"/>
      <c r="D2" s="25"/>
      <c r="E2" s="25"/>
    </row>
    <row r="3" spans="1:5" ht="6" customHeight="1" x14ac:dyDescent="0.25">
      <c r="A3" s="1"/>
      <c r="B3" s="1"/>
      <c r="C3" s="1"/>
      <c r="D3" s="1"/>
      <c r="E3" s="1"/>
    </row>
    <row r="4" spans="1:5" ht="14.25" customHeight="1" x14ac:dyDescent="0.25">
      <c r="A4" s="26" t="s">
        <v>34</v>
      </c>
      <c r="B4" s="26"/>
      <c r="C4" s="26"/>
      <c r="D4" s="26"/>
      <c r="E4" s="26"/>
    </row>
    <row r="5" spans="1:5" ht="12" customHeight="1" x14ac:dyDescent="0.25">
      <c r="A5" s="1"/>
      <c r="B5" s="1"/>
      <c r="C5" s="1"/>
      <c r="D5" s="1"/>
      <c r="E5" s="1"/>
    </row>
    <row r="6" spans="1:5" ht="15" customHeight="1" x14ac:dyDescent="0.25">
      <c r="A6" s="27" t="s">
        <v>3</v>
      </c>
      <c r="B6" s="28" t="s">
        <v>4</v>
      </c>
      <c r="C6" s="27" t="s">
        <v>5</v>
      </c>
      <c r="D6" s="29" t="s">
        <v>6</v>
      </c>
      <c r="E6" s="29" t="s">
        <v>7</v>
      </c>
    </row>
    <row r="7" spans="1:5" ht="15" customHeight="1" x14ac:dyDescent="0.25">
      <c r="A7" s="27"/>
      <c r="B7" s="28"/>
      <c r="C7" s="27"/>
      <c r="D7" s="29"/>
      <c r="E7" s="29"/>
    </row>
    <row r="8" spans="1:5" ht="15" customHeight="1" x14ac:dyDescent="0.25">
      <c r="A8" s="2" t="s">
        <v>8</v>
      </c>
      <c r="B8" s="3">
        <v>544</v>
      </c>
      <c r="C8" s="3">
        <v>631</v>
      </c>
      <c r="D8" s="4">
        <f t="shared" ref="D8:D19" si="0">B8-C8</f>
        <v>-87</v>
      </c>
      <c r="E8" s="5">
        <v>9119</v>
      </c>
    </row>
    <row r="9" spans="1:5" ht="15" customHeight="1" x14ac:dyDescent="0.25">
      <c r="A9" s="6" t="s">
        <v>9</v>
      </c>
      <c r="B9" s="7">
        <v>611</v>
      </c>
      <c r="C9" s="7">
        <v>664</v>
      </c>
      <c r="D9" s="5">
        <f t="shared" si="0"/>
        <v>-53</v>
      </c>
      <c r="E9" s="5">
        <f t="shared" ref="E9:E19" si="1">E8+D9</f>
        <v>9066</v>
      </c>
    </row>
    <row r="10" spans="1:5" ht="15" customHeight="1" x14ac:dyDescent="0.25">
      <c r="A10" s="6" t="s">
        <v>10</v>
      </c>
      <c r="B10" s="7">
        <v>741</v>
      </c>
      <c r="C10" s="7">
        <v>799</v>
      </c>
      <c r="D10" s="5">
        <f t="shared" si="0"/>
        <v>-58</v>
      </c>
      <c r="E10" s="5">
        <f t="shared" si="1"/>
        <v>9008</v>
      </c>
    </row>
    <row r="11" spans="1:5" ht="15" customHeight="1" x14ac:dyDescent="0.25">
      <c r="A11" s="6" t="s">
        <v>11</v>
      </c>
      <c r="B11" s="7">
        <v>575</v>
      </c>
      <c r="C11" s="7">
        <v>643</v>
      </c>
      <c r="D11" s="5">
        <f t="shared" si="0"/>
        <v>-68</v>
      </c>
      <c r="E11" s="5">
        <f t="shared" si="1"/>
        <v>8940</v>
      </c>
    </row>
    <row r="12" spans="1:5" ht="15" customHeight="1" x14ac:dyDescent="0.25">
      <c r="A12" s="6" t="s">
        <v>12</v>
      </c>
      <c r="B12" s="7">
        <v>870</v>
      </c>
      <c r="C12" s="7">
        <v>426</v>
      </c>
      <c r="D12" s="5">
        <f t="shared" si="0"/>
        <v>444</v>
      </c>
      <c r="E12" s="5">
        <f t="shared" si="1"/>
        <v>9384</v>
      </c>
    </row>
    <row r="13" spans="1:5" ht="15" customHeight="1" x14ac:dyDescent="0.25">
      <c r="A13" s="6" t="s">
        <v>13</v>
      </c>
      <c r="B13" s="7">
        <v>1287</v>
      </c>
      <c r="C13" s="7">
        <v>457</v>
      </c>
      <c r="D13" s="5">
        <f t="shared" si="0"/>
        <v>830</v>
      </c>
      <c r="E13" s="5">
        <f t="shared" si="1"/>
        <v>10214</v>
      </c>
    </row>
    <row r="14" spans="1:5" ht="15" customHeight="1" x14ac:dyDescent="0.25">
      <c r="A14" s="6" t="s">
        <v>14</v>
      </c>
      <c r="B14" s="7">
        <v>1422</v>
      </c>
      <c r="C14" s="7">
        <v>546</v>
      </c>
      <c r="D14" s="5">
        <f t="shared" si="0"/>
        <v>876</v>
      </c>
      <c r="E14" s="5">
        <f t="shared" si="1"/>
        <v>11090</v>
      </c>
    </row>
    <row r="15" spans="1:5" ht="15" customHeight="1" x14ac:dyDescent="0.25">
      <c r="A15" s="6" t="s">
        <v>15</v>
      </c>
      <c r="B15" s="7">
        <v>1357</v>
      </c>
      <c r="C15" s="7">
        <v>676</v>
      </c>
      <c r="D15" s="5">
        <f t="shared" si="0"/>
        <v>681</v>
      </c>
      <c r="E15" s="5">
        <f t="shared" si="1"/>
        <v>11771</v>
      </c>
    </row>
    <row r="16" spans="1:5" ht="15" customHeight="1" x14ac:dyDescent="0.25">
      <c r="A16" s="6" t="s">
        <v>16</v>
      </c>
      <c r="B16" s="7">
        <v>1334</v>
      </c>
      <c r="C16" s="7">
        <v>795</v>
      </c>
      <c r="D16" s="5">
        <f t="shared" si="0"/>
        <v>539</v>
      </c>
      <c r="E16" s="5">
        <f t="shared" si="1"/>
        <v>12310</v>
      </c>
    </row>
    <row r="17" spans="1:5" ht="15" customHeight="1" x14ac:dyDescent="0.25">
      <c r="A17" s="6" t="s">
        <v>17</v>
      </c>
      <c r="B17" s="7">
        <v>1186</v>
      </c>
      <c r="C17" s="7">
        <v>962</v>
      </c>
      <c r="D17" s="5">
        <f t="shared" si="0"/>
        <v>224</v>
      </c>
      <c r="E17" s="5">
        <f t="shared" si="1"/>
        <v>12534</v>
      </c>
    </row>
    <row r="18" spans="1:5" ht="15" customHeight="1" x14ac:dyDescent="0.25">
      <c r="A18" s="6" t="s">
        <v>18</v>
      </c>
      <c r="B18" s="7">
        <v>1071</v>
      </c>
      <c r="C18" s="7">
        <v>1027</v>
      </c>
      <c r="D18" s="5">
        <f t="shared" si="0"/>
        <v>44</v>
      </c>
      <c r="E18" s="5">
        <f t="shared" si="1"/>
        <v>12578</v>
      </c>
    </row>
    <row r="19" spans="1:5" ht="15" customHeight="1" x14ac:dyDescent="0.25">
      <c r="A19" s="6" t="s">
        <v>19</v>
      </c>
      <c r="B19" s="7">
        <v>694</v>
      </c>
      <c r="C19" s="7">
        <v>1026</v>
      </c>
      <c r="D19" s="5">
        <f t="shared" si="0"/>
        <v>-332</v>
      </c>
      <c r="E19" s="5">
        <f t="shared" si="1"/>
        <v>12246</v>
      </c>
    </row>
    <row r="20" spans="1:5" ht="15" customHeight="1" x14ac:dyDescent="0.25">
      <c r="A20" s="8" t="s">
        <v>20</v>
      </c>
      <c r="B20" s="9">
        <v>11692</v>
      </c>
      <c r="C20" s="9">
        <v>8652</v>
      </c>
      <c r="D20" s="9">
        <f>SUM(D8:D19)</f>
        <v>3040</v>
      </c>
      <c r="E20" s="10">
        <f>E19</f>
        <v>12246</v>
      </c>
    </row>
    <row r="21" spans="1:5" ht="15" customHeight="1" x14ac:dyDescent="0.25">
      <c r="A21" s="2" t="s">
        <v>21</v>
      </c>
      <c r="B21" s="3">
        <v>1233</v>
      </c>
      <c r="C21" s="3">
        <v>974</v>
      </c>
      <c r="D21" s="4">
        <f t="shared" ref="D21:D32" si="2">B21-C21</f>
        <v>259</v>
      </c>
      <c r="E21" s="4">
        <f>E19+D21</f>
        <v>12505</v>
      </c>
    </row>
    <row r="22" spans="1:5" ht="15" customHeight="1" x14ac:dyDescent="0.25">
      <c r="A22" s="6" t="s">
        <v>9</v>
      </c>
      <c r="B22" s="7">
        <v>979</v>
      </c>
      <c r="C22" s="7">
        <v>914</v>
      </c>
      <c r="D22" s="5">
        <f t="shared" si="2"/>
        <v>65</v>
      </c>
      <c r="E22" s="5">
        <f t="shared" ref="E22:E32" si="3">E21+D22</f>
        <v>12570</v>
      </c>
    </row>
    <row r="23" spans="1:5" ht="15" customHeight="1" x14ac:dyDescent="0.25">
      <c r="A23" s="6" t="s">
        <v>10</v>
      </c>
      <c r="B23" s="7">
        <v>942</v>
      </c>
      <c r="C23" s="7">
        <v>977</v>
      </c>
      <c r="D23" s="5">
        <f t="shared" si="2"/>
        <v>-35</v>
      </c>
      <c r="E23" s="5">
        <f t="shared" si="3"/>
        <v>12535</v>
      </c>
    </row>
    <row r="24" spans="1:5" ht="15" customHeight="1" x14ac:dyDescent="0.25">
      <c r="A24" s="6" t="s">
        <v>11</v>
      </c>
      <c r="B24" s="7">
        <v>1284</v>
      </c>
      <c r="C24" s="7">
        <v>836</v>
      </c>
      <c r="D24" s="5">
        <f t="shared" si="2"/>
        <v>448</v>
      </c>
      <c r="E24" s="5">
        <f t="shared" si="3"/>
        <v>12983</v>
      </c>
    </row>
    <row r="25" spans="1:5" ht="15" customHeight="1" x14ac:dyDescent="0.25">
      <c r="A25" s="6" t="s">
        <v>12</v>
      </c>
      <c r="B25" s="7">
        <v>1512</v>
      </c>
      <c r="C25" s="11">
        <v>1053</v>
      </c>
      <c r="D25" s="5">
        <f t="shared" si="2"/>
        <v>459</v>
      </c>
      <c r="E25" s="5">
        <f t="shared" si="3"/>
        <v>13442</v>
      </c>
    </row>
    <row r="26" spans="1:5" ht="15" customHeight="1" x14ac:dyDescent="0.25">
      <c r="A26" s="6" t="s">
        <v>13</v>
      </c>
      <c r="B26" s="7">
        <v>1472</v>
      </c>
      <c r="C26" s="11">
        <v>1061</v>
      </c>
      <c r="D26" s="5">
        <f t="shared" si="2"/>
        <v>411</v>
      </c>
      <c r="E26" s="5">
        <f t="shared" si="3"/>
        <v>13853</v>
      </c>
    </row>
    <row r="27" spans="1:5" ht="15" customHeight="1" x14ac:dyDescent="0.25">
      <c r="A27" s="6" t="s">
        <v>14</v>
      </c>
      <c r="B27" s="7">
        <v>1362</v>
      </c>
      <c r="C27" s="11">
        <v>1378</v>
      </c>
      <c r="D27" s="5">
        <f t="shared" si="2"/>
        <v>-16</v>
      </c>
      <c r="E27" s="5">
        <f t="shared" si="3"/>
        <v>13837</v>
      </c>
    </row>
    <row r="28" spans="1:5" ht="15" customHeight="1" x14ac:dyDescent="0.25">
      <c r="A28" s="6" t="s">
        <v>15</v>
      </c>
      <c r="B28" s="7">
        <v>1187</v>
      </c>
      <c r="C28" s="11">
        <v>1467</v>
      </c>
      <c r="D28" s="5">
        <f t="shared" si="2"/>
        <v>-280</v>
      </c>
      <c r="E28" s="5">
        <f t="shared" si="3"/>
        <v>13557</v>
      </c>
    </row>
    <row r="29" spans="1:5" ht="15" customHeight="1" x14ac:dyDescent="0.25">
      <c r="A29" s="6" t="s">
        <v>16</v>
      </c>
      <c r="B29" s="7">
        <v>1433</v>
      </c>
      <c r="C29" s="11">
        <v>1271</v>
      </c>
      <c r="D29" s="5">
        <f t="shared" si="2"/>
        <v>162</v>
      </c>
      <c r="E29" s="5">
        <f t="shared" si="3"/>
        <v>13719</v>
      </c>
    </row>
    <row r="30" spans="1:5" ht="15" customHeight="1" x14ac:dyDescent="0.25">
      <c r="A30" s="6" t="s">
        <v>17</v>
      </c>
      <c r="B30" s="7">
        <v>1578</v>
      </c>
      <c r="C30" s="11">
        <v>1211</v>
      </c>
      <c r="D30" s="5">
        <f t="shared" si="2"/>
        <v>367</v>
      </c>
      <c r="E30" s="5">
        <f t="shared" si="3"/>
        <v>14086</v>
      </c>
    </row>
    <row r="31" spans="1:5" ht="15" customHeight="1" x14ac:dyDescent="0.25">
      <c r="A31" s="6" t="s">
        <v>18</v>
      </c>
      <c r="B31" s="7">
        <v>1054</v>
      </c>
      <c r="C31" s="11">
        <v>1339</v>
      </c>
      <c r="D31" s="5">
        <f t="shared" si="2"/>
        <v>-285</v>
      </c>
      <c r="E31" s="5">
        <f t="shared" si="3"/>
        <v>13801</v>
      </c>
    </row>
    <row r="32" spans="1:5" ht="15" customHeight="1" x14ac:dyDescent="0.25">
      <c r="A32" s="6" t="s">
        <v>19</v>
      </c>
      <c r="B32" s="7">
        <v>669</v>
      </c>
      <c r="C32" s="11">
        <v>1587</v>
      </c>
      <c r="D32" s="5">
        <f t="shared" si="2"/>
        <v>-918</v>
      </c>
      <c r="E32" s="5">
        <f t="shared" si="3"/>
        <v>12883</v>
      </c>
    </row>
    <row r="33" spans="1:5" ht="15" customHeight="1" x14ac:dyDescent="0.25">
      <c r="A33" s="8" t="s">
        <v>22</v>
      </c>
      <c r="B33" s="9">
        <v>14705</v>
      </c>
      <c r="C33" s="9">
        <v>14068</v>
      </c>
      <c r="D33" s="10">
        <f>SUM(D21:D32)</f>
        <v>637</v>
      </c>
      <c r="E33" s="10">
        <f>E32</f>
        <v>12883</v>
      </c>
    </row>
    <row r="34" spans="1:5" ht="15" customHeight="1" x14ac:dyDescent="0.25">
      <c r="A34" s="2" t="s">
        <v>23</v>
      </c>
      <c r="B34" s="3">
        <v>1126</v>
      </c>
      <c r="C34" s="3">
        <v>1401</v>
      </c>
      <c r="D34" s="4">
        <f t="shared" ref="D34:D45" si="4">B34-C34</f>
        <v>-275</v>
      </c>
      <c r="E34" s="4">
        <f>E32+D34</f>
        <v>12608</v>
      </c>
    </row>
    <row r="35" spans="1:5" ht="15" customHeight="1" x14ac:dyDescent="0.25">
      <c r="A35" s="6" t="s">
        <v>9</v>
      </c>
      <c r="B35" s="7">
        <v>993</v>
      </c>
      <c r="C35" s="7">
        <v>1253</v>
      </c>
      <c r="D35" s="5">
        <f t="shared" si="4"/>
        <v>-260</v>
      </c>
      <c r="E35" s="5">
        <f t="shared" ref="E35:E45" si="5">E34+D35</f>
        <v>12348</v>
      </c>
    </row>
    <row r="36" spans="1:5" ht="15" customHeight="1" x14ac:dyDescent="0.25">
      <c r="A36" s="6" t="s">
        <v>10</v>
      </c>
      <c r="B36" s="7">
        <v>1842</v>
      </c>
      <c r="C36" s="7">
        <v>2152</v>
      </c>
      <c r="D36" s="5">
        <f t="shared" si="4"/>
        <v>-310</v>
      </c>
      <c r="E36" s="5">
        <f t="shared" si="5"/>
        <v>12038</v>
      </c>
    </row>
    <row r="37" spans="1:5" ht="15" customHeight="1" x14ac:dyDescent="0.25">
      <c r="A37" s="6" t="s">
        <v>11</v>
      </c>
      <c r="B37" s="7">
        <v>1041</v>
      </c>
      <c r="C37" s="7">
        <v>1096</v>
      </c>
      <c r="D37" s="5">
        <f t="shared" si="4"/>
        <v>-55</v>
      </c>
      <c r="E37" s="5">
        <f t="shared" si="5"/>
        <v>11983</v>
      </c>
    </row>
    <row r="38" spans="1:5" ht="15" customHeight="1" x14ac:dyDescent="0.25">
      <c r="A38" s="6" t="s">
        <v>12</v>
      </c>
      <c r="B38" s="7">
        <v>1462</v>
      </c>
      <c r="C38" s="11">
        <v>980</v>
      </c>
      <c r="D38" s="5">
        <f t="shared" si="4"/>
        <v>482</v>
      </c>
      <c r="E38" s="5">
        <f t="shared" si="5"/>
        <v>12465</v>
      </c>
    </row>
    <row r="39" spans="1:5" ht="15" customHeight="1" x14ac:dyDescent="0.25">
      <c r="A39" s="6" t="s">
        <v>13</v>
      </c>
      <c r="B39" s="7">
        <v>1420</v>
      </c>
      <c r="C39" s="11">
        <v>976</v>
      </c>
      <c r="D39" s="5">
        <f t="shared" si="4"/>
        <v>444</v>
      </c>
      <c r="E39" s="5">
        <f t="shared" si="5"/>
        <v>12909</v>
      </c>
    </row>
    <row r="40" spans="1:5" ht="15" customHeight="1" x14ac:dyDescent="0.25">
      <c r="A40" s="6" t="s">
        <v>14</v>
      </c>
      <c r="B40" s="7">
        <v>1546</v>
      </c>
      <c r="C40" s="11">
        <v>919</v>
      </c>
      <c r="D40" s="5">
        <f t="shared" si="4"/>
        <v>627</v>
      </c>
      <c r="E40" s="5">
        <f t="shared" si="5"/>
        <v>13536</v>
      </c>
    </row>
    <row r="41" spans="1:5" ht="15" customHeight="1" x14ac:dyDescent="0.25">
      <c r="A41" s="6" t="s">
        <v>15</v>
      </c>
      <c r="B41" s="7">
        <v>1424</v>
      </c>
      <c r="C41" s="11">
        <v>1108</v>
      </c>
      <c r="D41" s="5">
        <f t="shared" si="4"/>
        <v>316</v>
      </c>
      <c r="E41" s="5">
        <f t="shared" si="5"/>
        <v>13852</v>
      </c>
    </row>
    <row r="42" spans="1:5" ht="15" customHeight="1" x14ac:dyDescent="0.25">
      <c r="A42" s="6" t="s">
        <v>16</v>
      </c>
      <c r="B42" s="7">
        <v>1313</v>
      </c>
      <c r="C42" s="11">
        <v>1194</v>
      </c>
      <c r="D42" s="5">
        <f t="shared" si="4"/>
        <v>119</v>
      </c>
      <c r="E42" s="5">
        <f t="shared" si="5"/>
        <v>13971</v>
      </c>
    </row>
    <row r="43" spans="1:5" ht="15" customHeight="1" x14ac:dyDescent="0.25">
      <c r="A43" s="6" t="s">
        <v>17</v>
      </c>
      <c r="B43" s="7">
        <v>1138</v>
      </c>
      <c r="C43" s="11">
        <v>1542</v>
      </c>
      <c r="D43" s="5">
        <f t="shared" si="4"/>
        <v>-404</v>
      </c>
      <c r="E43" s="5">
        <f t="shared" si="5"/>
        <v>13567</v>
      </c>
    </row>
    <row r="44" spans="1:5" ht="15" customHeight="1" x14ac:dyDescent="0.25">
      <c r="A44" s="6" t="s">
        <v>18</v>
      </c>
      <c r="B44" s="7">
        <v>1327</v>
      </c>
      <c r="C44" s="11">
        <v>1433</v>
      </c>
      <c r="D44" s="5">
        <f t="shared" si="4"/>
        <v>-106</v>
      </c>
      <c r="E44" s="5">
        <f t="shared" si="5"/>
        <v>13461</v>
      </c>
    </row>
    <row r="45" spans="1:5" ht="15" customHeight="1" x14ac:dyDescent="0.25">
      <c r="A45" s="6" t="s">
        <v>19</v>
      </c>
      <c r="B45" s="7">
        <v>521</v>
      </c>
      <c r="C45" s="11">
        <v>1672</v>
      </c>
      <c r="D45" s="5">
        <f t="shared" si="4"/>
        <v>-1151</v>
      </c>
      <c r="E45" s="5">
        <f t="shared" si="5"/>
        <v>12310</v>
      </c>
    </row>
    <row r="46" spans="1:5" ht="15" customHeight="1" x14ac:dyDescent="0.25">
      <c r="A46" s="8" t="s">
        <v>24</v>
      </c>
      <c r="B46" s="9">
        <v>15153</v>
      </c>
      <c r="C46" s="9">
        <v>15726</v>
      </c>
      <c r="D46" s="10">
        <f>SUM(D34:D45)</f>
        <v>-573</v>
      </c>
      <c r="E46" s="10">
        <f>E45</f>
        <v>12310</v>
      </c>
    </row>
    <row r="47" spans="1:5" ht="15" customHeight="1" x14ac:dyDescent="0.25">
      <c r="A47" s="2" t="s">
        <v>25</v>
      </c>
      <c r="B47" s="3">
        <v>1013</v>
      </c>
      <c r="C47" s="3">
        <v>940</v>
      </c>
      <c r="D47" s="4">
        <f t="shared" ref="D47:D58" si="6">B47-C47</f>
        <v>73</v>
      </c>
      <c r="E47" s="4">
        <f>E45+D47</f>
        <v>12383</v>
      </c>
    </row>
    <row r="48" spans="1:5" ht="15" customHeight="1" x14ac:dyDescent="0.25">
      <c r="A48" s="6" t="s">
        <v>9</v>
      </c>
      <c r="B48" s="7">
        <v>1000</v>
      </c>
      <c r="C48" s="7">
        <v>991</v>
      </c>
      <c r="D48" s="5">
        <f t="shared" si="6"/>
        <v>9</v>
      </c>
      <c r="E48" s="5">
        <f t="shared" ref="E48:E58" si="7">E47+D48</f>
        <v>12392</v>
      </c>
    </row>
    <row r="49" spans="1:5" ht="15" customHeight="1" x14ac:dyDescent="0.25">
      <c r="A49" s="6" t="s">
        <v>10</v>
      </c>
      <c r="B49" s="7">
        <v>1281</v>
      </c>
      <c r="C49" s="7">
        <v>872</v>
      </c>
      <c r="D49" s="5">
        <f t="shared" si="6"/>
        <v>409</v>
      </c>
      <c r="E49" s="5">
        <f t="shared" si="7"/>
        <v>12801</v>
      </c>
    </row>
    <row r="50" spans="1:5" ht="15" customHeight="1" x14ac:dyDescent="0.25">
      <c r="A50" s="6" t="s">
        <v>11</v>
      </c>
      <c r="B50" s="7">
        <v>890</v>
      </c>
      <c r="C50" s="7">
        <v>806</v>
      </c>
      <c r="D50" s="5">
        <f t="shared" si="6"/>
        <v>84</v>
      </c>
      <c r="E50" s="5">
        <f t="shared" si="7"/>
        <v>12885</v>
      </c>
    </row>
    <row r="51" spans="1:5" ht="15" customHeight="1" x14ac:dyDescent="0.25">
      <c r="A51" s="6" t="s">
        <v>12</v>
      </c>
      <c r="B51" s="7">
        <v>1361</v>
      </c>
      <c r="C51" s="11">
        <v>1147</v>
      </c>
      <c r="D51" s="5">
        <f t="shared" si="6"/>
        <v>214</v>
      </c>
      <c r="E51" s="5">
        <f t="shared" si="7"/>
        <v>13099</v>
      </c>
    </row>
    <row r="52" spans="1:5" ht="15" customHeight="1" x14ac:dyDescent="0.25">
      <c r="A52" s="6" t="s">
        <v>13</v>
      </c>
      <c r="B52" s="7">
        <v>1456</v>
      </c>
      <c r="C52" s="11">
        <v>1095</v>
      </c>
      <c r="D52" s="5">
        <f t="shared" si="6"/>
        <v>361</v>
      </c>
      <c r="E52" s="5">
        <f t="shared" si="7"/>
        <v>13460</v>
      </c>
    </row>
    <row r="53" spans="1:5" ht="15" customHeight="1" x14ac:dyDescent="0.25">
      <c r="A53" s="6" t="s">
        <v>14</v>
      </c>
      <c r="B53" s="7">
        <v>1291</v>
      </c>
      <c r="C53" s="11">
        <v>1038</v>
      </c>
      <c r="D53" s="5">
        <f t="shared" si="6"/>
        <v>253</v>
      </c>
      <c r="E53" s="5">
        <f t="shared" si="7"/>
        <v>13713</v>
      </c>
    </row>
    <row r="54" spans="1:5" ht="18" customHeight="1" x14ac:dyDescent="0.25">
      <c r="A54" s="6" t="s">
        <v>15</v>
      </c>
      <c r="B54" s="7">
        <v>1594</v>
      </c>
      <c r="C54" s="11">
        <v>1226</v>
      </c>
      <c r="D54" s="5">
        <f t="shared" si="6"/>
        <v>368</v>
      </c>
      <c r="E54" s="5">
        <f t="shared" si="7"/>
        <v>14081</v>
      </c>
    </row>
    <row r="55" spans="1:5" ht="15" customHeight="1" x14ac:dyDescent="0.25">
      <c r="A55" s="6" t="s">
        <v>16</v>
      </c>
      <c r="B55" s="7">
        <v>1089</v>
      </c>
      <c r="C55" s="11">
        <v>1133</v>
      </c>
      <c r="D55" s="5">
        <f t="shared" si="6"/>
        <v>-44</v>
      </c>
      <c r="E55" s="5">
        <f t="shared" si="7"/>
        <v>14037</v>
      </c>
    </row>
    <row r="56" spans="1:5" ht="15" customHeight="1" x14ac:dyDescent="0.25">
      <c r="A56" s="6" t="s">
        <v>17</v>
      </c>
      <c r="B56" s="7">
        <v>1070</v>
      </c>
      <c r="C56" s="11">
        <v>1059</v>
      </c>
      <c r="D56" s="5">
        <f t="shared" si="6"/>
        <v>11</v>
      </c>
      <c r="E56" s="5">
        <f t="shared" si="7"/>
        <v>14048</v>
      </c>
    </row>
    <row r="57" spans="1:5" ht="15" customHeight="1" x14ac:dyDescent="0.25">
      <c r="A57" s="6" t="s">
        <v>18</v>
      </c>
      <c r="B57" s="7">
        <v>925</v>
      </c>
      <c r="C57" s="11">
        <v>1197</v>
      </c>
      <c r="D57" s="5">
        <f t="shared" si="6"/>
        <v>-272</v>
      </c>
      <c r="E57" s="5">
        <f t="shared" si="7"/>
        <v>13776</v>
      </c>
    </row>
    <row r="58" spans="1:5" ht="15" customHeight="1" x14ac:dyDescent="0.25">
      <c r="A58" s="6" t="s">
        <v>19</v>
      </c>
      <c r="B58" s="7">
        <v>540</v>
      </c>
      <c r="C58" s="11">
        <v>1513</v>
      </c>
      <c r="D58" s="5">
        <f t="shared" si="6"/>
        <v>-973</v>
      </c>
      <c r="E58" s="5">
        <f t="shared" si="7"/>
        <v>12803</v>
      </c>
    </row>
    <row r="59" spans="1:5" ht="15" customHeight="1" x14ac:dyDescent="0.25">
      <c r="A59" s="8" t="s">
        <v>35</v>
      </c>
      <c r="B59" s="9">
        <v>13510</v>
      </c>
      <c r="C59" s="9">
        <v>13017</v>
      </c>
      <c r="D59" s="10">
        <f>SUM(D47:D58)</f>
        <v>493</v>
      </c>
      <c r="E59" s="10">
        <f>E58</f>
        <v>12803</v>
      </c>
    </row>
    <row r="60" spans="1:5" ht="15" customHeight="1" x14ac:dyDescent="0.25">
      <c r="A60" s="2" t="s">
        <v>36</v>
      </c>
      <c r="B60" s="3">
        <v>1233</v>
      </c>
      <c r="C60" s="3">
        <v>916</v>
      </c>
      <c r="D60" s="4">
        <f t="shared" ref="D60:D71" si="8">B60-C60</f>
        <v>317</v>
      </c>
      <c r="E60" s="4">
        <f>E58+D60</f>
        <v>13120</v>
      </c>
    </row>
    <row r="61" spans="1:5" ht="15" customHeight="1" x14ac:dyDescent="0.25">
      <c r="A61" s="6" t="s">
        <v>9</v>
      </c>
      <c r="B61" s="7">
        <v>1150</v>
      </c>
      <c r="C61" s="7">
        <v>974</v>
      </c>
      <c r="D61" s="5">
        <f t="shared" si="8"/>
        <v>176</v>
      </c>
      <c r="E61" s="5">
        <f t="shared" ref="E61:E71" si="9">E60+D61</f>
        <v>13296</v>
      </c>
    </row>
    <row r="62" spans="1:5" ht="15" customHeight="1" x14ac:dyDescent="0.25">
      <c r="A62" s="6" t="s">
        <v>10</v>
      </c>
      <c r="B62" s="7">
        <v>971</v>
      </c>
      <c r="C62" s="7">
        <v>865</v>
      </c>
      <c r="D62" s="5">
        <f t="shared" si="8"/>
        <v>106</v>
      </c>
      <c r="E62" s="5">
        <f t="shared" si="9"/>
        <v>13402</v>
      </c>
    </row>
    <row r="63" spans="1:5" ht="15" customHeight="1" x14ac:dyDescent="0.25">
      <c r="A63" s="6" t="s">
        <v>11</v>
      </c>
      <c r="B63" s="7">
        <v>1198</v>
      </c>
      <c r="C63" s="7">
        <v>1002</v>
      </c>
      <c r="D63" s="5">
        <f t="shared" si="8"/>
        <v>196</v>
      </c>
      <c r="E63" s="5">
        <f t="shared" si="9"/>
        <v>13598</v>
      </c>
    </row>
    <row r="64" spans="1:5" ht="15" customHeight="1" x14ac:dyDescent="0.25">
      <c r="A64" s="6" t="s">
        <v>12</v>
      </c>
      <c r="B64" s="7">
        <v>1373</v>
      </c>
      <c r="C64" s="11">
        <v>957</v>
      </c>
      <c r="D64" s="5">
        <f t="shared" si="8"/>
        <v>416</v>
      </c>
      <c r="E64" s="5">
        <f t="shared" si="9"/>
        <v>14014</v>
      </c>
    </row>
    <row r="65" spans="1:5" ht="15" customHeight="1" x14ac:dyDescent="0.25">
      <c r="A65" s="6" t="s">
        <v>13</v>
      </c>
      <c r="B65" s="7">
        <v>1425</v>
      </c>
      <c r="C65" s="11">
        <v>976</v>
      </c>
      <c r="D65" s="5">
        <f t="shared" si="8"/>
        <v>449</v>
      </c>
      <c r="E65" s="5">
        <f t="shared" si="9"/>
        <v>14463</v>
      </c>
    </row>
    <row r="66" spans="1:5" ht="15" customHeight="1" x14ac:dyDescent="0.25">
      <c r="A66" s="6" t="s">
        <v>14</v>
      </c>
      <c r="B66" s="7">
        <v>1240</v>
      </c>
      <c r="C66" s="11">
        <v>1067</v>
      </c>
      <c r="D66" s="5">
        <f t="shared" si="8"/>
        <v>173</v>
      </c>
      <c r="E66" s="5">
        <f t="shared" si="9"/>
        <v>14636</v>
      </c>
    </row>
    <row r="67" spans="1:5" ht="18" customHeight="1" x14ac:dyDescent="0.25">
      <c r="A67" s="6" t="s">
        <v>15</v>
      </c>
      <c r="B67" s="7">
        <v>1130</v>
      </c>
      <c r="C67" s="11">
        <v>1125</v>
      </c>
      <c r="D67" s="5">
        <f t="shared" si="8"/>
        <v>5</v>
      </c>
      <c r="E67" s="5">
        <f t="shared" si="9"/>
        <v>14641</v>
      </c>
    </row>
    <row r="68" spans="1:5" ht="15" customHeight="1" x14ac:dyDescent="0.25">
      <c r="A68" s="6" t="s">
        <v>16</v>
      </c>
      <c r="B68" s="7">
        <v>931</v>
      </c>
      <c r="C68" s="11">
        <v>996</v>
      </c>
      <c r="D68" s="5">
        <f t="shared" si="8"/>
        <v>-65</v>
      </c>
      <c r="E68" s="5">
        <f t="shared" si="9"/>
        <v>14576</v>
      </c>
    </row>
    <row r="69" spans="1:5" ht="15" customHeight="1" x14ac:dyDescent="0.25">
      <c r="A69" s="6" t="s">
        <v>17</v>
      </c>
      <c r="B69" s="7">
        <v>1028</v>
      </c>
      <c r="C69" s="11">
        <v>1108</v>
      </c>
      <c r="D69" s="5">
        <f t="shared" si="8"/>
        <v>-80</v>
      </c>
      <c r="E69" s="5">
        <f t="shared" si="9"/>
        <v>14496</v>
      </c>
    </row>
    <row r="70" spans="1:5" ht="15" customHeight="1" x14ac:dyDescent="0.25">
      <c r="A70" s="6" t="s">
        <v>18</v>
      </c>
      <c r="B70" s="7">
        <v>805</v>
      </c>
      <c r="C70" s="11">
        <v>1177</v>
      </c>
      <c r="D70" s="5">
        <f t="shared" si="8"/>
        <v>-372</v>
      </c>
      <c r="E70" s="5">
        <f t="shared" si="9"/>
        <v>14124</v>
      </c>
    </row>
    <row r="71" spans="1:5" ht="15" customHeight="1" x14ac:dyDescent="0.25">
      <c r="A71" s="6" t="s">
        <v>19</v>
      </c>
      <c r="B71" s="7">
        <v>393</v>
      </c>
      <c r="C71" s="11">
        <v>1281</v>
      </c>
      <c r="D71" s="5">
        <f t="shared" si="8"/>
        <v>-888</v>
      </c>
      <c r="E71" s="5">
        <f t="shared" si="9"/>
        <v>13236</v>
      </c>
    </row>
    <row r="72" spans="1:5" ht="15" customHeight="1" x14ac:dyDescent="0.25">
      <c r="A72" s="8" t="s">
        <v>38</v>
      </c>
      <c r="B72" s="9">
        <v>12877</v>
      </c>
      <c r="C72" s="9">
        <v>12444</v>
      </c>
      <c r="D72" s="10">
        <f>SUM(D60:D71)</f>
        <v>433</v>
      </c>
      <c r="E72" s="10">
        <f>E71</f>
        <v>13236</v>
      </c>
    </row>
    <row r="73" spans="1:5" ht="15" customHeight="1" x14ac:dyDescent="0.25">
      <c r="A73" s="2" t="s">
        <v>39</v>
      </c>
      <c r="B73" s="3">
        <v>1086</v>
      </c>
      <c r="C73" s="3">
        <v>944</v>
      </c>
      <c r="D73" s="4">
        <f t="shared" ref="D73:D84" si="10">B73-C73</f>
        <v>142</v>
      </c>
      <c r="E73" s="4">
        <f>E71+D73</f>
        <v>13378</v>
      </c>
    </row>
    <row r="74" spans="1:5" ht="15" customHeight="1" x14ac:dyDescent="0.25">
      <c r="A74" s="6" t="s">
        <v>9</v>
      </c>
      <c r="B74" s="7">
        <v>1313</v>
      </c>
      <c r="C74" s="7">
        <v>888</v>
      </c>
      <c r="D74" s="5">
        <f t="shared" si="10"/>
        <v>425</v>
      </c>
      <c r="E74" s="5">
        <f t="shared" ref="E74:E84" si="11">E73+D74</f>
        <v>13803</v>
      </c>
    </row>
    <row r="75" spans="1:5" ht="15" customHeight="1" x14ac:dyDescent="0.25">
      <c r="A75" s="6" t="s">
        <v>10</v>
      </c>
      <c r="B75" s="7">
        <v>1128</v>
      </c>
      <c r="C75" s="7">
        <v>969</v>
      </c>
      <c r="D75" s="5">
        <f t="shared" si="10"/>
        <v>159</v>
      </c>
      <c r="E75" s="5">
        <f t="shared" si="11"/>
        <v>13962</v>
      </c>
    </row>
    <row r="76" spans="1:5" ht="15" customHeight="1" x14ac:dyDescent="0.25">
      <c r="A76" s="6" t="s">
        <v>11</v>
      </c>
      <c r="B76" s="7">
        <v>1221</v>
      </c>
      <c r="C76" s="7">
        <v>832</v>
      </c>
      <c r="D76" s="5">
        <f t="shared" si="10"/>
        <v>389</v>
      </c>
      <c r="E76" s="5">
        <f t="shared" si="11"/>
        <v>14351</v>
      </c>
    </row>
    <row r="77" spans="1:5" ht="15" customHeight="1" x14ac:dyDescent="0.25">
      <c r="A77" s="6" t="s">
        <v>12</v>
      </c>
      <c r="B77" s="7">
        <v>1432</v>
      </c>
      <c r="C77" s="11">
        <v>1040</v>
      </c>
      <c r="D77" s="5">
        <f t="shared" si="10"/>
        <v>392</v>
      </c>
      <c r="E77" s="5">
        <f t="shared" si="11"/>
        <v>14743</v>
      </c>
    </row>
    <row r="78" spans="1:5" ht="15" customHeight="1" x14ac:dyDescent="0.25">
      <c r="A78" s="6" t="s">
        <v>13</v>
      </c>
      <c r="B78" s="7">
        <v>1063</v>
      </c>
      <c r="C78" s="11">
        <v>1071</v>
      </c>
      <c r="D78" s="5">
        <f t="shared" si="10"/>
        <v>-8</v>
      </c>
      <c r="E78" s="5">
        <f t="shared" si="11"/>
        <v>14735</v>
      </c>
    </row>
    <row r="79" spans="1:5" ht="15" customHeight="1" x14ac:dyDescent="0.25">
      <c r="A79" s="6" t="s">
        <v>14</v>
      </c>
      <c r="B79" s="7">
        <v>1247</v>
      </c>
      <c r="C79" s="11">
        <v>1357</v>
      </c>
      <c r="D79" s="5">
        <f t="shared" si="10"/>
        <v>-110</v>
      </c>
      <c r="E79" s="5">
        <f t="shared" si="11"/>
        <v>14625</v>
      </c>
    </row>
    <row r="80" spans="1:5" ht="18" customHeight="1" x14ac:dyDescent="0.25">
      <c r="A80" s="6" t="s">
        <v>15</v>
      </c>
      <c r="B80" s="7">
        <v>1097</v>
      </c>
      <c r="C80" s="11">
        <v>1146</v>
      </c>
      <c r="D80" s="5">
        <f t="shared" si="10"/>
        <v>-49</v>
      </c>
      <c r="E80" s="5">
        <f t="shared" si="11"/>
        <v>14576</v>
      </c>
    </row>
    <row r="81" spans="1:5" ht="15" hidden="1" customHeight="1" x14ac:dyDescent="0.25">
      <c r="A81" s="6" t="s">
        <v>16</v>
      </c>
      <c r="B81" s="7">
        <v>0</v>
      </c>
      <c r="C81" s="11">
        <v>0</v>
      </c>
      <c r="D81" s="5">
        <f t="shared" si="10"/>
        <v>0</v>
      </c>
      <c r="E81" s="5">
        <f t="shared" si="11"/>
        <v>14576</v>
      </c>
    </row>
    <row r="82" spans="1:5" ht="15" hidden="1" customHeight="1" x14ac:dyDescent="0.25">
      <c r="A82" s="6" t="s">
        <v>17</v>
      </c>
      <c r="B82" s="7">
        <v>0</v>
      </c>
      <c r="C82" s="11">
        <v>0</v>
      </c>
      <c r="D82" s="5">
        <f t="shared" si="10"/>
        <v>0</v>
      </c>
      <c r="E82" s="5">
        <f t="shared" si="11"/>
        <v>14576</v>
      </c>
    </row>
    <row r="83" spans="1:5" ht="15" hidden="1" customHeight="1" x14ac:dyDescent="0.25">
      <c r="A83" s="6" t="s">
        <v>18</v>
      </c>
      <c r="B83" s="7">
        <v>0</v>
      </c>
      <c r="C83" s="11">
        <v>0</v>
      </c>
      <c r="D83" s="5">
        <f t="shared" si="10"/>
        <v>0</v>
      </c>
      <c r="E83" s="5">
        <f t="shared" si="11"/>
        <v>14576</v>
      </c>
    </row>
    <row r="84" spans="1:5" ht="15" hidden="1" customHeight="1" x14ac:dyDescent="0.25">
      <c r="A84" s="6" t="s">
        <v>26</v>
      </c>
      <c r="B84" s="7">
        <v>0</v>
      </c>
      <c r="C84" s="11">
        <v>0</v>
      </c>
      <c r="D84" s="5">
        <f t="shared" si="10"/>
        <v>0</v>
      </c>
      <c r="E84" s="5">
        <f t="shared" si="11"/>
        <v>14576</v>
      </c>
    </row>
    <row r="85" spans="1:5" ht="15" customHeight="1" x14ac:dyDescent="0.25">
      <c r="A85" s="8" t="s">
        <v>37</v>
      </c>
      <c r="B85" s="9">
        <v>9587</v>
      </c>
      <c r="C85" s="9">
        <v>8247</v>
      </c>
      <c r="D85" s="10">
        <f>SUM(D73:D84)</f>
        <v>1340</v>
      </c>
      <c r="E85" s="10">
        <f>E84</f>
        <v>14576</v>
      </c>
    </row>
    <row r="86" spans="1:5" x14ac:dyDescent="0.25">
      <c r="A86" s="13" t="s">
        <v>27</v>
      </c>
    </row>
    <row r="87" spans="1:5" x14ac:dyDescent="0.25">
      <c r="A87" s="14" t="s">
        <v>28</v>
      </c>
    </row>
    <row r="88" spans="1:5" ht="24" customHeight="1" x14ac:dyDescent="0.25">
      <c r="A88" s="23" t="s">
        <v>40</v>
      </c>
      <c r="B88" s="23"/>
      <c r="C88" s="23"/>
      <c r="D88" s="23"/>
      <c r="E88" s="23"/>
    </row>
    <row r="90" spans="1:5" x14ac:dyDescent="0.25">
      <c r="E90" s="15"/>
    </row>
    <row r="91" spans="1:5" x14ac:dyDescent="0.25">
      <c r="E91" s="16"/>
    </row>
  </sheetData>
  <mergeCells count="9">
    <mergeCell ref="A88:E88"/>
    <mergeCell ref="A1:E1"/>
    <mergeCell ref="A2:E2"/>
    <mergeCell ref="A4:E4"/>
    <mergeCell ref="A6:A7"/>
    <mergeCell ref="B6:B7"/>
    <mergeCell ref="C6:C7"/>
    <mergeCell ref="D6:D7"/>
    <mergeCell ref="E6:E7"/>
  </mergeCells>
  <printOptions horizontalCentered="1"/>
  <pageMargins left="0.78749999999999998" right="0.78749999999999998" top="0.98402777777777795" bottom="0.98402777777777795" header="0.51180555555555496" footer="0.51180555555555496"/>
  <pageSetup paperSize="9" scale="87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bab0805f1df057c62cf4564696d4ae86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2d5c88080d491e4a051ba8bb05581183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DD66435-6D0B-4ECA-967F-73943E5A1F89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651D2A55-CE81-4A50-BEE9-79834FCE95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B83C94F-516E-413B-8002-AA2B72F89D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14</vt:i4>
      </vt:variant>
    </vt:vector>
  </HeadingPairs>
  <TitlesOfParts>
    <vt:vector size="21" baseType="lpstr">
      <vt:lpstr>Rondônia</vt:lpstr>
      <vt:lpstr>Acre</vt:lpstr>
      <vt:lpstr>Amazonas</vt:lpstr>
      <vt:lpstr>Roraima</vt:lpstr>
      <vt:lpstr>Pará</vt:lpstr>
      <vt:lpstr>Amapá</vt:lpstr>
      <vt:lpstr>Tocantins</vt:lpstr>
      <vt:lpstr>Acre!Area_de_impressao</vt:lpstr>
      <vt:lpstr>Amapá!Area_de_impressao</vt:lpstr>
      <vt:lpstr>Amazonas!Area_de_impressao</vt:lpstr>
      <vt:lpstr>Pará!Area_de_impressao</vt:lpstr>
      <vt:lpstr>Rondônia!Area_de_impressao</vt:lpstr>
      <vt:lpstr>Roraima!Area_de_impressao</vt:lpstr>
      <vt:lpstr>Tocantins!Area_de_impressao</vt:lpstr>
      <vt:lpstr>Acre!Titulos_de_impressao</vt:lpstr>
      <vt:lpstr>Amapá!Titulos_de_impressao</vt:lpstr>
      <vt:lpstr>Amazonas!Titulos_de_impressao</vt:lpstr>
      <vt:lpstr>Pará!Titulos_de_impressao</vt:lpstr>
      <vt:lpstr>Rondônia!Titulos_de_impressao</vt:lpstr>
      <vt:lpstr>Roraima!Titulos_de_impressao</vt:lpstr>
      <vt:lpstr>Tocantins!Titulos_de_impressao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Miranda</dc:creator>
  <dc:description/>
  <cp:lastModifiedBy>CBIC - Banco de Dados</cp:lastModifiedBy>
  <cp:revision>23</cp:revision>
  <cp:lastPrinted>2020-07-02T18:17:01Z</cp:lastPrinted>
  <dcterms:created xsi:type="dcterms:W3CDTF">2011-05-23T12:01:07Z</dcterms:created>
  <dcterms:modified xsi:type="dcterms:W3CDTF">2025-10-02T14:38:45Z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Sinduscon-MG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0x010100E0BA0DE224EA2D44AF27E081CEF9A74C</vt:lpwstr>
  </property>
  <property fmtid="{D5CDD505-2E9C-101B-9397-08002B2CF9AE}" pid="10" name="Order">
    <vt:r8>3604400</vt:r8>
  </property>
  <property fmtid="{D5CDD505-2E9C-101B-9397-08002B2CF9AE}" pid="11" name="MediaServiceImageTags">
    <vt:lpwstr/>
  </property>
</Properties>
</file>