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Federal'!$A$203:$D$245</definedName>
    <definedName name="_xlnm.Print_Area" localSheetId="2">Goiás!$A$203:$D$245</definedName>
    <definedName name="_xlnm.Print_Area" localSheetId="1">'Mato Grosso'!$A$203:$D$245</definedName>
    <definedName name="_xlnm.Print_Area" localSheetId="0">'Mato Grosso do Sul'!$A$203:$D$245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30" i="7" l="1"/>
  <c r="B230" i="6"/>
  <c r="B230" i="5"/>
  <c r="B230" i="4"/>
  <c r="B229" i="7" l="1"/>
  <c r="B241" i="7" s="1"/>
  <c r="B229" i="6"/>
  <c r="B241" i="6" s="1"/>
  <c r="B229" i="5"/>
  <c r="B241" i="5" s="1"/>
  <c r="B229" i="4"/>
  <c r="B241" i="4" s="1"/>
  <c r="B227" i="6" l="1"/>
  <c r="B227" i="7"/>
  <c r="B227" i="5"/>
  <c r="B227" i="4"/>
  <c r="D241" i="7" l="1"/>
  <c r="C241" i="7"/>
  <c r="B240" i="7"/>
  <c r="B239" i="7"/>
  <c r="B238" i="7"/>
  <c r="B237" i="7"/>
  <c r="B236" i="7"/>
  <c r="B235" i="7"/>
  <c r="B234" i="7"/>
  <c r="B233" i="7"/>
  <c r="B232" i="7"/>
  <c r="D241" i="6"/>
  <c r="C241" i="6"/>
  <c r="B240" i="6"/>
  <c r="B239" i="6"/>
  <c r="B238" i="6"/>
  <c r="B237" i="6"/>
  <c r="B236" i="6"/>
  <c r="B235" i="6"/>
  <c r="B234" i="6"/>
  <c r="B233" i="6"/>
  <c r="B232" i="6"/>
  <c r="D241" i="5"/>
  <c r="C241" i="5"/>
  <c r="B240" i="5"/>
  <c r="B239" i="5"/>
  <c r="B238" i="5"/>
  <c r="B237" i="5"/>
  <c r="B236" i="5"/>
  <c r="B235" i="5"/>
  <c r="B234" i="5"/>
  <c r="B233" i="5"/>
  <c r="B232" i="5"/>
  <c r="D241" i="4"/>
  <c r="C241" i="4"/>
  <c r="B240" i="4"/>
  <c r="B239" i="4"/>
  <c r="B238" i="4"/>
  <c r="B237" i="4"/>
  <c r="B236" i="4"/>
  <c r="B235" i="4"/>
  <c r="B234" i="4"/>
  <c r="B233" i="4"/>
  <c r="B232" i="4"/>
  <c r="B226" i="7" l="1"/>
  <c r="B226" i="6"/>
  <c r="B226" i="5"/>
  <c r="B226" i="4"/>
  <c r="B225" i="7" l="1"/>
  <c r="B225" i="6"/>
  <c r="B225" i="5"/>
  <c r="B225" i="4"/>
  <c r="B224" i="7" l="1"/>
  <c r="B224" i="6"/>
  <c r="B224" i="5"/>
  <c r="B224" i="4"/>
  <c r="B223" i="7" l="1"/>
  <c r="B223" i="6"/>
  <c r="B223" i="5"/>
  <c r="B223" i="4"/>
  <c r="B222" i="7" l="1"/>
  <c r="B222" i="6"/>
  <c r="B222" i="5"/>
  <c r="B222" i="4"/>
  <c r="B221" i="7" l="1"/>
  <c r="B221" i="6"/>
  <c r="B221" i="5"/>
  <c r="B221" i="4"/>
  <c r="B220" i="4" l="1"/>
  <c r="B220" i="5"/>
  <c r="B220" i="6"/>
  <c r="B220" i="7"/>
  <c r="B219" i="7" l="1"/>
  <c r="B219" i="6"/>
  <c r="B219" i="5"/>
  <c r="B219" i="4"/>
  <c r="B218" i="4" l="1"/>
  <c r="B218" i="5"/>
  <c r="B218" i="6"/>
  <c r="B218" i="7"/>
  <c r="B217" i="7" l="1"/>
  <c r="B217" i="6"/>
  <c r="B217" i="5"/>
  <c r="B217" i="4"/>
  <c r="B216" i="5"/>
  <c r="B216" i="7"/>
  <c r="B216" i="6"/>
  <c r="B216" i="4"/>
  <c r="B214" i="5"/>
  <c r="B214" i="6"/>
  <c r="B214" i="7"/>
  <c r="D228" i="7"/>
  <c r="C228" i="7"/>
  <c r="D228" i="6"/>
  <c r="C228" i="6"/>
  <c r="D228" i="5"/>
  <c r="C228" i="5"/>
  <c r="B214" i="4"/>
  <c r="D228" i="4"/>
  <c r="C228" i="4"/>
  <c r="B213" i="7"/>
  <c r="B213" i="6"/>
  <c r="B213" i="5"/>
  <c r="B213" i="4"/>
  <c r="B212" i="7"/>
  <c r="B212" i="6"/>
  <c r="B212" i="5"/>
  <c r="B212" i="4"/>
  <c r="B211" i="7"/>
  <c r="B211" i="6"/>
  <c r="B211" i="5"/>
  <c r="B211" i="4"/>
  <c r="B210" i="7"/>
  <c r="B210" i="6"/>
  <c r="B210" i="5"/>
  <c r="B210" i="4"/>
  <c r="B209" i="7"/>
  <c r="B209" i="6"/>
  <c r="B209" i="5"/>
  <c r="B209" i="4"/>
  <c r="B201" i="4"/>
  <c r="B208" i="7"/>
  <c r="B208" i="6"/>
  <c r="B208" i="5"/>
  <c r="B208" i="4"/>
  <c r="B207" i="7"/>
  <c r="B207" i="6"/>
  <c r="B207" i="5"/>
  <c r="B207" i="4"/>
  <c r="B206" i="7"/>
  <c r="B206" i="6"/>
  <c r="B206" i="5"/>
  <c r="B206" i="4"/>
  <c r="D215" i="7"/>
  <c r="B205" i="4"/>
  <c r="B205" i="7"/>
  <c r="B205" i="6"/>
  <c r="B205" i="5"/>
  <c r="B204" i="7"/>
  <c r="B204" i="6"/>
  <c r="B204" i="5"/>
  <c r="B204" i="4"/>
  <c r="B203" i="7"/>
  <c r="B203" i="6"/>
  <c r="B203" i="5"/>
  <c r="B203" i="4"/>
  <c r="B201" i="7"/>
  <c r="B201" i="6"/>
  <c r="B201" i="5"/>
  <c r="C215" i="7"/>
  <c r="D215" i="6"/>
  <c r="C215" i="6"/>
  <c r="D215" i="5"/>
  <c r="C215" i="5"/>
  <c r="D215" i="4"/>
  <c r="C215" i="4"/>
  <c r="B200" i="7"/>
  <c r="B200" i="6"/>
  <c r="B200" i="5"/>
  <c r="B200" i="4"/>
  <c r="B199" i="7"/>
  <c r="B199" i="6"/>
  <c r="B199" i="5"/>
  <c r="B199" i="4"/>
  <c r="B198" i="7"/>
  <c r="B198" i="6"/>
  <c r="B198" i="5"/>
  <c r="B198" i="4"/>
  <c r="B197" i="7"/>
  <c r="B197" i="6"/>
  <c r="B197" i="5"/>
  <c r="B197" i="4"/>
  <c r="B196" i="7"/>
  <c r="B196" i="6"/>
  <c r="B196" i="5"/>
  <c r="B196" i="4"/>
  <c r="B195" i="7"/>
  <c r="B195" i="6"/>
  <c r="B195" i="5"/>
  <c r="B195" i="4"/>
  <c r="B194" i="7"/>
  <c r="B194" i="6"/>
  <c r="B194" i="5"/>
  <c r="B194" i="4"/>
  <c r="B193" i="4"/>
  <c r="B193" i="7"/>
  <c r="B193" i="6"/>
  <c r="B193" i="5"/>
  <c r="D202" i="4"/>
  <c r="C202" i="4"/>
  <c r="B192" i="7"/>
  <c r="B192" i="6"/>
  <c r="B192" i="5"/>
  <c r="B192" i="4"/>
  <c r="B191" i="7"/>
  <c r="B191" i="6"/>
  <c r="B191" i="5"/>
  <c r="B191" i="4"/>
  <c r="B190" i="7"/>
  <c r="B190" i="6"/>
  <c r="B190" i="5"/>
  <c r="B190" i="4"/>
  <c r="B202" i="4"/>
  <c r="B188" i="4"/>
  <c r="B188" i="5"/>
  <c r="B188" i="6"/>
  <c r="B188" i="7"/>
  <c r="D202" i="7"/>
  <c r="C202" i="7"/>
  <c r="D202" i="6"/>
  <c r="C202" i="6"/>
  <c r="D202" i="5"/>
  <c r="C202" i="5"/>
  <c r="B202" i="5"/>
  <c r="B202" i="6"/>
  <c r="B202" i="7"/>
  <c r="B187" i="7"/>
  <c r="B187" i="6"/>
  <c r="B187" i="5"/>
  <c r="B187" i="4"/>
  <c r="B186" i="7"/>
  <c r="B186" i="6"/>
  <c r="B186" i="5"/>
  <c r="B186" i="4"/>
  <c r="B185" i="7"/>
  <c r="B185" i="6"/>
  <c r="B185" i="5"/>
  <c r="B185" i="4"/>
  <c r="B184" i="7"/>
  <c r="B184" i="6"/>
  <c r="B184" i="5"/>
  <c r="B184" i="4"/>
  <c r="B183" i="7"/>
  <c r="B183" i="6"/>
  <c r="B183" i="5"/>
  <c r="B183" i="4"/>
  <c r="B182" i="7"/>
  <c r="B182" i="6"/>
  <c r="B182" i="5"/>
  <c r="B182" i="4"/>
  <c r="B181" i="7"/>
  <c r="B181" i="6"/>
  <c r="B181" i="5"/>
  <c r="B181" i="4"/>
  <c r="B180" i="7"/>
  <c r="B180" i="6"/>
  <c r="B180" i="5"/>
  <c r="B180" i="4"/>
  <c r="B179" i="7"/>
  <c r="B179" i="6"/>
  <c r="B179" i="5"/>
  <c r="B179" i="4"/>
  <c r="B178" i="7"/>
  <c r="B178" i="6"/>
  <c r="B178" i="5"/>
  <c r="B178" i="4"/>
  <c r="B177" i="7"/>
  <c r="B189" i="7"/>
  <c r="B177" i="6"/>
  <c r="B189" i="6"/>
  <c r="B177" i="5"/>
  <c r="B189" i="5"/>
  <c r="B177" i="4"/>
  <c r="B189" i="4"/>
  <c r="B175" i="7"/>
  <c r="B175" i="6"/>
  <c r="B175" i="5"/>
  <c r="B175" i="4"/>
  <c r="D189" i="7"/>
  <c r="C189" i="7"/>
  <c r="D189" i="6"/>
  <c r="C189" i="6"/>
  <c r="D189" i="5"/>
  <c r="C189" i="5"/>
  <c r="D189" i="4"/>
  <c r="C189" i="4"/>
  <c r="B174" i="7"/>
  <c r="B174" i="6"/>
  <c r="B174" i="5"/>
  <c r="B174" i="4"/>
  <c r="B173" i="7"/>
  <c r="B173" i="6"/>
  <c r="B173" i="5"/>
  <c r="B173" i="4"/>
  <c r="B172" i="7"/>
  <c r="B172" i="6"/>
  <c r="B172" i="5"/>
  <c r="B172" i="4"/>
  <c r="B171" i="7"/>
  <c r="B171" i="6"/>
  <c r="B171" i="5"/>
  <c r="B171" i="4"/>
  <c r="B170" i="7"/>
  <c r="B170" i="6"/>
  <c r="B170" i="5"/>
  <c r="B170" i="4"/>
  <c r="B169" i="7"/>
  <c r="B169" i="6"/>
  <c r="B169" i="5"/>
  <c r="B169" i="4"/>
  <c r="B168" i="7"/>
  <c r="B168" i="6"/>
  <c r="B168" i="5"/>
  <c r="B168" i="4"/>
  <c r="B167" i="6"/>
  <c r="B167" i="5"/>
  <c r="B167" i="4"/>
  <c r="B167" i="7"/>
  <c r="B166" i="7"/>
  <c r="B166" i="6"/>
  <c r="B166" i="5"/>
  <c r="B166" i="4"/>
  <c r="C176" i="7"/>
  <c r="B165" i="7"/>
  <c r="C176" i="6"/>
  <c r="B165" i="6"/>
  <c r="B165" i="5"/>
  <c r="C176" i="4"/>
  <c r="B165" i="4"/>
  <c r="B164" i="4"/>
  <c r="B176" i="4"/>
  <c r="B164" i="5"/>
  <c r="B176" i="5"/>
  <c r="B164" i="6"/>
  <c r="B176" i="6"/>
  <c r="B164" i="7"/>
  <c r="B176" i="7"/>
  <c r="D176" i="7"/>
  <c r="D176" i="6"/>
  <c r="D176" i="5"/>
  <c r="C176" i="5"/>
  <c r="D176" i="4"/>
  <c r="B162" i="7"/>
  <c r="B162" i="6"/>
  <c r="B162" i="5"/>
  <c r="B162" i="4"/>
  <c r="C163" i="7"/>
  <c r="B161" i="7"/>
  <c r="B161" i="6"/>
  <c r="B161" i="5"/>
  <c r="B161" i="4"/>
  <c r="B160" i="7"/>
  <c r="B160" i="6"/>
  <c r="B160" i="5"/>
  <c r="B160" i="4"/>
  <c r="B159" i="7"/>
  <c r="B159" i="6"/>
  <c r="B159" i="5"/>
  <c r="B159" i="4"/>
  <c r="B158" i="5"/>
  <c r="B158" i="7"/>
  <c r="B158" i="6"/>
  <c r="B158" i="4"/>
  <c r="B157" i="7"/>
  <c r="B157" i="6"/>
  <c r="B157" i="5"/>
  <c r="B157" i="4"/>
  <c r="B156" i="7"/>
  <c r="B156" i="6"/>
  <c r="B156" i="5"/>
  <c r="B156" i="4"/>
  <c r="B155" i="7"/>
  <c r="B155" i="6"/>
  <c r="B155" i="5"/>
  <c r="B155" i="4"/>
  <c r="B154" i="7"/>
  <c r="B154" i="6"/>
  <c r="B154" i="5"/>
  <c r="B154" i="4"/>
  <c r="B153" i="5"/>
  <c r="B153" i="7"/>
  <c r="B153" i="6"/>
  <c r="B153" i="4"/>
  <c r="B152" i="7"/>
  <c r="B152" i="6"/>
  <c r="B152" i="5"/>
  <c r="B152" i="4"/>
  <c r="B151" i="7"/>
  <c r="B163" i="7"/>
  <c r="D163" i="7"/>
  <c r="D163" i="6"/>
  <c r="C163" i="6"/>
  <c r="B151" i="6"/>
  <c r="B163" i="6"/>
  <c r="D163" i="5"/>
  <c r="C163" i="5"/>
  <c r="B151" i="5"/>
  <c r="B163" i="5"/>
  <c r="B151" i="4"/>
  <c r="B163" i="4"/>
  <c r="D163" i="4"/>
  <c r="C163" i="4"/>
  <c r="B149" i="7"/>
  <c r="B149" i="6"/>
  <c r="B149" i="5"/>
  <c r="B149" i="4"/>
  <c r="B148" i="7"/>
  <c r="B148" i="6"/>
  <c r="B148" i="5"/>
  <c r="B148" i="4"/>
  <c r="B147" i="5"/>
  <c r="B147" i="7"/>
  <c r="B147" i="6"/>
  <c r="B147" i="4"/>
  <c r="B146" i="7"/>
  <c r="B146" i="6"/>
  <c r="B146" i="5"/>
  <c r="B146" i="4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D150" i="7"/>
  <c r="C150" i="7"/>
  <c r="D150" i="6"/>
  <c r="C150" i="6"/>
  <c r="D150" i="5"/>
  <c r="C150" i="5"/>
  <c r="D150" i="4"/>
  <c r="C150" i="4"/>
  <c r="B136" i="5"/>
  <c r="B136" i="6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59" i="7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  <c r="B215" i="7" l="1"/>
  <c r="B228" i="6"/>
  <c r="B228" i="7"/>
  <c r="B215" i="6"/>
  <c r="B228" i="5"/>
  <c r="B215" i="5"/>
  <c r="B228" i="4"/>
  <c r="B215" i="4"/>
</calcChain>
</file>

<file path=xl/sharedStrings.xml><?xml version="1.0" encoding="utf-8"?>
<sst xmlns="http://schemas.openxmlformats.org/spreadsheetml/2006/main" count="1025" uniqueCount="75">
  <si>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</si>
  <si>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</si>
  <si>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</si>
  <si>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</si>
  <si>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</si>
  <si>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</si>
  <si>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</si>
  <si>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</si>
  <si>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</si>
  <si>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</si>
  <si>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</si>
  <si>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</si>
  <si>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</si>
  <si>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</si>
  <si>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</si>
  <si>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</si>
  <si>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</si>
  <si>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</si>
  <si>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</si>
  <si>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</si>
  <si>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</si>
  <si>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</si>
  <si>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</si>
  <si>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</si>
  <si>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</si>
  <si>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</si>
  <si>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</si>
  <si>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</si>
  <si>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</si>
  <si>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</si>
  <si>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</si>
  <si>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</si>
  <si>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</si>
  <si>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</si>
  <si>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</si>
  <si>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</si>
  <si>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</si>
  <si>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</si>
  <si>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</si>
  <si>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</si>
  <si>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</si>
  <si>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</si>
  <si>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</si>
  <si>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</si>
  <si>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</si>
  <si>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</si>
  <si>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</si>
  <si>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</si>
  <si>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</si>
  <si>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15 JAN</t>
  </si>
  <si>
    <t>2014</t>
  </si>
  <si>
    <t xml:space="preserve">2014 </t>
  </si>
  <si>
    <t>16 JAN</t>
  </si>
  <si>
    <t>2015</t>
  </si>
  <si>
    <t>2016</t>
  </si>
  <si>
    <t>17 JAN</t>
  </si>
  <si>
    <t xml:space="preserve">                   </t>
  </si>
  <si>
    <t>DEZ*</t>
  </si>
  <si>
    <t>18 JAN</t>
  </si>
  <si>
    <t>2017</t>
  </si>
  <si>
    <t>MAR*</t>
  </si>
  <si>
    <t>ABR*</t>
  </si>
  <si>
    <t>MAI*</t>
  </si>
  <si>
    <t>JUN*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</si>
  <si>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</si>
  <si>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</si>
  <si>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</si>
  <si>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</si>
  <si>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</si>
  <si>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</si>
  <si>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</si>
  <si>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</si>
  <si>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</si>
  <si>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</si>
  <si>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fevereiro com ajustes somado ao saldo de março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</si>
</sst>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0" fontId="6" fillId="0" borderId="0" xfId="0" applyFont="1"/>
    <xf numFmtId="38" fontId="6" fillId="4" borderId="0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3" activePane="bottomLeft" state="frozen"/>
      <selection pane="bottomLeft" activeCell="B241" sqref="B24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70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523</v>
      </c>
      <c r="C8" s="4">
        <v>488</v>
      </c>
      <c r="D8" s="5">
        <v>35</v>
      </c>
    </row>
    <row r="9" spans="1:4" ht="15" customHeight="1" x14ac:dyDescent="0.2">
      <c r="A9" s="6" t="s">
        <v>7</v>
      </c>
      <c r="B9" s="7">
        <f t="shared" si="0"/>
        <v>555</v>
      </c>
      <c r="C9" s="7">
        <v>472</v>
      </c>
      <c r="D9" s="8">
        <v>83</v>
      </c>
    </row>
    <row r="10" spans="1:4" ht="15" customHeight="1" x14ac:dyDescent="0.2">
      <c r="A10" s="6" t="s">
        <v>8</v>
      </c>
      <c r="B10" s="7">
        <f t="shared" si="0"/>
        <v>428</v>
      </c>
      <c r="C10" s="7">
        <v>339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67</v>
      </c>
      <c r="C11" s="7">
        <v>-28</v>
      </c>
      <c r="D11" s="8">
        <v>95</v>
      </c>
    </row>
    <row r="12" spans="1:4" ht="15" customHeight="1" x14ac:dyDescent="0.2">
      <c r="A12" s="6" t="s">
        <v>10</v>
      </c>
      <c r="B12" s="7">
        <f t="shared" si="0"/>
        <v>-181</v>
      </c>
      <c r="C12" s="7">
        <v>-167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-69</v>
      </c>
      <c r="C13" s="7">
        <v>-53</v>
      </c>
      <c r="D13" s="8">
        <v>-16</v>
      </c>
    </row>
    <row r="14" spans="1:4" ht="15" customHeight="1" x14ac:dyDescent="0.2">
      <c r="A14" s="6" t="s">
        <v>12</v>
      </c>
      <c r="B14" s="7">
        <f t="shared" si="0"/>
        <v>117</v>
      </c>
      <c r="C14" s="7">
        <v>67</v>
      </c>
      <c r="D14" s="8">
        <v>50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-12</v>
      </c>
      <c r="D15" s="8">
        <v>-12</v>
      </c>
    </row>
    <row r="16" spans="1:4" ht="15" customHeight="1" x14ac:dyDescent="0.2">
      <c r="A16" s="6" t="s">
        <v>14</v>
      </c>
      <c r="B16" s="7">
        <f t="shared" si="0"/>
        <v>491</v>
      </c>
      <c r="C16" s="7">
        <v>444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-96</v>
      </c>
      <c r="C17" s="7">
        <v>-82</v>
      </c>
      <c r="D17" s="8">
        <v>-14</v>
      </c>
    </row>
    <row r="18" spans="1:4" ht="15" customHeight="1" x14ac:dyDescent="0.2">
      <c r="A18" s="6" t="s">
        <v>16</v>
      </c>
      <c r="B18" s="7">
        <f t="shared" si="0"/>
        <v>-251</v>
      </c>
      <c r="C18" s="7">
        <v>-269</v>
      </c>
      <c r="D18" s="8">
        <v>18</v>
      </c>
    </row>
    <row r="19" spans="1:4" ht="15" customHeight="1" x14ac:dyDescent="0.2">
      <c r="A19" s="6" t="s">
        <v>17</v>
      </c>
      <c r="B19" s="7">
        <f t="shared" si="0"/>
        <v>-504</v>
      </c>
      <c r="C19" s="7">
        <v>-439</v>
      </c>
      <c r="D19" s="8">
        <v>-65</v>
      </c>
    </row>
    <row r="20" spans="1:4" ht="15" customHeight="1" x14ac:dyDescent="0.2">
      <c r="A20" s="9" t="s">
        <v>18</v>
      </c>
      <c r="B20" s="10">
        <f>SUM(B8:B19)</f>
        <v>1056</v>
      </c>
      <c r="C20" s="10">
        <f>SUM(C8:C19)</f>
        <v>760</v>
      </c>
      <c r="D20" s="11">
        <f>SUM(D8:D19)</f>
        <v>296</v>
      </c>
    </row>
    <row r="21" spans="1:4" ht="15" customHeight="1" x14ac:dyDescent="0.2">
      <c r="A21" s="3" t="s">
        <v>19</v>
      </c>
      <c r="B21" s="4">
        <f t="shared" ref="B21:B32" si="1">C21+D21</f>
        <v>-20</v>
      </c>
      <c r="C21" s="4">
        <v>-95</v>
      </c>
      <c r="D21" s="5">
        <v>75</v>
      </c>
    </row>
    <row r="22" spans="1:4" ht="15" customHeight="1" x14ac:dyDescent="0.2">
      <c r="A22" s="6" t="s">
        <v>7</v>
      </c>
      <c r="B22" s="7">
        <f t="shared" si="1"/>
        <v>-95</v>
      </c>
      <c r="C22" s="7">
        <v>-30</v>
      </c>
      <c r="D22" s="8">
        <v>-65</v>
      </c>
    </row>
    <row r="23" spans="1:4" ht="15" customHeight="1" x14ac:dyDescent="0.2">
      <c r="A23" s="6" t="s">
        <v>8</v>
      </c>
      <c r="B23" s="7">
        <f t="shared" si="1"/>
        <v>-550</v>
      </c>
      <c r="C23" s="7">
        <v>-412</v>
      </c>
      <c r="D23" s="8">
        <v>-138</v>
      </c>
    </row>
    <row r="24" spans="1:4" ht="15" customHeight="1" x14ac:dyDescent="0.2">
      <c r="A24" s="6" t="s">
        <v>9</v>
      </c>
      <c r="B24" s="7">
        <f t="shared" si="1"/>
        <v>-201</v>
      </c>
      <c r="C24" s="7">
        <v>-215</v>
      </c>
      <c r="D24" s="8">
        <v>14</v>
      </c>
    </row>
    <row r="25" spans="1:4" ht="15" customHeight="1" x14ac:dyDescent="0.2">
      <c r="A25" s="6" t="s">
        <v>10</v>
      </c>
      <c r="B25" s="7">
        <f t="shared" si="1"/>
        <v>108</v>
      </c>
      <c r="C25" s="12">
        <v>70</v>
      </c>
      <c r="D25" s="8">
        <v>38</v>
      </c>
    </row>
    <row r="26" spans="1:4" ht="15" customHeight="1" x14ac:dyDescent="0.2">
      <c r="A26" s="6" t="s">
        <v>11</v>
      </c>
      <c r="B26" s="7">
        <f t="shared" si="1"/>
        <v>16</v>
      </c>
      <c r="C26" s="12">
        <v>7</v>
      </c>
      <c r="D26" s="8">
        <v>9</v>
      </c>
    </row>
    <row r="27" spans="1:4" ht="15" customHeight="1" x14ac:dyDescent="0.2">
      <c r="A27" s="6" t="s">
        <v>12</v>
      </c>
      <c r="B27" s="7">
        <f t="shared" si="1"/>
        <v>122</v>
      </c>
      <c r="C27" s="12">
        <v>78</v>
      </c>
      <c r="D27" s="8">
        <v>44</v>
      </c>
    </row>
    <row r="28" spans="1:4" ht="15" customHeight="1" x14ac:dyDescent="0.2">
      <c r="A28" s="6" t="s">
        <v>13</v>
      </c>
      <c r="B28" s="7">
        <f t="shared" si="1"/>
        <v>336</v>
      </c>
      <c r="C28" s="12">
        <v>404</v>
      </c>
      <c r="D28" s="8">
        <v>-68</v>
      </c>
    </row>
    <row r="29" spans="1:4" ht="15" customHeight="1" x14ac:dyDescent="0.2">
      <c r="A29" s="6" t="s">
        <v>14</v>
      </c>
      <c r="B29" s="7">
        <f t="shared" si="1"/>
        <v>557</v>
      </c>
      <c r="C29" s="12">
        <v>556</v>
      </c>
      <c r="D29" s="8">
        <v>1</v>
      </c>
    </row>
    <row r="30" spans="1:4" ht="15" customHeight="1" x14ac:dyDescent="0.2">
      <c r="A30" s="6" t="s">
        <v>15</v>
      </c>
      <c r="B30" s="7">
        <f t="shared" si="1"/>
        <v>-45</v>
      </c>
      <c r="C30" s="12">
        <v>-55</v>
      </c>
      <c r="D30" s="8">
        <v>10</v>
      </c>
    </row>
    <row r="31" spans="1:4" ht="15" customHeight="1" x14ac:dyDescent="0.2">
      <c r="A31" s="6" t="s">
        <v>16</v>
      </c>
      <c r="B31" s="7">
        <f t="shared" si="1"/>
        <v>-52</v>
      </c>
      <c r="C31" s="12">
        <v>-28</v>
      </c>
      <c r="D31" s="8">
        <v>-24</v>
      </c>
    </row>
    <row r="32" spans="1:4" ht="15" customHeight="1" x14ac:dyDescent="0.2">
      <c r="A32" s="6" t="s">
        <v>17</v>
      </c>
      <c r="B32" s="7">
        <f t="shared" si="1"/>
        <v>-767</v>
      </c>
      <c r="C32" s="12">
        <v>-795</v>
      </c>
      <c r="D32" s="8">
        <v>28</v>
      </c>
    </row>
    <row r="33" spans="1:4" ht="15" customHeight="1" x14ac:dyDescent="0.2">
      <c r="A33" s="9" t="s">
        <v>20</v>
      </c>
      <c r="B33" s="10">
        <f>SUM(B21:B32)</f>
        <v>-591</v>
      </c>
      <c r="C33" s="10">
        <f>SUM(C21:C32)</f>
        <v>-515</v>
      </c>
      <c r="D33" s="11">
        <f>SUM(D21:D32)</f>
        <v>-76</v>
      </c>
    </row>
    <row r="34" spans="1:4" ht="15" customHeight="1" x14ac:dyDescent="0.2">
      <c r="A34" s="3" t="s">
        <v>21</v>
      </c>
      <c r="B34" s="4">
        <f t="shared" ref="B34:B45" si="2">C34+D34</f>
        <v>283</v>
      </c>
      <c r="C34" s="4">
        <v>234</v>
      </c>
      <c r="D34" s="5">
        <v>49</v>
      </c>
    </row>
    <row r="35" spans="1:4" ht="15" customHeight="1" x14ac:dyDescent="0.2">
      <c r="A35" s="6" t="s">
        <v>7</v>
      </c>
      <c r="B35" s="7">
        <f t="shared" si="2"/>
        <v>324</v>
      </c>
      <c r="C35" s="7">
        <v>244</v>
      </c>
      <c r="D35" s="8">
        <v>80</v>
      </c>
    </row>
    <row r="36" spans="1:4" ht="15" customHeight="1" x14ac:dyDescent="0.2">
      <c r="A36" s="6" t="s">
        <v>8</v>
      </c>
      <c r="B36" s="7">
        <f t="shared" si="2"/>
        <v>-8</v>
      </c>
      <c r="C36" s="7">
        <v>-59</v>
      </c>
      <c r="D36" s="8">
        <v>51</v>
      </c>
    </row>
    <row r="37" spans="1:4" ht="15" customHeight="1" x14ac:dyDescent="0.2">
      <c r="A37" s="6" t="s">
        <v>9</v>
      </c>
      <c r="B37" s="7">
        <f t="shared" si="2"/>
        <v>311</v>
      </c>
      <c r="C37" s="7">
        <v>217</v>
      </c>
      <c r="D37" s="8">
        <v>94</v>
      </c>
    </row>
    <row r="38" spans="1:4" ht="15" customHeight="1" x14ac:dyDescent="0.2">
      <c r="A38" s="6" t="s">
        <v>10</v>
      </c>
      <c r="B38" s="7">
        <f t="shared" si="2"/>
        <v>190</v>
      </c>
      <c r="C38" s="7">
        <v>104</v>
      </c>
      <c r="D38" s="8">
        <v>86</v>
      </c>
    </row>
    <row r="39" spans="1:4" ht="15" customHeight="1" x14ac:dyDescent="0.2">
      <c r="A39" s="6" t="s">
        <v>11</v>
      </c>
      <c r="B39" s="7">
        <f t="shared" si="2"/>
        <v>580</v>
      </c>
      <c r="C39" s="7">
        <v>429</v>
      </c>
      <c r="D39" s="8">
        <v>151</v>
      </c>
    </row>
    <row r="40" spans="1:4" ht="15" customHeight="1" x14ac:dyDescent="0.2">
      <c r="A40" s="6" t="s">
        <v>12</v>
      </c>
      <c r="B40" s="7">
        <f t="shared" si="2"/>
        <v>95</v>
      </c>
      <c r="C40" s="7">
        <v>-84</v>
      </c>
      <c r="D40" s="8">
        <v>179</v>
      </c>
    </row>
    <row r="41" spans="1:4" ht="15" customHeight="1" x14ac:dyDescent="0.2">
      <c r="A41" s="6" t="s">
        <v>13</v>
      </c>
      <c r="B41" s="7">
        <f t="shared" si="2"/>
        <v>743</v>
      </c>
      <c r="C41" s="7">
        <v>568</v>
      </c>
      <c r="D41" s="8">
        <v>175</v>
      </c>
    </row>
    <row r="42" spans="1:4" ht="15" customHeight="1" x14ac:dyDescent="0.2">
      <c r="A42" s="6" t="s">
        <v>14</v>
      </c>
      <c r="B42" s="7">
        <f t="shared" si="2"/>
        <v>-254</v>
      </c>
      <c r="C42" s="7">
        <v>-310</v>
      </c>
      <c r="D42" s="8">
        <v>56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-115</v>
      </c>
      <c r="D43" s="8">
        <v>25</v>
      </c>
    </row>
    <row r="44" spans="1:4" ht="15" customHeight="1" x14ac:dyDescent="0.2">
      <c r="A44" s="6" t="s">
        <v>16</v>
      </c>
      <c r="B44" s="7">
        <f t="shared" si="2"/>
        <v>-34</v>
      </c>
      <c r="C44" s="7">
        <v>-54</v>
      </c>
      <c r="D44" s="8">
        <v>20</v>
      </c>
    </row>
    <row r="45" spans="1:4" ht="15" customHeight="1" x14ac:dyDescent="0.2">
      <c r="A45" s="6" t="s">
        <v>17</v>
      </c>
      <c r="B45" s="7">
        <f t="shared" si="2"/>
        <v>-628</v>
      </c>
      <c r="C45" s="7">
        <v>-568</v>
      </c>
      <c r="D45" s="8">
        <v>-60</v>
      </c>
    </row>
    <row r="46" spans="1:4" ht="15" customHeight="1" x14ac:dyDescent="0.2">
      <c r="A46" s="9" t="s">
        <v>22</v>
      </c>
      <c r="B46" s="10">
        <f>SUM(B34:B45)</f>
        <v>1512</v>
      </c>
      <c r="C46" s="10">
        <f>SUM(C34:C45)</f>
        <v>606</v>
      </c>
      <c r="D46" s="11">
        <f>SUM(D34:D45)</f>
        <v>906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75</v>
      </c>
      <c r="D47" s="5">
        <v>-41</v>
      </c>
    </row>
    <row r="48" spans="1:4" ht="15" customHeight="1" x14ac:dyDescent="0.2">
      <c r="A48" s="6" t="s">
        <v>7</v>
      </c>
      <c r="B48" s="7">
        <f t="shared" si="3"/>
        <v>-52</v>
      </c>
      <c r="C48" s="7">
        <v>-90</v>
      </c>
      <c r="D48" s="8">
        <v>38</v>
      </c>
    </row>
    <row r="49" spans="1:4" ht="15" customHeight="1" x14ac:dyDescent="0.2">
      <c r="A49" s="6" t="s">
        <v>8</v>
      </c>
      <c r="B49" s="7">
        <f t="shared" si="3"/>
        <v>72</v>
      </c>
      <c r="C49" s="7">
        <v>0</v>
      </c>
      <c r="D49" s="8">
        <v>72</v>
      </c>
    </row>
    <row r="50" spans="1:4" ht="15" customHeight="1" x14ac:dyDescent="0.2">
      <c r="A50" s="6" t="s">
        <v>9</v>
      </c>
      <c r="B50" s="7">
        <f t="shared" si="3"/>
        <v>255</v>
      </c>
      <c r="C50" s="7">
        <v>183</v>
      </c>
      <c r="D50" s="8">
        <v>72</v>
      </c>
    </row>
    <row r="51" spans="1:4" ht="15" customHeight="1" x14ac:dyDescent="0.2">
      <c r="A51" s="6" t="s">
        <v>10</v>
      </c>
      <c r="B51" s="7">
        <f t="shared" si="3"/>
        <v>61</v>
      </c>
      <c r="C51" s="7">
        <v>95</v>
      </c>
      <c r="D51" s="8">
        <v>-34</v>
      </c>
    </row>
    <row r="52" spans="1:4" ht="15" customHeight="1" x14ac:dyDescent="0.2">
      <c r="A52" s="6" t="s">
        <v>11</v>
      </c>
      <c r="B52" s="7">
        <f t="shared" si="3"/>
        <v>161</v>
      </c>
      <c r="C52" s="7">
        <v>105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-64</v>
      </c>
      <c r="C53" s="7">
        <v>-87</v>
      </c>
      <c r="D53" s="8">
        <v>23</v>
      </c>
    </row>
    <row r="54" spans="1:4" ht="15" customHeight="1" x14ac:dyDescent="0.2">
      <c r="A54" s="6" t="s">
        <v>13</v>
      </c>
      <c r="B54" s="7">
        <f t="shared" si="3"/>
        <v>-163</v>
      </c>
      <c r="C54" s="7">
        <v>-116</v>
      </c>
      <c r="D54" s="8">
        <v>-47</v>
      </c>
    </row>
    <row r="55" spans="1:4" ht="15" customHeight="1" x14ac:dyDescent="0.2">
      <c r="A55" s="6" t="s">
        <v>14</v>
      </c>
      <c r="B55" s="7">
        <f t="shared" si="3"/>
        <v>505</v>
      </c>
      <c r="C55" s="7">
        <v>240</v>
      </c>
      <c r="D55" s="8">
        <v>265</v>
      </c>
    </row>
    <row r="56" spans="1:4" ht="15" customHeight="1" x14ac:dyDescent="0.2">
      <c r="A56" s="6" t="s">
        <v>15</v>
      </c>
      <c r="B56" s="7">
        <f t="shared" si="3"/>
        <v>20</v>
      </c>
      <c r="C56" s="7">
        <v>-1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117</v>
      </c>
      <c r="C57" s="7">
        <v>34</v>
      </c>
      <c r="D57" s="8">
        <v>83</v>
      </c>
    </row>
    <row r="58" spans="1:4" ht="15" customHeight="1" x14ac:dyDescent="0.2">
      <c r="A58" s="6" t="s">
        <v>17</v>
      </c>
      <c r="B58" s="7">
        <f t="shared" si="3"/>
        <v>-365</v>
      </c>
      <c r="C58" s="7">
        <v>-337</v>
      </c>
      <c r="D58" s="8">
        <v>-28</v>
      </c>
    </row>
    <row r="59" spans="1:4" ht="15" customHeight="1" x14ac:dyDescent="0.2">
      <c r="A59" s="9" t="s">
        <v>24</v>
      </c>
      <c r="B59" s="10">
        <f>SUM(B47:B58)</f>
        <v>581</v>
      </c>
      <c r="C59" s="10">
        <f>SUM(C47:C58)</f>
        <v>101</v>
      </c>
      <c r="D59" s="11">
        <f>SUM(D47:D58)</f>
        <v>480</v>
      </c>
    </row>
    <row r="60" spans="1:4" ht="15" customHeight="1" x14ac:dyDescent="0.2">
      <c r="A60" s="3" t="s">
        <v>25</v>
      </c>
      <c r="B60" s="4">
        <f t="shared" ref="B60:B71" si="4">C60+D60</f>
        <v>330</v>
      </c>
      <c r="C60" s="4">
        <v>318</v>
      </c>
      <c r="D60" s="5">
        <v>12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147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-61</v>
      </c>
      <c r="C62" s="7">
        <v>-107</v>
      </c>
      <c r="D62" s="8">
        <v>46</v>
      </c>
    </row>
    <row r="63" spans="1:4" ht="15" customHeight="1" x14ac:dyDescent="0.2">
      <c r="A63" s="6" t="s">
        <v>9</v>
      </c>
      <c r="B63" s="7">
        <f t="shared" si="4"/>
        <v>240</v>
      </c>
      <c r="C63" s="7">
        <v>189</v>
      </c>
      <c r="D63" s="8">
        <v>51</v>
      </c>
    </row>
    <row r="64" spans="1:4" ht="15" customHeight="1" x14ac:dyDescent="0.2">
      <c r="A64" s="6" t="s">
        <v>10</v>
      </c>
      <c r="B64" s="7">
        <f t="shared" si="4"/>
        <v>240</v>
      </c>
      <c r="C64" s="7">
        <v>214</v>
      </c>
      <c r="D64" s="8">
        <v>26</v>
      </c>
    </row>
    <row r="65" spans="1:4" ht="15" customHeight="1" x14ac:dyDescent="0.2">
      <c r="A65" s="6" t="s">
        <v>11</v>
      </c>
      <c r="B65" s="7">
        <f t="shared" si="4"/>
        <v>240</v>
      </c>
      <c r="C65" s="7">
        <v>255</v>
      </c>
      <c r="D65" s="8">
        <v>-15</v>
      </c>
    </row>
    <row r="66" spans="1:4" ht="15" customHeight="1" x14ac:dyDescent="0.2">
      <c r="A66" s="6" t="s">
        <v>12</v>
      </c>
      <c r="B66" s="7">
        <f t="shared" si="4"/>
        <v>169</v>
      </c>
      <c r="C66" s="7">
        <v>232</v>
      </c>
      <c r="D66" s="8">
        <v>-63</v>
      </c>
    </row>
    <row r="67" spans="1:4" ht="15" customHeight="1" x14ac:dyDescent="0.2">
      <c r="A67" s="6" t="s">
        <v>13</v>
      </c>
      <c r="B67" s="7">
        <f t="shared" si="4"/>
        <v>469</v>
      </c>
      <c r="C67" s="7">
        <v>385</v>
      </c>
      <c r="D67" s="8">
        <v>84</v>
      </c>
    </row>
    <row r="68" spans="1:4" ht="15" customHeight="1" x14ac:dyDescent="0.2">
      <c r="A68" s="6" t="s">
        <v>14</v>
      </c>
      <c r="B68" s="7">
        <f t="shared" si="4"/>
        <v>423</v>
      </c>
      <c r="C68" s="7">
        <v>374</v>
      </c>
      <c r="D68" s="8">
        <v>49</v>
      </c>
    </row>
    <row r="69" spans="1:4" ht="15" customHeight="1" x14ac:dyDescent="0.2">
      <c r="A69" s="6" t="s">
        <v>15</v>
      </c>
      <c r="B69" s="7">
        <f t="shared" si="4"/>
        <v>255</v>
      </c>
      <c r="C69" s="7">
        <v>213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-488</v>
      </c>
      <c r="C70" s="7">
        <v>-398</v>
      </c>
      <c r="D70" s="8">
        <v>-90</v>
      </c>
    </row>
    <row r="71" spans="1:4" ht="15" customHeight="1" x14ac:dyDescent="0.2">
      <c r="A71" s="6" t="s">
        <v>17</v>
      </c>
      <c r="B71" s="7">
        <f t="shared" si="4"/>
        <v>-557</v>
      </c>
      <c r="C71" s="7">
        <v>-610</v>
      </c>
      <c r="D71" s="8">
        <v>53</v>
      </c>
    </row>
    <row r="72" spans="1:4" ht="15" customHeight="1" x14ac:dyDescent="0.2">
      <c r="A72" s="9" t="s">
        <v>26</v>
      </c>
      <c r="B72" s="10">
        <f>SUM(B60:B71)</f>
        <v>1441</v>
      </c>
      <c r="C72" s="10">
        <f>SUM(C60:C71)</f>
        <v>1212</v>
      </c>
      <c r="D72" s="11">
        <f>SUM(D60:D71)</f>
        <v>229</v>
      </c>
    </row>
    <row r="73" spans="1:4" ht="15" customHeight="1" x14ac:dyDescent="0.2">
      <c r="A73" s="3" t="s">
        <v>27</v>
      </c>
      <c r="B73" s="7">
        <f t="shared" ref="B73:B84" si="5">C73+D73</f>
        <v>-338</v>
      </c>
      <c r="C73" s="4">
        <v>-411</v>
      </c>
      <c r="D73" s="5">
        <v>73</v>
      </c>
    </row>
    <row r="74" spans="1:4" ht="15" customHeight="1" x14ac:dyDescent="0.2">
      <c r="A74" s="6" t="s">
        <v>7</v>
      </c>
      <c r="B74" s="7">
        <f t="shared" si="5"/>
        <v>-154</v>
      </c>
      <c r="C74" s="7">
        <v>-171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178</v>
      </c>
      <c r="C75" s="7">
        <v>100</v>
      </c>
      <c r="D75" s="8">
        <v>78</v>
      </c>
    </row>
    <row r="76" spans="1:4" ht="15" customHeight="1" x14ac:dyDescent="0.2">
      <c r="A76" s="6" t="s">
        <v>9</v>
      </c>
      <c r="B76" s="7">
        <f t="shared" si="5"/>
        <v>479</v>
      </c>
      <c r="C76" s="7">
        <v>342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-63</v>
      </c>
      <c r="C77" s="7">
        <v>-97</v>
      </c>
      <c r="D77" s="8">
        <v>34</v>
      </c>
    </row>
    <row r="78" spans="1:4" ht="15" customHeight="1" x14ac:dyDescent="0.2">
      <c r="A78" s="6" t="s">
        <v>11</v>
      </c>
      <c r="B78" s="7">
        <f t="shared" si="5"/>
        <v>134</v>
      </c>
      <c r="C78" s="7">
        <v>81</v>
      </c>
      <c r="D78" s="8">
        <v>53</v>
      </c>
    </row>
    <row r="79" spans="1:4" ht="15" customHeight="1" x14ac:dyDescent="0.2">
      <c r="A79" s="6" t="s">
        <v>12</v>
      </c>
      <c r="B79" s="7">
        <f t="shared" si="5"/>
        <v>229</v>
      </c>
      <c r="C79" s="7">
        <v>241</v>
      </c>
      <c r="D79" s="8">
        <v>-12</v>
      </c>
    </row>
    <row r="80" spans="1:4" ht="15" customHeight="1" x14ac:dyDescent="0.2">
      <c r="A80" s="6" t="s">
        <v>13</v>
      </c>
      <c r="B80" s="7">
        <f t="shared" si="5"/>
        <v>166</v>
      </c>
      <c r="C80" s="7">
        <v>97</v>
      </c>
      <c r="D80" s="8">
        <v>69</v>
      </c>
    </row>
    <row r="81" spans="1:4" ht="15" customHeight="1" x14ac:dyDescent="0.2">
      <c r="A81" s="6" t="s">
        <v>14</v>
      </c>
      <c r="B81" s="7">
        <f t="shared" si="5"/>
        <v>309</v>
      </c>
      <c r="C81" s="7">
        <v>313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482</v>
      </c>
      <c r="C82" s="7">
        <v>454</v>
      </c>
      <c r="D82" s="8">
        <v>28</v>
      </c>
    </row>
    <row r="83" spans="1:4" ht="15" customHeight="1" x14ac:dyDescent="0.2">
      <c r="A83" s="6" t="s">
        <v>16</v>
      </c>
      <c r="B83" s="7">
        <f t="shared" si="5"/>
        <v>1409</v>
      </c>
      <c r="C83" s="7">
        <v>1237</v>
      </c>
      <c r="D83" s="8">
        <v>172</v>
      </c>
    </row>
    <row r="84" spans="1:4" ht="15" customHeight="1" x14ac:dyDescent="0.2">
      <c r="A84" s="6" t="s">
        <v>17</v>
      </c>
      <c r="B84" s="7">
        <f t="shared" si="5"/>
        <v>407</v>
      </c>
      <c r="C84" s="7">
        <v>426</v>
      </c>
      <c r="D84" s="8">
        <v>-19</v>
      </c>
    </row>
    <row r="85" spans="1:4" ht="15" customHeight="1" x14ac:dyDescent="0.2">
      <c r="A85" s="9" t="s">
        <v>28</v>
      </c>
      <c r="B85" s="10">
        <f>SUM(B73:B84)</f>
        <v>3238</v>
      </c>
      <c r="C85" s="10">
        <f>SUM(C73:C84)</f>
        <v>2612</v>
      </c>
      <c r="D85" s="11">
        <f>SUM(D73:D84)</f>
        <v>626</v>
      </c>
    </row>
    <row r="86" spans="1:4" ht="15" customHeight="1" x14ac:dyDescent="0.2">
      <c r="A86" s="3" t="s">
        <v>29</v>
      </c>
      <c r="B86" s="7">
        <f t="shared" ref="B86:B97" si="6">C86+D86</f>
        <v>1741</v>
      </c>
      <c r="C86" s="4">
        <v>1541</v>
      </c>
      <c r="D86" s="5">
        <v>200</v>
      </c>
    </row>
    <row r="87" spans="1:4" ht="15" customHeight="1" x14ac:dyDescent="0.2">
      <c r="A87" s="6" t="s">
        <v>7</v>
      </c>
      <c r="B87" s="7">
        <f t="shared" si="6"/>
        <v>739</v>
      </c>
      <c r="C87" s="7">
        <v>601</v>
      </c>
      <c r="D87" s="8">
        <v>138</v>
      </c>
    </row>
    <row r="88" spans="1:4" ht="15" customHeight="1" x14ac:dyDescent="0.2">
      <c r="A88" s="6" t="s">
        <v>8</v>
      </c>
      <c r="B88" s="7">
        <f t="shared" si="6"/>
        <v>570</v>
      </c>
      <c r="C88" s="7">
        <v>411</v>
      </c>
      <c r="D88" s="8">
        <v>159</v>
      </c>
    </row>
    <row r="89" spans="1:4" ht="15" customHeight="1" x14ac:dyDescent="0.2">
      <c r="A89" s="6" t="s">
        <v>9</v>
      </c>
      <c r="B89" s="7">
        <f t="shared" si="6"/>
        <v>-99</v>
      </c>
      <c r="C89" s="7">
        <v>-177</v>
      </c>
      <c r="D89" s="8">
        <v>78</v>
      </c>
    </row>
    <row r="90" spans="1:4" ht="15" customHeight="1" x14ac:dyDescent="0.2">
      <c r="A90" s="6" t="s">
        <v>10</v>
      </c>
      <c r="B90" s="7">
        <f t="shared" si="6"/>
        <v>325</v>
      </c>
      <c r="C90" s="7">
        <v>226</v>
      </c>
      <c r="D90" s="8">
        <v>99</v>
      </c>
    </row>
    <row r="91" spans="1:4" ht="15" customHeight="1" x14ac:dyDescent="0.2">
      <c r="A91" s="6" t="s">
        <v>11</v>
      </c>
      <c r="B91" s="7">
        <f t="shared" si="6"/>
        <v>-12</v>
      </c>
      <c r="C91" s="7">
        <v>-29</v>
      </c>
      <c r="D91" s="8">
        <v>17</v>
      </c>
    </row>
    <row r="92" spans="1:4" ht="15" customHeight="1" x14ac:dyDescent="0.2">
      <c r="A92" s="6" t="s">
        <v>12</v>
      </c>
      <c r="B92" s="7">
        <f t="shared" si="6"/>
        <v>-10</v>
      </c>
      <c r="C92" s="7">
        <v>-35</v>
      </c>
      <c r="D92" s="8">
        <v>25</v>
      </c>
    </row>
    <row r="93" spans="1:4" ht="15" customHeight="1" x14ac:dyDescent="0.2">
      <c r="A93" s="6" t="s">
        <v>13</v>
      </c>
      <c r="B93" s="7">
        <f t="shared" si="6"/>
        <v>67</v>
      </c>
      <c r="C93" s="7">
        <v>-74</v>
      </c>
      <c r="D93" s="8">
        <v>141</v>
      </c>
    </row>
    <row r="94" spans="1:4" ht="15" customHeight="1" x14ac:dyDescent="0.2">
      <c r="A94" s="6" t="s">
        <v>14</v>
      </c>
      <c r="B94" s="7">
        <f t="shared" si="6"/>
        <v>-25</v>
      </c>
      <c r="C94" s="7">
        <v>-104</v>
      </c>
      <c r="D94" s="8">
        <v>79</v>
      </c>
    </row>
    <row r="95" spans="1:4" ht="15" customHeight="1" x14ac:dyDescent="0.2">
      <c r="A95" s="6" t="s">
        <v>15</v>
      </c>
      <c r="B95" s="7">
        <f t="shared" si="6"/>
        <v>-251</v>
      </c>
      <c r="C95" s="7">
        <v>-91</v>
      </c>
      <c r="D95" s="8">
        <v>-160</v>
      </c>
    </row>
    <row r="96" spans="1:4" ht="15" customHeight="1" x14ac:dyDescent="0.2">
      <c r="A96" s="6" t="s">
        <v>16</v>
      </c>
      <c r="B96" s="7">
        <f t="shared" si="6"/>
        <v>-633</v>
      </c>
      <c r="C96" s="7">
        <v>-596</v>
      </c>
      <c r="D96" s="8">
        <v>-37</v>
      </c>
    </row>
    <row r="97" spans="1:4" ht="15" customHeight="1" x14ac:dyDescent="0.2">
      <c r="A97" s="6" t="s">
        <v>17</v>
      </c>
      <c r="B97" s="7">
        <f t="shared" si="6"/>
        <v>-1635</v>
      </c>
      <c r="C97" s="7">
        <v>-1595</v>
      </c>
      <c r="D97" s="8">
        <v>-40</v>
      </c>
    </row>
    <row r="98" spans="1:4" ht="15" customHeight="1" x14ac:dyDescent="0.2">
      <c r="A98" s="9" t="s">
        <v>30</v>
      </c>
      <c r="B98" s="10">
        <f>SUM(B86:B97)</f>
        <v>777</v>
      </c>
      <c r="C98" s="10">
        <f>SUM(C86:C97)</f>
        <v>78</v>
      </c>
      <c r="D98" s="11">
        <f>SUM(D86:D97)</f>
        <v>699</v>
      </c>
    </row>
    <row r="99" spans="1:4" ht="15" customHeight="1" x14ac:dyDescent="0.2">
      <c r="A99" s="3" t="s">
        <v>31</v>
      </c>
      <c r="B99" s="7">
        <f t="shared" ref="B99:B110" si="7">C99+D99</f>
        <v>398</v>
      </c>
      <c r="C99" s="4">
        <v>279</v>
      </c>
      <c r="D99" s="5">
        <v>119</v>
      </c>
    </row>
    <row r="100" spans="1:4" ht="15" customHeight="1" x14ac:dyDescent="0.2">
      <c r="A100" s="6" t="s">
        <v>7</v>
      </c>
      <c r="B100" s="7">
        <f t="shared" si="7"/>
        <v>-47</v>
      </c>
      <c r="C100" s="7">
        <v>-170</v>
      </c>
      <c r="D100" s="8">
        <v>123</v>
      </c>
    </row>
    <row r="101" spans="1:4" ht="15" customHeight="1" x14ac:dyDescent="0.2">
      <c r="A101" s="6" t="s">
        <v>8</v>
      </c>
      <c r="B101" s="7">
        <f t="shared" si="7"/>
        <v>284</v>
      </c>
      <c r="C101" s="7">
        <v>200</v>
      </c>
      <c r="D101" s="8">
        <v>84</v>
      </c>
    </row>
    <row r="102" spans="1:4" ht="15" customHeight="1" x14ac:dyDescent="0.2">
      <c r="A102" s="6" t="s">
        <v>9</v>
      </c>
      <c r="B102" s="7">
        <f t="shared" si="7"/>
        <v>-412</v>
      </c>
      <c r="C102" s="7">
        <v>-524</v>
      </c>
      <c r="D102" s="8">
        <v>112</v>
      </c>
    </row>
    <row r="103" spans="1:4" ht="15" customHeight="1" x14ac:dyDescent="0.2">
      <c r="A103" s="6" t="s">
        <v>10</v>
      </c>
      <c r="B103" s="7">
        <f t="shared" si="7"/>
        <v>-235</v>
      </c>
      <c r="C103" s="7">
        <v>-263</v>
      </c>
      <c r="D103" s="8">
        <v>28</v>
      </c>
    </row>
    <row r="104" spans="1:4" ht="15" customHeight="1" x14ac:dyDescent="0.2">
      <c r="A104" s="6" t="s">
        <v>11</v>
      </c>
      <c r="B104" s="7">
        <f t="shared" si="7"/>
        <v>-56</v>
      </c>
      <c r="C104" s="12">
        <v>-138</v>
      </c>
      <c r="D104" s="8">
        <v>82</v>
      </c>
    </row>
    <row r="105" spans="1:4" ht="15" customHeight="1" x14ac:dyDescent="0.2">
      <c r="A105" s="6" t="s">
        <v>12</v>
      </c>
      <c r="B105" s="7">
        <f t="shared" si="7"/>
        <v>5</v>
      </c>
      <c r="C105" s="7">
        <v>-62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183</v>
      </c>
      <c r="C106" s="7">
        <v>-14</v>
      </c>
      <c r="D106" s="8">
        <v>197</v>
      </c>
    </row>
    <row r="107" spans="1:4" ht="15" customHeight="1" x14ac:dyDescent="0.2">
      <c r="A107" s="6" t="s">
        <v>14</v>
      </c>
      <c r="B107" s="7">
        <f t="shared" si="7"/>
        <v>143</v>
      </c>
      <c r="C107" s="7">
        <v>63</v>
      </c>
      <c r="D107" s="8">
        <v>80</v>
      </c>
    </row>
    <row r="108" spans="1:4" ht="15" customHeight="1" x14ac:dyDescent="0.2">
      <c r="A108" s="6" t="s">
        <v>15</v>
      </c>
      <c r="B108" s="7">
        <f t="shared" si="7"/>
        <v>-212</v>
      </c>
      <c r="C108" s="7">
        <v>-349</v>
      </c>
      <c r="D108" s="8">
        <v>137</v>
      </c>
    </row>
    <row r="109" spans="1:4" ht="15" customHeight="1" x14ac:dyDescent="0.2">
      <c r="A109" s="6" t="s">
        <v>16</v>
      </c>
      <c r="B109" s="7">
        <f t="shared" si="7"/>
        <v>-106</v>
      </c>
      <c r="C109" s="7">
        <v>-139</v>
      </c>
      <c r="D109" s="8">
        <v>33</v>
      </c>
    </row>
    <row r="110" spans="1:4" ht="15" customHeight="1" x14ac:dyDescent="0.2">
      <c r="A110" s="6" t="s">
        <v>17</v>
      </c>
      <c r="B110" s="7">
        <f t="shared" si="7"/>
        <v>-595</v>
      </c>
      <c r="C110" s="7">
        <v>-684</v>
      </c>
      <c r="D110" s="8">
        <v>89</v>
      </c>
    </row>
    <row r="111" spans="1:4" ht="15" customHeight="1" x14ac:dyDescent="0.2">
      <c r="A111" s="9" t="s">
        <v>32</v>
      </c>
      <c r="B111" s="10">
        <f>SUM(B99:B110)</f>
        <v>-650</v>
      </c>
      <c r="C111" s="10">
        <f>SUM(C99:C110)</f>
        <v>-1801</v>
      </c>
      <c r="D111" s="11">
        <f>SUM(D99:D110)</f>
        <v>1151</v>
      </c>
    </row>
    <row r="112" spans="1:4" ht="15" customHeight="1" x14ac:dyDescent="0.2">
      <c r="A112" s="3" t="s">
        <v>33</v>
      </c>
      <c r="B112" s="7">
        <f t="shared" ref="B112:B123" si="8">C112+D112</f>
        <v>551</v>
      </c>
      <c r="C112" s="13">
        <v>345</v>
      </c>
      <c r="D112" s="5">
        <v>206</v>
      </c>
    </row>
    <row r="113" spans="1:4" ht="15" customHeight="1" x14ac:dyDescent="0.2">
      <c r="A113" s="6" t="s">
        <v>7</v>
      </c>
      <c r="B113" s="7">
        <f t="shared" si="8"/>
        <v>-58</v>
      </c>
      <c r="C113" s="7">
        <v>-80</v>
      </c>
      <c r="D113" s="8">
        <v>22</v>
      </c>
    </row>
    <row r="114" spans="1:4" ht="15" customHeight="1" x14ac:dyDescent="0.2">
      <c r="A114" s="6" t="s">
        <v>8</v>
      </c>
      <c r="B114" s="7">
        <f t="shared" si="8"/>
        <v>263</v>
      </c>
      <c r="C114" s="7">
        <v>130</v>
      </c>
      <c r="D114" s="8">
        <v>133</v>
      </c>
    </row>
    <row r="115" spans="1:4" ht="15" customHeight="1" x14ac:dyDescent="0.2">
      <c r="A115" s="6" t="s">
        <v>9</v>
      </c>
      <c r="B115" s="7">
        <f t="shared" si="8"/>
        <v>314</v>
      </c>
      <c r="C115" s="12">
        <v>270</v>
      </c>
      <c r="D115" s="8">
        <v>44</v>
      </c>
    </row>
    <row r="116" spans="1:4" ht="15" customHeight="1" x14ac:dyDescent="0.2">
      <c r="A116" s="6" t="s">
        <v>10</v>
      </c>
      <c r="B116" s="7">
        <f t="shared" si="8"/>
        <v>693</v>
      </c>
      <c r="C116" s="7">
        <v>658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429</v>
      </c>
      <c r="C117" s="7">
        <v>361</v>
      </c>
      <c r="D117" s="8">
        <v>68</v>
      </c>
    </row>
    <row r="118" spans="1:4" ht="15" customHeight="1" x14ac:dyDescent="0.2">
      <c r="A118" s="6" t="s">
        <v>12</v>
      </c>
      <c r="B118" s="7">
        <f t="shared" si="8"/>
        <v>497</v>
      </c>
      <c r="C118" s="12">
        <v>413</v>
      </c>
      <c r="D118" s="8">
        <v>84</v>
      </c>
    </row>
    <row r="119" spans="1:4" ht="15" customHeight="1" x14ac:dyDescent="0.2">
      <c r="A119" s="6" t="s">
        <v>13</v>
      </c>
      <c r="B119" s="7">
        <f t="shared" si="8"/>
        <v>506</v>
      </c>
      <c r="C119" s="7">
        <v>442</v>
      </c>
      <c r="D119" s="8">
        <v>64</v>
      </c>
    </row>
    <row r="120" spans="1:4" ht="15" customHeight="1" x14ac:dyDescent="0.2">
      <c r="A120" s="6" t="s">
        <v>14</v>
      </c>
      <c r="B120" s="7">
        <f t="shared" si="8"/>
        <v>337</v>
      </c>
      <c r="C120" s="7">
        <v>277</v>
      </c>
      <c r="D120" s="8">
        <v>60</v>
      </c>
    </row>
    <row r="121" spans="1:4" ht="15" customHeight="1" x14ac:dyDescent="0.2">
      <c r="A121" s="6" t="s">
        <v>15</v>
      </c>
      <c r="B121" s="7">
        <f t="shared" si="8"/>
        <v>87</v>
      </c>
      <c r="C121" s="7">
        <v>62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-381</v>
      </c>
      <c r="C122" s="7">
        <v>-469</v>
      </c>
      <c r="D122" s="8">
        <v>88</v>
      </c>
    </row>
    <row r="123" spans="1:4" ht="15" customHeight="1" x14ac:dyDescent="0.2">
      <c r="A123" s="6" t="s">
        <v>17</v>
      </c>
      <c r="B123" s="7">
        <f t="shared" si="8"/>
        <v>-1047</v>
      </c>
      <c r="C123" s="7">
        <v>-997</v>
      </c>
      <c r="D123" s="8">
        <v>-50</v>
      </c>
    </row>
    <row r="124" spans="1:4" ht="15" customHeight="1" x14ac:dyDescent="0.2">
      <c r="A124" s="9" t="s">
        <v>34</v>
      </c>
      <c r="B124" s="10">
        <f>SUM(B112:B123)</f>
        <v>2191</v>
      </c>
      <c r="C124" s="10">
        <f>SUM(C112:C123)</f>
        <v>1412</v>
      </c>
      <c r="D124" s="11">
        <f>SUM(D112:D123)</f>
        <v>779</v>
      </c>
    </row>
    <row r="125" spans="1:4" ht="15" customHeight="1" x14ac:dyDescent="0.2">
      <c r="A125" s="3" t="s">
        <v>35</v>
      </c>
      <c r="B125" s="7">
        <f t="shared" ref="B125:B138" si="9">C125+D125</f>
        <v>1320</v>
      </c>
      <c r="C125" s="4">
        <v>1230</v>
      </c>
      <c r="D125" s="5">
        <v>90</v>
      </c>
    </row>
    <row r="126" spans="1:4" ht="15" customHeight="1" x14ac:dyDescent="0.2">
      <c r="A126" s="6" t="s">
        <v>7</v>
      </c>
      <c r="B126" s="7">
        <f t="shared" si="9"/>
        <v>672</v>
      </c>
      <c r="C126" s="7">
        <v>655</v>
      </c>
      <c r="D126" s="8">
        <v>17</v>
      </c>
    </row>
    <row r="127" spans="1:4" ht="15" customHeight="1" x14ac:dyDescent="0.2">
      <c r="A127" s="6" t="s">
        <v>8</v>
      </c>
      <c r="B127" s="7">
        <f t="shared" si="9"/>
        <v>283</v>
      </c>
      <c r="C127" s="7">
        <v>233</v>
      </c>
      <c r="D127" s="8">
        <v>50</v>
      </c>
    </row>
    <row r="128" spans="1:4" ht="15" customHeight="1" x14ac:dyDescent="0.2">
      <c r="A128" s="6" t="s">
        <v>9</v>
      </c>
      <c r="B128" s="7">
        <f t="shared" si="9"/>
        <v>201</v>
      </c>
      <c r="C128" s="7">
        <v>91</v>
      </c>
      <c r="D128" s="8">
        <v>110</v>
      </c>
    </row>
    <row r="129" spans="1:4" ht="15" customHeight="1" x14ac:dyDescent="0.2">
      <c r="A129" s="6" t="s">
        <v>10</v>
      </c>
      <c r="B129" s="7">
        <f t="shared" si="9"/>
        <v>725</v>
      </c>
      <c r="C129" s="7">
        <v>543</v>
      </c>
      <c r="D129" s="8">
        <v>182</v>
      </c>
    </row>
    <row r="130" spans="1:4" ht="15" customHeight="1" x14ac:dyDescent="0.2">
      <c r="A130" s="6" t="s">
        <v>11</v>
      </c>
      <c r="B130" s="7">
        <f t="shared" si="9"/>
        <v>1236</v>
      </c>
      <c r="C130" s="7">
        <v>1107</v>
      </c>
      <c r="D130" s="8">
        <v>129</v>
      </c>
    </row>
    <row r="131" spans="1:4" ht="15" customHeight="1" x14ac:dyDescent="0.2">
      <c r="A131" s="6" t="s">
        <v>12</v>
      </c>
      <c r="B131" s="7">
        <f t="shared" si="9"/>
        <v>554</v>
      </c>
      <c r="C131" s="7">
        <v>484</v>
      </c>
      <c r="D131" s="8">
        <v>70</v>
      </c>
    </row>
    <row r="132" spans="1:4" ht="15" customHeight="1" x14ac:dyDescent="0.2">
      <c r="A132" s="6" t="s">
        <v>13</v>
      </c>
      <c r="B132" s="7">
        <f t="shared" si="9"/>
        <v>442</v>
      </c>
      <c r="C132" s="7">
        <v>321</v>
      </c>
      <c r="D132" s="8">
        <v>121</v>
      </c>
    </row>
    <row r="133" spans="1:4" ht="15" customHeight="1" x14ac:dyDescent="0.2">
      <c r="A133" s="6" t="s">
        <v>14</v>
      </c>
      <c r="B133" s="7">
        <f t="shared" si="9"/>
        <v>102</v>
      </c>
      <c r="C133" s="7">
        <v>2</v>
      </c>
      <c r="D133" s="8">
        <v>100</v>
      </c>
    </row>
    <row r="134" spans="1:4" ht="15" customHeight="1" x14ac:dyDescent="0.2">
      <c r="A134" s="6" t="s">
        <v>15</v>
      </c>
      <c r="B134" s="7">
        <f t="shared" si="9"/>
        <v>353</v>
      </c>
      <c r="C134" s="7">
        <v>424</v>
      </c>
      <c r="D134" s="8">
        <v>-71</v>
      </c>
    </row>
    <row r="135" spans="1:4" ht="15" customHeight="1" x14ac:dyDescent="0.2">
      <c r="A135" s="6" t="s">
        <v>16</v>
      </c>
      <c r="B135" s="7">
        <f t="shared" si="9"/>
        <v>-784</v>
      </c>
      <c r="C135" s="7">
        <v>-747</v>
      </c>
      <c r="D135" s="8">
        <v>-37</v>
      </c>
    </row>
    <row r="136" spans="1:4" ht="15" customHeight="1" x14ac:dyDescent="0.2">
      <c r="A136" s="6" t="s">
        <v>17</v>
      </c>
      <c r="B136" s="7">
        <f t="shared" si="9"/>
        <v>-1878</v>
      </c>
      <c r="C136" s="7">
        <v>-1830</v>
      </c>
      <c r="D136" s="8">
        <v>-48</v>
      </c>
    </row>
    <row r="137" spans="1:4" ht="15" customHeight="1" x14ac:dyDescent="0.2">
      <c r="A137" s="9" t="s">
        <v>44</v>
      </c>
      <c r="B137" s="10">
        <f>SUM(B125:B136)</f>
        <v>3226</v>
      </c>
      <c r="C137" s="10">
        <f>SUM(C125:C136)</f>
        <v>2513</v>
      </c>
      <c r="D137" s="11">
        <f>SUM(D125:D136)</f>
        <v>713</v>
      </c>
    </row>
    <row r="138" spans="1:4" ht="15" customHeight="1" x14ac:dyDescent="0.2">
      <c r="A138" s="3" t="s">
        <v>43</v>
      </c>
      <c r="B138" s="7">
        <f t="shared" si="9"/>
        <v>711</v>
      </c>
      <c r="C138" s="4">
        <v>586</v>
      </c>
      <c r="D138" s="5">
        <v>125</v>
      </c>
    </row>
    <row r="139" spans="1:4" ht="15" customHeight="1" x14ac:dyDescent="0.2">
      <c r="A139" s="6" t="s">
        <v>7</v>
      </c>
      <c r="B139" s="7">
        <f>C139+D139</f>
        <v>554</v>
      </c>
      <c r="C139" s="7">
        <v>466</v>
      </c>
      <c r="D139" s="8">
        <v>88</v>
      </c>
    </row>
    <row r="140" spans="1:4" ht="15" customHeight="1" x14ac:dyDescent="0.2">
      <c r="A140" s="6" t="s">
        <v>8</v>
      </c>
      <c r="B140" s="7">
        <f>C140+D140</f>
        <v>250</v>
      </c>
      <c r="C140" s="7">
        <v>27</v>
      </c>
      <c r="D140" s="8">
        <v>223</v>
      </c>
    </row>
    <row r="141" spans="1:4" ht="15" customHeight="1" x14ac:dyDescent="0.2">
      <c r="A141" s="6" t="s">
        <v>9</v>
      </c>
      <c r="B141" s="7">
        <f>C141+D141</f>
        <v>1105</v>
      </c>
      <c r="C141" s="7">
        <v>1011</v>
      </c>
      <c r="D141" s="8">
        <v>94</v>
      </c>
    </row>
    <row r="142" spans="1:4" ht="15" customHeight="1" x14ac:dyDescent="0.2">
      <c r="A142" s="6" t="s">
        <v>10</v>
      </c>
      <c r="B142" s="7">
        <f>C142+D142</f>
        <v>456</v>
      </c>
      <c r="C142" s="7">
        <v>259</v>
      </c>
      <c r="D142" s="8">
        <v>197</v>
      </c>
    </row>
    <row r="143" spans="1:4" ht="15" customHeight="1" x14ac:dyDescent="0.2">
      <c r="A143" s="6" t="s">
        <v>11</v>
      </c>
      <c r="B143" s="7">
        <f t="shared" ref="B143:B156" si="10">C143+D143</f>
        <v>-77</v>
      </c>
      <c r="C143" s="7">
        <v>-127</v>
      </c>
      <c r="D143" s="8">
        <v>50</v>
      </c>
    </row>
    <row r="144" spans="1:4" ht="15" customHeight="1" x14ac:dyDescent="0.2">
      <c r="A144" s="6" t="s">
        <v>12</v>
      </c>
      <c r="B144" s="7">
        <f t="shared" si="10"/>
        <v>518</v>
      </c>
      <c r="C144" s="7">
        <v>487</v>
      </c>
      <c r="D144" s="8">
        <v>31</v>
      </c>
    </row>
    <row r="145" spans="1:4" ht="15" customHeight="1" x14ac:dyDescent="0.2">
      <c r="A145" s="6" t="s">
        <v>13</v>
      </c>
      <c r="B145" s="7">
        <f t="shared" si="10"/>
        <v>428</v>
      </c>
      <c r="C145" s="7">
        <v>377</v>
      </c>
      <c r="D145" s="8">
        <v>51</v>
      </c>
    </row>
    <row r="146" spans="1:4" ht="15" customHeight="1" x14ac:dyDescent="0.2">
      <c r="A146" s="6" t="s">
        <v>14</v>
      </c>
      <c r="B146" s="7">
        <f t="shared" si="10"/>
        <v>59</v>
      </c>
      <c r="C146" s="7">
        <v>-14</v>
      </c>
      <c r="D146" s="8">
        <v>73</v>
      </c>
    </row>
    <row r="147" spans="1:4" ht="15" customHeight="1" x14ac:dyDescent="0.2">
      <c r="A147" s="6" t="s">
        <v>15</v>
      </c>
      <c r="B147" s="7">
        <f t="shared" si="10"/>
        <v>169</v>
      </c>
      <c r="C147" s="7">
        <v>5</v>
      </c>
      <c r="D147" s="8">
        <v>164</v>
      </c>
    </row>
    <row r="148" spans="1:4" ht="15" customHeight="1" x14ac:dyDescent="0.2">
      <c r="A148" s="6" t="s">
        <v>16</v>
      </c>
      <c r="B148" s="7">
        <f t="shared" si="10"/>
        <v>-520</v>
      </c>
      <c r="C148" s="7">
        <v>-570</v>
      </c>
      <c r="D148" s="8">
        <v>50</v>
      </c>
    </row>
    <row r="149" spans="1:4" ht="15" customHeight="1" x14ac:dyDescent="0.2">
      <c r="A149" s="6" t="s">
        <v>17</v>
      </c>
      <c r="B149" s="7">
        <f t="shared" si="10"/>
        <v>-1183</v>
      </c>
      <c r="C149" s="7">
        <v>-1135</v>
      </c>
      <c r="D149" s="8">
        <v>-48</v>
      </c>
    </row>
    <row r="150" spans="1:4" ht="15" customHeight="1" x14ac:dyDescent="0.2">
      <c r="A150" s="9" t="s">
        <v>45</v>
      </c>
      <c r="B150" s="10">
        <f>SUM(B138:B149)</f>
        <v>2470</v>
      </c>
      <c r="C150" s="10">
        <f>SUM(C138:C149)</f>
        <v>1372</v>
      </c>
      <c r="D150" s="11">
        <f>SUM(D138:D149)</f>
        <v>1098</v>
      </c>
    </row>
    <row r="151" spans="1:4" ht="15" customHeight="1" x14ac:dyDescent="0.2">
      <c r="A151" s="3" t="s">
        <v>46</v>
      </c>
      <c r="B151" s="7">
        <f t="shared" si="10"/>
        <v>1273</v>
      </c>
      <c r="C151" s="4">
        <v>993</v>
      </c>
      <c r="D151" s="5">
        <v>280</v>
      </c>
    </row>
    <row r="152" spans="1:4" ht="15" customHeight="1" x14ac:dyDescent="0.2">
      <c r="A152" s="6" t="s">
        <v>7</v>
      </c>
      <c r="B152" s="7">
        <f t="shared" si="10"/>
        <v>1075</v>
      </c>
      <c r="C152" s="7">
        <v>662</v>
      </c>
      <c r="D152" s="8">
        <v>413</v>
      </c>
    </row>
    <row r="153" spans="1:4" ht="15" customHeight="1" x14ac:dyDescent="0.2">
      <c r="A153" s="6" t="s">
        <v>8</v>
      </c>
      <c r="B153" s="7">
        <f t="shared" si="10"/>
        <v>752</v>
      </c>
      <c r="C153" s="7">
        <v>600</v>
      </c>
      <c r="D153" s="8">
        <v>152</v>
      </c>
    </row>
    <row r="154" spans="1:4" ht="15" customHeight="1" x14ac:dyDescent="0.2">
      <c r="A154" s="6" t="s">
        <v>9</v>
      </c>
      <c r="B154" s="7">
        <f t="shared" si="10"/>
        <v>588</v>
      </c>
      <c r="C154" s="7">
        <v>426</v>
      </c>
      <c r="D154" s="8">
        <v>162</v>
      </c>
    </row>
    <row r="155" spans="1:4" ht="15" customHeight="1" x14ac:dyDescent="0.2">
      <c r="A155" s="6" t="s">
        <v>10</v>
      </c>
      <c r="B155" s="7">
        <f t="shared" si="10"/>
        <v>666</v>
      </c>
      <c r="C155" s="7">
        <v>604</v>
      </c>
      <c r="D155" s="8">
        <v>62</v>
      </c>
    </row>
    <row r="156" spans="1:4" ht="15" customHeight="1" x14ac:dyDescent="0.2">
      <c r="A156" s="6" t="s">
        <v>11</v>
      </c>
      <c r="B156" s="7">
        <f t="shared" si="10"/>
        <v>56</v>
      </c>
      <c r="C156" s="7">
        <v>-21</v>
      </c>
      <c r="D156" s="8">
        <v>77</v>
      </c>
    </row>
    <row r="157" spans="1:4" ht="15" customHeight="1" x14ac:dyDescent="0.2">
      <c r="A157" s="6" t="s">
        <v>12</v>
      </c>
      <c r="B157" s="7">
        <f t="shared" ref="B157:B162" si="11">C157+D157</f>
        <v>-945</v>
      </c>
      <c r="C157" s="7">
        <v>-1064</v>
      </c>
      <c r="D157" s="8">
        <v>119</v>
      </c>
    </row>
    <row r="158" spans="1:4" ht="15" customHeight="1" x14ac:dyDescent="0.2">
      <c r="A158" s="6" t="s">
        <v>13</v>
      </c>
      <c r="B158" s="7">
        <f t="shared" si="11"/>
        <v>1697</v>
      </c>
      <c r="C158" s="7">
        <v>1656</v>
      </c>
      <c r="D158" s="8">
        <v>41</v>
      </c>
    </row>
    <row r="159" spans="1:4" ht="15" customHeight="1" x14ac:dyDescent="0.2">
      <c r="A159" s="6" t="s">
        <v>14</v>
      </c>
      <c r="B159" s="7">
        <f t="shared" si="11"/>
        <v>1010</v>
      </c>
      <c r="C159" s="7">
        <v>900</v>
      </c>
      <c r="D159" s="8">
        <v>110</v>
      </c>
    </row>
    <row r="160" spans="1:4" ht="15" customHeight="1" x14ac:dyDescent="0.2">
      <c r="A160" s="6" t="s">
        <v>15</v>
      </c>
      <c r="B160" s="7">
        <f t="shared" si="11"/>
        <v>1715</v>
      </c>
      <c r="C160" s="7">
        <v>1492</v>
      </c>
      <c r="D160" s="8">
        <v>223</v>
      </c>
    </row>
    <row r="161" spans="1:4" ht="15" customHeight="1" x14ac:dyDescent="0.2">
      <c r="A161" s="6" t="s">
        <v>16</v>
      </c>
      <c r="B161" s="7">
        <f t="shared" si="11"/>
        <v>391</v>
      </c>
      <c r="C161" s="7">
        <v>389</v>
      </c>
      <c r="D161" s="8">
        <v>2</v>
      </c>
    </row>
    <row r="162" spans="1:4" ht="15" customHeight="1" x14ac:dyDescent="0.2">
      <c r="A162" s="6" t="s">
        <v>17</v>
      </c>
      <c r="B162" s="7">
        <f t="shared" si="11"/>
        <v>-1192</v>
      </c>
      <c r="C162" s="7">
        <v>-1021</v>
      </c>
      <c r="D162" s="8">
        <v>-171</v>
      </c>
    </row>
    <row r="163" spans="1:4" ht="15" customHeight="1" x14ac:dyDescent="0.2">
      <c r="A163" s="9" t="s">
        <v>48</v>
      </c>
      <c r="B163" s="10">
        <f>SUM(B151:B162)</f>
        <v>7086</v>
      </c>
      <c r="C163" s="10">
        <f>SUM(C151:C162)</f>
        <v>5616</v>
      </c>
      <c r="D163" s="11">
        <f>SUM(D151:D162)</f>
        <v>1470</v>
      </c>
    </row>
    <row r="164" spans="1:4" ht="15" customHeight="1" x14ac:dyDescent="0.2">
      <c r="A164" s="3" t="s">
        <v>47</v>
      </c>
      <c r="B164" s="7">
        <f t="shared" ref="B164:B175" si="12">C164+D164</f>
        <v>-192</v>
      </c>
      <c r="C164" s="4">
        <v>-292</v>
      </c>
      <c r="D164" s="5">
        <v>100</v>
      </c>
    </row>
    <row r="165" spans="1:4" ht="15" customHeight="1" x14ac:dyDescent="0.2">
      <c r="A165" s="6" t="s">
        <v>7</v>
      </c>
      <c r="B165" s="7">
        <f t="shared" si="12"/>
        <v>1057</v>
      </c>
      <c r="C165" s="7">
        <v>984</v>
      </c>
      <c r="D165" s="8">
        <v>73</v>
      </c>
    </row>
    <row r="166" spans="1:4" ht="15" customHeight="1" x14ac:dyDescent="0.2">
      <c r="A166" s="6" t="s">
        <v>8</v>
      </c>
      <c r="B166" s="7">
        <f t="shared" si="12"/>
        <v>-414</v>
      </c>
      <c r="C166" s="7">
        <v>-452</v>
      </c>
      <c r="D166" s="8">
        <v>38</v>
      </c>
    </row>
    <row r="167" spans="1:4" ht="15" customHeight="1" x14ac:dyDescent="0.2">
      <c r="A167" s="6" t="s">
        <v>9</v>
      </c>
      <c r="B167" s="7">
        <f t="shared" si="12"/>
        <v>-1512</v>
      </c>
      <c r="C167" s="7">
        <v>-1627</v>
      </c>
      <c r="D167" s="8">
        <v>115</v>
      </c>
    </row>
    <row r="168" spans="1:4" ht="15" customHeight="1" x14ac:dyDescent="0.2">
      <c r="A168" s="6" t="s">
        <v>10</v>
      </c>
      <c r="B168" s="7">
        <f t="shared" si="12"/>
        <v>-548</v>
      </c>
      <c r="C168" s="7">
        <v>-672</v>
      </c>
      <c r="D168" s="8">
        <v>124</v>
      </c>
    </row>
    <row r="169" spans="1:4" ht="15" customHeight="1" x14ac:dyDescent="0.2">
      <c r="A169" s="6" t="s">
        <v>11</v>
      </c>
      <c r="B169" s="7">
        <f t="shared" si="12"/>
        <v>-429</v>
      </c>
      <c r="C169" s="7">
        <v>-438</v>
      </c>
      <c r="D169" s="8">
        <v>9</v>
      </c>
    </row>
    <row r="170" spans="1:4" ht="15" customHeight="1" x14ac:dyDescent="0.2">
      <c r="A170" s="6" t="s">
        <v>12</v>
      </c>
      <c r="B170" s="7">
        <f t="shared" si="12"/>
        <v>304</v>
      </c>
      <c r="C170" s="7">
        <v>239</v>
      </c>
      <c r="D170" s="8">
        <v>65</v>
      </c>
    </row>
    <row r="171" spans="1:4" ht="15" customHeight="1" x14ac:dyDescent="0.2">
      <c r="A171" s="6" t="s">
        <v>13</v>
      </c>
      <c r="B171" s="7">
        <f t="shared" si="12"/>
        <v>872</v>
      </c>
      <c r="C171" s="7">
        <v>761</v>
      </c>
      <c r="D171" s="8">
        <v>111</v>
      </c>
    </row>
    <row r="172" spans="1:4" ht="15" customHeight="1" x14ac:dyDescent="0.2">
      <c r="A172" s="6" t="s">
        <v>14</v>
      </c>
      <c r="B172" s="7">
        <f t="shared" si="12"/>
        <v>111</v>
      </c>
      <c r="C172" s="7">
        <v>-156</v>
      </c>
      <c r="D172" s="8">
        <v>267</v>
      </c>
    </row>
    <row r="173" spans="1:4" ht="15.75" customHeight="1" x14ac:dyDescent="0.2">
      <c r="A173" s="6" t="s">
        <v>15</v>
      </c>
      <c r="B173" s="7">
        <f t="shared" si="12"/>
        <v>-2544</v>
      </c>
      <c r="C173" s="7">
        <v>-2500</v>
      </c>
      <c r="D173" s="8">
        <v>-44</v>
      </c>
    </row>
    <row r="174" spans="1:4" ht="15" customHeight="1" x14ac:dyDescent="0.2">
      <c r="A174" s="6" t="s">
        <v>16</v>
      </c>
      <c r="B174" s="7">
        <f t="shared" si="12"/>
        <v>-1837</v>
      </c>
      <c r="C174" s="7">
        <v>-1919</v>
      </c>
      <c r="D174" s="8">
        <v>82</v>
      </c>
    </row>
    <row r="175" spans="1:4" ht="15" customHeight="1" x14ac:dyDescent="0.2">
      <c r="A175" s="6" t="s">
        <v>17</v>
      </c>
      <c r="B175" s="7">
        <f t="shared" si="12"/>
        <v>-2812</v>
      </c>
      <c r="C175" s="7">
        <v>-2831</v>
      </c>
      <c r="D175" s="8">
        <v>19</v>
      </c>
    </row>
    <row r="176" spans="1:4" ht="15" customHeight="1" x14ac:dyDescent="0.2">
      <c r="A176" s="9" t="s">
        <v>50</v>
      </c>
      <c r="B176" s="10">
        <f>SUM(B164:B175)</f>
        <v>-7944</v>
      </c>
      <c r="C176" s="10">
        <f>SUM(C164:C175)</f>
        <v>-8903</v>
      </c>
      <c r="D176" s="11">
        <f>SUM(D164:D175)</f>
        <v>959</v>
      </c>
    </row>
    <row r="177" spans="1:4" ht="15" customHeight="1" x14ac:dyDescent="0.2">
      <c r="A177" s="3" t="s">
        <v>49</v>
      </c>
      <c r="B177" s="7">
        <f t="shared" ref="B177:B188" si="13">C177+D177</f>
        <v>-708</v>
      </c>
      <c r="C177" s="19">
        <v>-805</v>
      </c>
      <c r="D177" s="8">
        <v>97</v>
      </c>
    </row>
    <row r="178" spans="1:4" ht="15" customHeight="1" x14ac:dyDescent="0.2">
      <c r="A178" s="6" t="s">
        <v>7</v>
      </c>
      <c r="B178" s="7">
        <f t="shared" si="13"/>
        <v>-199</v>
      </c>
      <c r="C178" s="17">
        <v>-273</v>
      </c>
      <c r="D178" s="18">
        <v>74</v>
      </c>
    </row>
    <row r="179" spans="1:4" ht="15" customHeight="1" x14ac:dyDescent="0.2">
      <c r="A179" s="6" t="s">
        <v>8</v>
      </c>
      <c r="B179" s="7">
        <f t="shared" si="13"/>
        <v>-387</v>
      </c>
      <c r="C179" s="17">
        <v>-342</v>
      </c>
      <c r="D179" s="18">
        <v>-45</v>
      </c>
    </row>
    <row r="180" spans="1:4" ht="15" customHeight="1" x14ac:dyDescent="0.2">
      <c r="A180" s="6" t="s">
        <v>9</v>
      </c>
      <c r="B180" s="7">
        <f t="shared" si="13"/>
        <v>101</v>
      </c>
      <c r="C180" s="17">
        <v>-5</v>
      </c>
      <c r="D180" s="18">
        <v>106</v>
      </c>
    </row>
    <row r="181" spans="1:4" ht="15" customHeight="1" x14ac:dyDescent="0.2">
      <c r="A181" s="6" t="s">
        <v>10</v>
      </c>
      <c r="B181" s="7">
        <f t="shared" si="13"/>
        <v>208</v>
      </c>
      <c r="C181" s="17">
        <v>84</v>
      </c>
      <c r="D181" s="18">
        <v>124</v>
      </c>
    </row>
    <row r="182" spans="1:4" ht="15" customHeight="1" x14ac:dyDescent="0.2">
      <c r="A182" s="6" t="s">
        <v>11</v>
      </c>
      <c r="B182" s="7">
        <f t="shared" si="13"/>
        <v>-374</v>
      </c>
      <c r="C182" s="17">
        <v>-387</v>
      </c>
      <c r="D182" s="18">
        <v>13</v>
      </c>
    </row>
    <row r="183" spans="1:4" ht="15" customHeight="1" x14ac:dyDescent="0.2">
      <c r="A183" s="6" t="s">
        <v>12</v>
      </c>
      <c r="B183" s="7">
        <f t="shared" si="13"/>
        <v>-140</v>
      </c>
      <c r="C183" s="17">
        <v>-189</v>
      </c>
      <c r="D183" s="18">
        <v>49</v>
      </c>
    </row>
    <row r="184" spans="1:4" ht="15" customHeight="1" x14ac:dyDescent="0.2">
      <c r="A184" s="6" t="s">
        <v>13</v>
      </c>
      <c r="B184" s="7">
        <f t="shared" si="13"/>
        <v>-261</v>
      </c>
      <c r="C184" s="17">
        <v>-199</v>
      </c>
      <c r="D184" s="18">
        <v>-62</v>
      </c>
    </row>
    <row r="185" spans="1:4" ht="15" customHeight="1" x14ac:dyDescent="0.2">
      <c r="A185" s="6" t="s">
        <v>14</v>
      </c>
      <c r="B185" s="7">
        <f t="shared" si="13"/>
        <v>-387</v>
      </c>
      <c r="C185" s="17">
        <v>-323</v>
      </c>
      <c r="D185" s="18">
        <v>-64</v>
      </c>
    </row>
    <row r="186" spans="1:4" ht="15" customHeight="1" x14ac:dyDescent="0.2">
      <c r="A186" s="6" t="s">
        <v>15</v>
      </c>
      <c r="B186" s="7">
        <f t="shared" si="13"/>
        <v>-241</v>
      </c>
      <c r="C186" s="17">
        <v>-208</v>
      </c>
      <c r="D186" s="18">
        <v>-33</v>
      </c>
    </row>
    <row r="187" spans="1:4" ht="15" customHeight="1" x14ac:dyDescent="0.2">
      <c r="A187" s="6" t="s">
        <v>16</v>
      </c>
      <c r="B187" s="7">
        <f t="shared" si="13"/>
        <v>-86</v>
      </c>
      <c r="C187" s="17">
        <v>-177</v>
      </c>
      <c r="D187" s="18">
        <v>91</v>
      </c>
    </row>
    <row r="188" spans="1:4" ht="15" customHeight="1" x14ac:dyDescent="0.2">
      <c r="A188" s="6" t="s">
        <v>17</v>
      </c>
      <c r="B188" s="7">
        <f t="shared" si="13"/>
        <v>-725</v>
      </c>
      <c r="C188" s="17">
        <v>-723</v>
      </c>
      <c r="D188" s="18">
        <v>-2</v>
      </c>
    </row>
    <row r="189" spans="1:4" ht="15" customHeight="1" x14ac:dyDescent="0.2">
      <c r="A189" s="9" t="s">
        <v>53</v>
      </c>
      <c r="B189" s="10">
        <f>SUM(B177:B188)</f>
        <v>-3199</v>
      </c>
      <c r="C189" s="10">
        <f>SUM(C177:C188)</f>
        <v>-3547</v>
      </c>
      <c r="D189" s="11">
        <f>SUM(D177:D188)</f>
        <v>348</v>
      </c>
    </row>
    <row r="190" spans="1:4" ht="15" customHeight="1" x14ac:dyDescent="0.2">
      <c r="A190" s="3" t="s">
        <v>52</v>
      </c>
      <c r="B190" s="7">
        <f t="shared" ref="B190:B200" si="14">C190+D190</f>
        <v>389</v>
      </c>
      <c r="C190" s="19">
        <v>345</v>
      </c>
      <c r="D190" s="8">
        <v>44</v>
      </c>
    </row>
    <row r="191" spans="1:4" ht="15" customHeight="1" x14ac:dyDescent="0.2">
      <c r="A191" s="6" t="s">
        <v>7</v>
      </c>
      <c r="B191" s="7">
        <f t="shared" si="14"/>
        <v>586</v>
      </c>
      <c r="C191" s="17">
        <v>568</v>
      </c>
      <c r="D191" s="18">
        <v>18</v>
      </c>
    </row>
    <row r="192" spans="1:4" ht="15" customHeight="1" x14ac:dyDescent="0.2">
      <c r="A192" s="6" t="s">
        <v>8</v>
      </c>
      <c r="B192" s="7">
        <f t="shared" si="14"/>
        <v>-5</v>
      </c>
      <c r="C192" s="17">
        <v>21</v>
      </c>
      <c r="D192" s="18">
        <v>-26</v>
      </c>
    </row>
    <row r="193" spans="1:4" ht="15" customHeight="1" x14ac:dyDescent="0.2">
      <c r="A193" s="6" t="s">
        <v>9</v>
      </c>
      <c r="B193" s="7">
        <f t="shared" si="14"/>
        <v>43</v>
      </c>
      <c r="C193" s="17">
        <v>41</v>
      </c>
      <c r="D193" s="18">
        <v>2</v>
      </c>
    </row>
    <row r="194" spans="1:4" ht="15" customHeight="1" x14ac:dyDescent="0.2">
      <c r="A194" s="6" t="s">
        <v>10</v>
      </c>
      <c r="B194" s="7">
        <f t="shared" si="14"/>
        <v>376</v>
      </c>
      <c r="C194" s="17">
        <v>397</v>
      </c>
      <c r="D194" s="18">
        <v>-21</v>
      </c>
    </row>
    <row r="195" spans="1:4" ht="15" customHeight="1" x14ac:dyDescent="0.2">
      <c r="A195" s="6" t="s">
        <v>11</v>
      </c>
      <c r="B195" s="7">
        <f t="shared" si="14"/>
        <v>17</v>
      </c>
      <c r="C195" s="17">
        <v>-8</v>
      </c>
      <c r="D195" s="18">
        <v>25</v>
      </c>
    </row>
    <row r="196" spans="1:4" ht="15" customHeight="1" x14ac:dyDescent="0.2">
      <c r="A196" s="6" t="s">
        <v>12</v>
      </c>
      <c r="B196" s="7">
        <f t="shared" si="14"/>
        <v>322</v>
      </c>
      <c r="C196" s="17">
        <v>345</v>
      </c>
      <c r="D196" s="18">
        <v>-23</v>
      </c>
    </row>
    <row r="197" spans="1:4" ht="15" customHeight="1" x14ac:dyDescent="0.2">
      <c r="A197" s="6" t="s">
        <v>13</v>
      </c>
      <c r="B197" s="7">
        <f t="shared" si="14"/>
        <v>692</v>
      </c>
      <c r="C197" s="17">
        <v>609</v>
      </c>
      <c r="D197" s="18">
        <v>83</v>
      </c>
    </row>
    <row r="198" spans="1:4" ht="15" customHeight="1" x14ac:dyDescent="0.2">
      <c r="A198" s="6" t="s">
        <v>14</v>
      </c>
      <c r="B198" s="7">
        <f t="shared" si="14"/>
        <v>407</v>
      </c>
      <c r="C198" s="17">
        <v>323</v>
      </c>
      <c r="D198" s="18">
        <v>84</v>
      </c>
    </row>
    <row r="199" spans="1:4" ht="15" customHeight="1" x14ac:dyDescent="0.2">
      <c r="A199" s="6" t="s">
        <v>15</v>
      </c>
      <c r="B199" s="7">
        <f t="shared" si="14"/>
        <v>24</v>
      </c>
      <c r="C199" s="17">
        <v>32</v>
      </c>
      <c r="D199" s="18">
        <v>-8</v>
      </c>
    </row>
    <row r="200" spans="1:4" ht="15" customHeight="1" x14ac:dyDescent="0.2">
      <c r="A200" s="6" t="s">
        <v>16</v>
      </c>
      <c r="B200" s="7">
        <f t="shared" si="14"/>
        <v>20</v>
      </c>
      <c r="C200" s="17">
        <v>189</v>
      </c>
      <c r="D200" s="18">
        <v>-169</v>
      </c>
    </row>
    <row r="201" spans="1:4" ht="15" customHeight="1" x14ac:dyDescent="0.2">
      <c r="A201" s="6" t="s">
        <v>17</v>
      </c>
      <c r="B201" s="7">
        <f>C201+D201</f>
        <v>-1046</v>
      </c>
      <c r="C201" s="17">
        <v>-931</v>
      </c>
      <c r="D201" s="18">
        <v>-115</v>
      </c>
    </row>
    <row r="202" spans="1:4" ht="15" customHeight="1" x14ac:dyDescent="0.2">
      <c r="A202" s="9" t="s">
        <v>54</v>
      </c>
      <c r="B202" s="10">
        <f>SUM(B190:B201)</f>
        <v>1825</v>
      </c>
      <c r="C202" s="10">
        <f>SUM(C190:C201)</f>
        <v>1931</v>
      </c>
      <c r="D202" s="11">
        <f>SUM(D190:D201)</f>
        <v>-106</v>
      </c>
    </row>
    <row r="203" spans="1:4" ht="15" customHeight="1" x14ac:dyDescent="0.2">
      <c r="A203" s="3" t="s">
        <v>55</v>
      </c>
      <c r="B203" s="7">
        <f t="shared" ref="B203:B214" si="15">C203+D203</f>
        <v>419</v>
      </c>
      <c r="C203" s="19">
        <v>370</v>
      </c>
      <c r="D203" s="8">
        <v>49</v>
      </c>
    </row>
    <row r="204" spans="1:4" ht="15" customHeight="1" x14ac:dyDescent="0.2">
      <c r="A204" s="6" t="s">
        <v>7</v>
      </c>
      <c r="B204" s="7">
        <f t="shared" si="15"/>
        <v>232</v>
      </c>
      <c r="C204" s="17">
        <v>178</v>
      </c>
      <c r="D204" s="18">
        <v>54</v>
      </c>
    </row>
    <row r="205" spans="1:4" ht="15" customHeight="1" x14ac:dyDescent="0.2">
      <c r="A205" s="6" t="s">
        <v>8</v>
      </c>
      <c r="B205" s="7">
        <f t="shared" si="15"/>
        <v>542</v>
      </c>
      <c r="C205" s="17">
        <v>465</v>
      </c>
      <c r="D205" s="18">
        <v>77</v>
      </c>
    </row>
    <row r="206" spans="1:4" ht="15" customHeight="1" x14ac:dyDescent="0.2">
      <c r="A206" s="6" t="s">
        <v>9</v>
      </c>
      <c r="B206" s="7">
        <f t="shared" si="15"/>
        <v>-284</v>
      </c>
      <c r="C206" s="17">
        <v>-273</v>
      </c>
      <c r="D206" s="18">
        <v>-11</v>
      </c>
    </row>
    <row r="207" spans="1:4" ht="15" customHeight="1" x14ac:dyDescent="0.2">
      <c r="A207" s="6" t="s">
        <v>10</v>
      </c>
      <c r="B207" s="7">
        <f t="shared" si="15"/>
        <v>-842</v>
      </c>
      <c r="C207" s="17">
        <v>-854</v>
      </c>
      <c r="D207" s="18">
        <v>12</v>
      </c>
    </row>
    <row r="208" spans="1:4" ht="15" customHeight="1" x14ac:dyDescent="0.2">
      <c r="A208" s="6" t="s">
        <v>11</v>
      </c>
      <c r="B208" s="7">
        <f t="shared" si="15"/>
        <v>-356</v>
      </c>
      <c r="C208" s="17">
        <v>-349</v>
      </c>
      <c r="D208" s="18">
        <v>-7</v>
      </c>
    </row>
    <row r="209" spans="1:4" ht="15" customHeight="1" x14ac:dyDescent="0.2">
      <c r="A209" s="6" t="s">
        <v>12</v>
      </c>
      <c r="B209" s="7">
        <f t="shared" si="15"/>
        <v>-374</v>
      </c>
      <c r="C209" s="17">
        <v>-277</v>
      </c>
      <c r="D209" s="18">
        <v>-97</v>
      </c>
    </row>
    <row r="210" spans="1:4" ht="15" customHeight="1" x14ac:dyDescent="0.2">
      <c r="A210" s="6" t="s">
        <v>13</v>
      </c>
      <c r="B210" s="7">
        <f t="shared" si="15"/>
        <v>-804</v>
      </c>
      <c r="C210" s="17">
        <v>-812</v>
      </c>
      <c r="D210" s="18">
        <v>8</v>
      </c>
    </row>
    <row r="211" spans="1:4" ht="15" customHeight="1" x14ac:dyDescent="0.2">
      <c r="A211" s="6" t="s">
        <v>14</v>
      </c>
      <c r="B211" s="7">
        <f t="shared" si="15"/>
        <v>-665</v>
      </c>
      <c r="C211" s="17">
        <v>-562</v>
      </c>
      <c r="D211" s="18">
        <v>-103</v>
      </c>
    </row>
    <row r="212" spans="1:4" ht="15" customHeight="1" x14ac:dyDescent="0.2">
      <c r="A212" s="6" t="s">
        <v>15</v>
      </c>
      <c r="B212" s="7">
        <f t="shared" si="15"/>
        <v>-675</v>
      </c>
      <c r="C212" s="17">
        <v>-720</v>
      </c>
      <c r="D212" s="18">
        <v>45</v>
      </c>
    </row>
    <row r="213" spans="1:4" ht="15" customHeight="1" x14ac:dyDescent="0.2">
      <c r="A213" s="6" t="s">
        <v>16</v>
      </c>
      <c r="B213" s="7">
        <f t="shared" si="15"/>
        <v>-372</v>
      </c>
      <c r="C213" s="17">
        <v>-361</v>
      </c>
      <c r="D213" s="18">
        <v>-11</v>
      </c>
    </row>
    <row r="214" spans="1:4" ht="15" customHeight="1" x14ac:dyDescent="0.2">
      <c r="A214" s="6" t="s">
        <v>17</v>
      </c>
      <c r="B214" s="7">
        <f t="shared" si="15"/>
        <v>-1135</v>
      </c>
      <c r="C214" s="17">
        <v>-1046</v>
      </c>
      <c r="D214" s="18">
        <v>-89</v>
      </c>
    </row>
    <row r="215" spans="1:4" ht="15" customHeight="1" x14ac:dyDescent="0.2">
      <c r="A215" s="9" t="s">
        <v>59</v>
      </c>
      <c r="B215" s="10">
        <f>SUM(B203:B214)</f>
        <v>-4314</v>
      </c>
      <c r="C215" s="10">
        <f>SUM(C203:C214)</f>
        <v>-4241</v>
      </c>
      <c r="D215" s="11">
        <f>SUM(D203:D214)</f>
        <v>-73</v>
      </c>
    </row>
    <row r="216" spans="1:4" ht="15" customHeight="1" x14ac:dyDescent="0.2">
      <c r="A216" s="3" t="s">
        <v>58</v>
      </c>
      <c r="B216" s="19">
        <f t="shared" ref="B216:B227" si="16">C216+D216</f>
        <v>128</v>
      </c>
      <c r="C216" s="19">
        <v>152</v>
      </c>
      <c r="D216" s="23">
        <v>-24</v>
      </c>
    </row>
    <row r="217" spans="1:4" ht="15" customHeight="1" x14ac:dyDescent="0.2">
      <c r="A217" s="6" t="s">
        <v>7</v>
      </c>
      <c r="B217" s="17">
        <f t="shared" si="16"/>
        <v>190</v>
      </c>
      <c r="C217" s="17">
        <v>143</v>
      </c>
      <c r="D217" s="21">
        <v>47</v>
      </c>
    </row>
    <row r="218" spans="1:4" ht="15" customHeight="1" x14ac:dyDescent="0.2">
      <c r="A218" s="6" t="s">
        <v>8</v>
      </c>
      <c r="B218" s="17">
        <f t="shared" si="16"/>
        <v>144</v>
      </c>
      <c r="C218" s="17">
        <v>23</v>
      </c>
      <c r="D218" s="21">
        <v>121</v>
      </c>
    </row>
    <row r="219" spans="1:4" ht="15" customHeight="1" x14ac:dyDescent="0.2">
      <c r="A219" s="6" t="s">
        <v>9</v>
      </c>
      <c r="B219" s="17">
        <f t="shared" si="16"/>
        <v>16</v>
      </c>
      <c r="C219" s="17">
        <v>-66</v>
      </c>
      <c r="D219" s="21">
        <v>82</v>
      </c>
    </row>
    <row r="220" spans="1:4" ht="15" customHeight="1" x14ac:dyDescent="0.2">
      <c r="A220" s="6" t="s">
        <v>10</v>
      </c>
      <c r="B220" s="17">
        <f t="shared" si="16"/>
        <v>74</v>
      </c>
      <c r="C220" s="17">
        <v>91</v>
      </c>
      <c r="D220" s="21">
        <v>-17</v>
      </c>
    </row>
    <row r="221" spans="1:4" ht="15" customHeight="1" x14ac:dyDescent="0.2">
      <c r="A221" s="6" t="s">
        <v>11</v>
      </c>
      <c r="B221" s="17">
        <f t="shared" si="16"/>
        <v>-56</v>
      </c>
      <c r="C221" s="17">
        <v>-76</v>
      </c>
      <c r="D221" s="21">
        <v>20</v>
      </c>
    </row>
    <row r="222" spans="1:4" ht="15" customHeight="1" x14ac:dyDescent="0.2">
      <c r="A222" s="6" t="s">
        <v>12</v>
      </c>
      <c r="B222" s="17">
        <f t="shared" si="16"/>
        <v>16</v>
      </c>
      <c r="C222" s="17">
        <v>-56</v>
      </c>
      <c r="D222" s="21">
        <v>72</v>
      </c>
    </row>
    <row r="223" spans="1:4" ht="15" customHeight="1" x14ac:dyDescent="0.2">
      <c r="A223" s="6" t="s">
        <v>13</v>
      </c>
      <c r="B223" s="17">
        <f t="shared" si="16"/>
        <v>96</v>
      </c>
      <c r="C223" s="17">
        <v>34</v>
      </c>
      <c r="D223" s="21">
        <v>62</v>
      </c>
    </row>
    <row r="224" spans="1:4" ht="15" customHeight="1" x14ac:dyDescent="0.2">
      <c r="A224" s="6" t="s">
        <v>14</v>
      </c>
      <c r="B224" s="17">
        <f t="shared" si="16"/>
        <v>18</v>
      </c>
      <c r="C224" s="17">
        <v>18</v>
      </c>
      <c r="D224" s="21">
        <v>0</v>
      </c>
    </row>
    <row r="225" spans="1:4" ht="15" customHeight="1" x14ac:dyDescent="0.2">
      <c r="A225" s="6" t="s">
        <v>15</v>
      </c>
      <c r="B225" s="17">
        <f t="shared" si="16"/>
        <v>-270</v>
      </c>
      <c r="C225" s="17">
        <v>-253</v>
      </c>
      <c r="D225" s="21">
        <v>-17</v>
      </c>
    </row>
    <row r="226" spans="1:4" ht="15" customHeight="1" x14ac:dyDescent="0.2">
      <c r="A226" s="6" t="s">
        <v>16</v>
      </c>
      <c r="B226" s="17">
        <f t="shared" si="16"/>
        <v>-182</v>
      </c>
      <c r="C226" s="17">
        <v>-212</v>
      </c>
      <c r="D226" s="21">
        <v>30</v>
      </c>
    </row>
    <row r="227" spans="1:4" ht="15" customHeight="1" x14ac:dyDescent="0.2">
      <c r="A227" s="6" t="s">
        <v>17</v>
      </c>
      <c r="B227" s="17">
        <f t="shared" si="16"/>
        <v>-668</v>
      </c>
      <c r="C227" s="17">
        <v>-668</v>
      </c>
      <c r="D227" s="21">
        <v>0</v>
      </c>
    </row>
    <row r="228" spans="1:4" ht="15" customHeight="1" x14ac:dyDescent="0.2">
      <c r="A228" s="9" t="s">
        <v>72</v>
      </c>
      <c r="B228" s="11">
        <f>SUM(B216:B227)</f>
        <v>-494</v>
      </c>
      <c r="C228" s="10">
        <f>SUM(C216:C227)</f>
        <v>-870</v>
      </c>
      <c r="D228" s="22">
        <f>SUM(D216:D227)</f>
        <v>376</v>
      </c>
    </row>
    <row r="229" spans="1:4" ht="15" customHeight="1" x14ac:dyDescent="0.2">
      <c r="A229" s="3" t="s">
        <v>71</v>
      </c>
      <c r="B229" s="17">
        <f t="shared" ref="B229:B240" si="17">C229+D229</f>
        <v>432</v>
      </c>
      <c r="C229" s="19">
        <v>346</v>
      </c>
      <c r="D229" s="21">
        <v>86</v>
      </c>
    </row>
    <row r="230" spans="1:4" ht="15" customHeight="1" x14ac:dyDescent="0.2">
      <c r="A230" s="6" t="s">
        <v>7</v>
      </c>
      <c r="B230" s="17">
        <f t="shared" si="17"/>
        <v>371</v>
      </c>
      <c r="C230" s="17">
        <v>280</v>
      </c>
      <c r="D230" s="21">
        <v>91</v>
      </c>
    </row>
    <row r="231" spans="1:4" ht="15" customHeight="1" x14ac:dyDescent="0.2">
      <c r="A231" s="6" t="s">
        <v>60</v>
      </c>
      <c r="B231" s="17">
        <v>-298</v>
      </c>
      <c r="C231" s="17">
        <v>-298</v>
      </c>
      <c r="D231" s="21" t="s">
        <v>36</v>
      </c>
    </row>
    <row r="232" spans="1:4" ht="15" hidden="1" customHeight="1" x14ac:dyDescent="0.2">
      <c r="A232" s="6" t="s">
        <v>61</v>
      </c>
      <c r="B232" s="17" t="e">
        <f t="shared" si="17"/>
        <v>#VALUE!</v>
      </c>
      <c r="C232" s="17"/>
      <c r="D232" s="21" t="s">
        <v>36</v>
      </c>
    </row>
    <row r="233" spans="1:4" ht="15" hidden="1" customHeight="1" x14ac:dyDescent="0.2">
      <c r="A233" s="6" t="s">
        <v>62</v>
      </c>
      <c r="B233" s="17" t="e">
        <f t="shared" si="17"/>
        <v>#VALUE!</v>
      </c>
      <c r="C233" s="17"/>
      <c r="D233" s="21" t="s">
        <v>36</v>
      </c>
    </row>
    <row r="234" spans="1:4" ht="15" hidden="1" customHeight="1" x14ac:dyDescent="0.2">
      <c r="A234" s="6" t="s">
        <v>63</v>
      </c>
      <c r="B234" s="17" t="e">
        <f t="shared" si="17"/>
        <v>#VALUE!</v>
      </c>
      <c r="C234" s="17"/>
      <c r="D234" s="21" t="s">
        <v>36</v>
      </c>
    </row>
    <row r="235" spans="1:4" ht="15" hidden="1" customHeight="1" x14ac:dyDescent="0.2">
      <c r="A235" s="6" t="s">
        <v>64</v>
      </c>
      <c r="B235" s="17" t="e">
        <f t="shared" si="17"/>
        <v>#VALUE!</v>
      </c>
      <c r="C235" s="17"/>
      <c r="D235" s="21" t="s">
        <v>36</v>
      </c>
    </row>
    <row r="236" spans="1:4" ht="15" hidden="1" customHeight="1" x14ac:dyDescent="0.2">
      <c r="A236" s="6" t="s">
        <v>65</v>
      </c>
      <c r="B236" s="17" t="e">
        <f t="shared" si="17"/>
        <v>#VALUE!</v>
      </c>
      <c r="C236" s="17"/>
      <c r="D236" s="21" t="s">
        <v>36</v>
      </c>
    </row>
    <row r="237" spans="1:4" ht="15" hidden="1" customHeight="1" x14ac:dyDescent="0.2">
      <c r="A237" s="6" t="s">
        <v>66</v>
      </c>
      <c r="B237" s="17" t="e">
        <f t="shared" si="17"/>
        <v>#VALUE!</v>
      </c>
      <c r="C237" s="17"/>
      <c r="D237" s="21" t="s">
        <v>36</v>
      </c>
    </row>
    <row r="238" spans="1:4" ht="15" hidden="1" customHeight="1" x14ac:dyDescent="0.2">
      <c r="A238" s="6" t="s">
        <v>67</v>
      </c>
      <c r="B238" s="17" t="e">
        <f t="shared" si="17"/>
        <v>#VALUE!</v>
      </c>
      <c r="C238" s="17"/>
      <c r="D238" s="21" t="s">
        <v>36</v>
      </c>
    </row>
    <row r="239" spans="1:4" ht="15" hidden="1" customHeight="1" x14ac:dyDescent="0.2">
      <c r="A239" s="6" t="s">
        <v>68</v>
      </c>
      <c r="B239" s="17" t="e">
        <f t="shared" si="17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7"/>
        <v>#VALUE!</v>
      </c>
      <c r="C240" s="17"/>
      <c r="D240" s="21" t="s">
        <v>36</v>
      </c>
    </row>
    <row r="241" spans="1:4" ht="15" customHeight="1" x14ac:dyDescent="0.2">
      <c r="A241" s="9" t="s">
        <v>73</v>
      </c>
      <c r="B241" s="10">
        <f>SUM(B229:B231)</f>
        <v>505</v>
      </c>
      <c r="C241" s="10">
        <f>SUM(C229:C240)</f>
        <v>328</v>
      </c>
      <c r="D241" s="22">
        <f>SUM(D229:D240)</f>
        <v>177</v>
      </c>
    </row>
    <row r="242" spans="1:4" x14ac:dyDescent="0.2">
      <c r="A242" s="24" t="s">
        <v>69</v>
      </c>
    </row>
    <row r="243" spans="1:4" x14ac:dyDescent="0.2">
      <c r="A243" s="14" t="s">
        <v>37</v>
      </c>
    </row>
    <row r="244" spans="1:4" ht="22.5" customHeight="1" x14ac:dyDescent="0.2">
      <c r="A244" s="25" t="s">
        <v>74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0" activePane="bottomLeft" state="frozen"/>
      <selection pane="bottomLeft" activeCell="A244" sqref="A244:D24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70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210</v>
      </c>
      <c r="C8" s="4">
        <v>137</v>
      </c>
      <c r="D8" s="5">
        <v>73</v>
      </c>
    </row>
    <row r="9" spans="1:4" ht="15" customHeight="1" x14ac:dyDescent="0.2">
      <c r="A9" s="6" t="s">
        <v>7</v>
      </c>
      <c r="B9" s="7">
        <f t="shared" si="0"/>
        <v>53</v>
      </c>
      <c r="C9" s="7">
        <v>50</v>
      </c>
      <c r="D9" s="8">
        <v>3</v>
      </c>
    </row>
    <row r="10" spans="1:4" ht="15" customHeight="1" x14ac:dyDescent="0.2">
      <c r="A10" s="6" t="s">
        <v>8</v>
      </c>
      <c r="B10" s="7">
        <f t="shared" si="0"/>
        <v>238</v>
      </c>
      <c r="C10" s="7">
        <v>215</v>
      </c>
      <c r="D10" s="8">
        <v>23</v>
      </c>
    </row>
    <row r="11" spans="1:4" ht="15" customHeight="1" x14ac:dyDescent="0.2">
      <c r="A11" s="6" t="s">
        <v>9</v>
      </c>
      <c r="B11" s="7">
        <f t="shared" si="0"/>
        <v>764</v>
      </c>
      <c r="C11" s="7">
        <v>482</v>
      </c>
      <c r="D11" s="8">
        <v>282</v>
      </c>
    </row>
    <row r="12" spans="1:4" ht="15" customHeight="1" x14ac:dyDescent="0.2">
      <c r="A12" s="6" t="s">
        <v>10</v>
      </c>
      <c r="B12" s="7">
        <f t="shared" si="0"/>
        <v>217</v>
      </c>
      <c r="C12" s="7">
        <v>117</v>
      </c>
      <c r="D12" s="8">
        <v>100</v>
      </c>
    </row>
    <row r="13" spans="1:4" ht="15" customHeight="1" x14ac:dyDescent="0.2">
      <c r="A13" s="6" t="s">
        <v>11</v>
      </c>
      <c r="B13" s="7">
        <f t="shared" si="0"/>
        <v>110</v>
      </c>
      <c r="C13" s="7">
        <v>31</v>
      </c>
      <c r="D13" s="8">
        <v>79</v>
      </c>
    </row>
    <row r="14" spans="1:4" ht="15" customHeight="1" x14ac:dyDescent="0.2">
      <c r="A14" s="6" t="s">
        <v>12</v>
      </c>
      <c r="B14" s="7">
        <f t="shared" si="0"/>
        <v>-300</v>
      </c>
      <c r="C14" s="7">
        <v>-368</v>
      </c>
      <c r="D14" s="8">
        <v>68</v>
      </c>
    </row>
    <row r="15" spans="1:4" ht="15" customHeight="1" x14ac:dyDescent="0.2">
      <c r="A15" s="6" t="s">
        <v>13</v>
      </c>
      <c r="B15" s="7">
        <f t="shared" si="0"/>
        <v>-179</v>
      </c>
      <c r="C15" s="7">
        <v>-197</v>
      </c>
      <c r="D15" s="8">
        <v>18</v>
      </c>
    </row>
    <row r="16" spans="1:4" ht="15" customHeight="1" x14ac:dyDescent="0.2">
      <c r="A16" s="6" t="s">
        <v>14</v>
      </c>
      <c r="B16" s="7">
        <f t="shared" si="0"/>
        <v>-590</v>
      </c>
      <c r="C16" s="7">
        <v>-674</v>
      </c>
      <c r="D16" s="8">
        <v>84</v>
      </c>
    </row>
    <row r="17" spans="1:4" ht="15" customHeight="1" x14ac:dyDescent="0.2">
      <c r="A17" s="6" t="s">
        <v>15</v>
      </c>
      <c r="B17" s="7">
        <f t="shared" si="0"/>
        <v>-381</v>
      </c>
      <c r="C17" s="7">
        <v>-414</v>
      </c>
      <c r="D17" s="8">
        <v>33</v>
      </c>
    </row>
    <row r="18" spans="1:4" ht="15" customHeight="1" x14ac:dyDescent="0.2">
      <c r="A18" s="6" t="s">
        <v>16</v>
      </c>
      <c r="B18" s="7">
        <f t="shared" si="0"/>
        <v>-492</v>
      </c>
      <c r="C18" s="7">
        <v>-467</v>
      </c>
      <c r="D18" s="8">
        <v>-25</v>
      </c>
    </row>
    <row r="19" spans="1:4" ht="15" customHeight="1" x14ac:dyDescent="0.2">
      <c r="A19" s="6" t="s">
        <v>17</v>
      </c>
      <c r="B19" s="7">
        <f t="shared" si="0"/>
        <v>-1546</v>
      </c>
      <c r="C19" s="7">
        <v>-1538</v>
      </c>
      <c r="D19" s="8">
        <v>-8</v>
      </c>
    </row>
    <row r="20" spans="1:4" ht="15" customHeight="1" x14ac:dyDescent="0.2">
      <c r="A20" s="9" t="s">
        <v>18</v>
      </c>
      <c r="B20" s="10">
        <f>SUM(B8:B19)</f>
        <v>-1896</v>
      </c>
      <c r="C20" s="10">
        <f>SUM(C8:C19)</f>
        <v>-2626</v>
      </c>
      <c r="D20" s="11">
        <f>SUM(D8:D19)</f>
        <v>730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-243</v>
      </c>
      <c r="D21" s="5">
        <v>36</v>
      </c>
    </row>
    <row r="22" spans="1:4" ht="15" customHeight="1" x14ac:dyDescent="0.2">
      <c r="A22" s="6" t="s">
        <v>7</v>
      </c>
      <c r="B22" s="7">
        <f t="shared" si="1"/>
        <v>-151</v>
      </c>
      <c r="C22" s="7">
        <v>-249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-154</v>
      </c>
      <c r="C23" s="7">
        <v>-316</v>
      </c>
      <c r="D23" s="8">
        <v>162</v>
      </c>
    </row>
    <row r="24" spans="1:4" ht="15" customHeight="1" x14ac:dyDescent="0.2">
      <c r="A24" s="6" t="s">
        <v>9</v>
      </c>
      <c r="B24" s="7">
        <f t="shared" si="1"/>
        <v>67</v>
      </c>
      <c r="C24" s="7">
        <v>40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-106</v>
      </c>
      <c r="C25" s="12">
        <v>-119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-68</v>
      </c>
      <c r="C26" s="12">
        <v>-198</v>
      </c>
      <c r="D26" s="8">
        <v>130</v>
      </c>
    </row>
    <row r="27" spans="1:4" ht="15" customHeight="1" x14ac:dyDescent="0.2">
      <c r="A27" s="6" t="s">
        <v>12</v>
      </c>
      <c r="B27" s="7">
        <f t="shared" si="1"/>
        <v>276</v>
      </c>
      <c r="C27" s="12">
        <v>200</v>
      </c>
      <c r="D27" s="8">
        <v>76</v>
      </c>
    </row>
    <row r="28" spans="1:4" ht="15" customHeight="1" x14ac:dyDescent="0.2">
      <c r="A28" s="6" t="s">
        <v>13</v>
      </c>
      <c r="B28" s="7">
        <f t="shared" si="1"/>
        <v>729</v>
      </c>
      <c r="C28" s="12">
        <v>663</v>
      </c>
      <c r="D28" s="8">
        <v>66</v>
      </c>
    </row>
    <row r="29" spans="1:4" ht="15" customHeight="1" x14ac:dyDescent="0.2">
      <c r="A29" s="6" t="s">
        <v>14</v>
      </c>
      <c r="B29" s="7">
        <f t="shared" si="1"/>
        <v>746</v>
      </c>
      <c r="C29" s="12">
        <v>654</v>
      </c>
      <c r="D29" s="8">
        <v>92</v>
      </c>
    </row>
    <row r="30" spans="1:4" ht="15" customHeight="1" x14ac:dyDescent="0.2">
      <c r="A30" s="6" t="s">
        <v>15</v>
      </c>
      <c r="B30" s="7">
        <f t="shared" si="1"/>
        <v>234</v>
      </c>
      <c r="C30" s="12">
        <v>129</v>
      </c>
      <c r="D30" s="8">
        <v>105</v>
      </c>
    </row>
    <row r="31" spans="1:4" ht="15" customHeight="1" x14ac:dyDescent="0.2">
      <c r="A31" s="6" t="s">
        <v>16</v>
      </c>
      <c r="B31" s="7">
        <f t="shared" si="1"/>
        <v>-207</v>
      </c>
      <c r="C31" s="12">
        <v>-301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-1172</v>
      </c>
      <c r="C32" s="16">
        <v>-1089</v>
      </c>
      <c r="D32" s="8">
        <v>-83</v>
      </c>
    </row>
    <row r="33" spans="1:4" ht="15" customHeight="1" x14ac:dyDescent="0.2">
      <c r="A33" s="9" t="s">
        <v>20</v>
      </c>
      <c r="B33" s="10">
        <f>SUM(B21:B32)</f>
        <v>-13</v>
      </c>
      <c r="C33" s="10">
        <f>SUM(C21:C32)</f>
        <v>-829</v>
      </c>
      <c r="D33" s="11">
        <f>SUM(D21:D32)</f>
        <v>816</v>
      </c>
    </row>
    <row r="34" spans="1:4" ht="15" customHeight="1" x14ac:dyDescent="0.2">
      <c r="A34" s="3" t="s">
        <v>21</v>
      </c>
      <c r="B34" s="4">
        <f t="shared" ref="B34:B45" si="2">C34+D34</f>
        <v>268</v>
      </c>
      <c r="C34" s="4">
        <v>132</v>
      </c>
      <c r="D34" s="5">
        <v>136</v>
      </c>
    </row>
    <row r="35" spans="1:4" ht="15" customHeight="1" x14ac:dyDescent="0.2">
      <c r="A35" s="6" t="s">
        <v>7</v>
      </c>
      <c r="B35" s="7">
        <f t="shared" si="2"/>
        <v>-70</v>
      </c>
      <c r="C35" s="7">
        <v>-120</v>
      </c>
      <c r="D35" s="8">
        <v>50</v>
      </c>
    </row>
    <row r="36" spans="1:4" ht="15" customHeight="1" x14ac:dyDescent="0.2">
      <c r="A36" s="6" t="s">
        <v>8</v>
      </c>
      <c r="B36" s="7">
        <f t="shared" si="2"/>
        <v>-69</v>
      </c>
      <c r="C36" s="7">
        <v>-205</v>
      </c>
      <c r="D36" s="8">
        <v>136</v>
      </c>
    </row>
    <row r="37" spans="1:4" ht="15" customHeight="1" x14ac:dyDescent="0.2">
      <c r="A37" s="6" t="s">
        <v>9</v>
      </c>
      <c r="B37" s="7">
        <f t="shared" si="2"/>
        <v>487</v>
      </c>
      <c r="C37" s="7">
        <v>282</v>
      </c>
      <c r="D37" s="8">
        <v>205</v>
      </c>
    </row>
    <row r="38" spans="1:4" ht="15" customHeight="1" x14ac:dyDescent="0.2">
      <c r="A38" s="6" t="s">
        <v>10</v>
      </c>
      <c r="B38" s="7">
        <f t="shared" si="2"/>
        <v>705</v>
      </c>
      <c r="C38" s="7">
        <v>502</v>
      </c>
      <c r="D38" s="8">
        <v>203</v>
      </c>
    </row>
    <row r="39" spans="1:4" ht="15" customHeight="1" x14ac:dyDescent="0.2">
      <c r="A39" s="6" t="s">
        <v>11</v>
      </c>
      <c r="B39" s="7">
        <f t="shared" si="2"/>
        <v>834</v>
      </c>
      <c r="C39" s="7">
        <v>612</v>
      </c>
      <c r="D39" s="8">
        <v>222</v>
      </c>
    </row>
    <row r="40" spans="1:4" ht="15" customHeight="1" x14ac:dyDescent="0.2">
      <c r="A40" s="6" t="s">
        <v>12</v>
      </c>
      <c r="B40" s="7">
        <f t="shared" si="2"/>
        <v>996</v>
      </c>
      <c r="C40" s="7">
        <v>759</v>
      </c>
      <c r="D40" s="8">
        <v>237</v>
      </c>
    </row>
    <row r="41" spans="1:4" ht="15" customHeight="1" x14ac:dyDescent="0.2">
      <c r="A41" s="6" t="s">
        <v>13</v>
      </c>
      <c r="B41" s="7">
        <f t="shared" si="2"/>
        <v>1088</v>
      </c>
      <c r="C41" s="7">
        <v>928</v>
      </c>
      <c r="D41" s="8">
        <v>160</v>
      </c>
    </row>
    <row r="42" spans="1:4" ht="15" customHeight="1" x14ac:dyDescent="0.2">
      <c r="A42" s="6" t="s">
        <v>14</v>
      </c>
      <c r="B42" s="7">
        <f t="shared" si="2"/>
        <v>339</v>
      </c>
      <c r="C42" s="7">
        <v>180</v>
      </c>
      <c r="D42" s="8">
        <v>159</v>
      </c>
    </row>
    <row r="43" spans="1:4" ht="15" customHeight="1" x14ac:dyDescent="0.2">
      <c r="A43" s="6" t="s">
        <v>15</v>
      </c>
      <c r="B43" s="7">
        <f t="shared" si="2"/>
        <v>-93</v>
      </c>
      <c r="C43" s="7">
        <v>-117</v>
      </c>
      <c r="D43" s="8">
        <v>24</v>
      </c>
    </row>
    <row r="44" spans="1:4" ht="15" customHeight="1" x14ac:dyDescent="0.2">
      <c r="A44" s="6" t="s">
        <v>16</v>
      </c>
      <c r="B44" s="7">
        <f t="shared" si="2"/>
        <v>-496</v>
      </c>
      <c r="C44" s="7">
        <v>-497</v>
      </c>
      <c r="D44" s="8">
        <v>1</v>
      </c>
    </row>
    <row r="45" spans="1:4" ht="15" customHeight="1" x14ac:dyDescent="0.2">
      <c r="A45" s="6" t="s">
        <v>17</v>
      </c>
      <c r="B45" s="7">
        <f t="shared" si="2"/>
        <v>-1170</v>
      </c>
      <c r="C45" s="7">
        <v>-1094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2819</v>
      </c>
      <c r="C46" s="10">
        <f>SUM(C34:C45)</f>
        <v>1362</v>
      </c>
      <c r="D46" s="11">
        <f>SUM(D34:D45)</f>
        <v>1457</v>
      </c>
    </row>
    <row r="47" spans="1:4" ht="15" customHeight="1" x14ac:dyDescent="0.2">
      <c r="A47" s="3" t="s">
        <v>23</v>
      </c>
      <c r="B47" s="4">
        <f t="shared" ref="B47:B58" si="3">C47+D47</f>
        <v>668</v>
      </c>
      <c r="C47" s="4">
        <v>339</v>
      </c>
      <c r="D47" s="5">
        <v>329</v>
      </c>
    </row>
    <row r="48" spans="1:4" ht="15" customHeight="1" x14ac:dyDescent="0.2">
      <c r="A48" s="6" t="s">
        <v>7</v>
      </c>
      <c r="B48" s="7">
        <f t="shared" si="3"/>
        <v>-131</v>
      </c>
      <c r="C48" s="7">
        <v>-123</v>
      </c>
      <c r="D48" s="8">
        <v>-8</v>
      </c>
    </row>
    <row r="49" spans="1:4" ht="15" customHeight="1" x14ac:dyDescent="0.2">
      <c r="A49" s="6" t="s">
        <v>8</v>
      </c>
      <c r="B49" s="7">
        <f t="shared" si="3"/>
        <v>-219</v>
      </c>
      <c r="C49" s="7">
        <v>-217</v>
      </c>
      <c r="D49" s="8">
        <v>-2</v>
      </c>
    </row>
    <row r="50" spans="1:4" ht="15" customHeight="1" x14ac:dyDescent="0.2">
      <c r="A50" s="6" t="s">
        <v>9</v>
      </c>
      <c r="B50" s="7">
        <f t="shared" si="3"/>
        <v>118</v>
      </c>
      <c r="C50" s="7">
        <v>78</v>
      </c>
      <c r="D50" s="8">
        <v>40</v>
      </c>
    </row>
    <row r="51" spans="1:4" ht="15" customHeight="1" x14ac:dyDescent="0.2">
      <c r="A51" s="6" t="s">
        <v>10</v>
      </c>
      <c r="B51" s="7">
        <f t="shared" si="3"/>
        <v>243</v>
      </c>
      <c r="C51" s="7">
        <v>180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-79</v>
      </c>
      <c r="C52" s="7">
        <v>-149</v>
      </c>
      <c r="D52" s="8">
        <v>70</v>
      </c>
    </row>
    <row r="53" spans="1:4" ht="15" customHeight="1" x14ac:dyDescent="0.2">
      <c r="A53" s="6" t="s">
        <v>12</v>
      </c>
      <c r="B53" s="7">
        <f t="shared" si="3"/>
        <v>-47</v>
      </c>
      <c r="C53" s="7">
        <v>-110</v>
      </c>
      <c r="D53" s="8">
        <v>63</v>
      </c>
    </row>
    <row r="54" spans="1:4" ht="15" customHeight="1" x14ac:dyDescent="0.2">
      <c r="A54" s="6" t="s">
        <v>13</v>
      </c>
      <c r="B54" s="7">
        <f t="shared" si="3"/>
        <v>225</v>
      </c>
      <c r="C54" s="7">
        <v>81</v>
      </c>
      <c r="D54" s="8">
        <v>144</v>
      </c>
    </row>
    <row r="55" spans="1:4" ht="15" customHeight="1" x14ac:dyDescent="0.2">
      <c r="A55" s="6" t="s">
        <v>14</v>
      </c>
      <c r="B55" s="7">
        <f t="shared" si="3"/>
        <v>-134</v>
      </c>
      <c r="C55" s="7">
        <v>-193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-119</v>
      </c>
      <c r="C56" s="7">
        <v>-95</v>
      </c>
      <c r="D56" s="8">
        <v>-24</v>
      </c>
    </row>
    <row r="57" spans="1:4" ht="15" customHeight="1" x14ac:dyDescent="0.2">
      <c r="A57" s="6" t="s">
        <v>16</v>
      </c>
      <c r="B57" s="7">
        <f t="shared" si="3"/>
        <v>-511</v>
      </c>
      <c r="C57" s="7">
        <v>-666</v>
      </c>
      <c r="D57" s="8">
        <v>155</v>
      </c>
    </row>
    <row r="58" spans="1:4" ht="15" customHeight="1" x14ac:dyDescent="0.2">
      <c r="A58" s="6" t="s">
        <v>17</v>
      </c>
      <c r="B58" s="7">
        <f t="shared" si="3"/>
        <v>-879</v>
      </c>
      <c r="C58" s="7">
        <v>-852</v>
      </c>
      <c r="D58" s="8">
        <v>-27</v>
      </c>
    </row>
    <row r="59" spans="1:4" ht="15" customHeight="1" x14ac:dyDescent="0.2">
      <c r="A59" s="9" t="s">
        <v>24</v>
      </c>
      <c r="B59" s="10">
        <f>SUM(B47:B58)</f>
        <v>-865</v>
      </c>
      <c r="C59" s="10">
        <f>SUM(C47:C58)</f>
        <v>-1727</v>
      </c>
      <c r="D59" s="11">
        <f>SUM(D47:D58)</f>
        <v>862</v>
      </c>
    </row>
    <row r="60" spans="1:4" ht="15" customHeight="1" x14ac:dyDescent="0.2">
      <c r="A60" s="3" t="s">
        <v>25</v>
      </c>
      <c r="B60" s="4">
        <f t="shared" ref="B60:B71" si="4">C60+D60</f>
        <v>300</v>
      </c>
      <c r="C60" s="4">
        <v>-34</v>
      </c>
      <c r="D60" s="5">
        <v>334</v>
      </c>
    </row>
    <row r="61" spans="1:4" ht="15" customHeight="1" x14ac:dyDescent="0.2">
      <c r="A61" s="6" t="s">
        <v>7</v>
      </c>
      <c r="B61" s="7">
        <f t="shared" si="4"/>
        <v>530</v>
      </c>
      <c r="C61" s="7">
        <v>496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-312</v>
      </c>
      <c r="C62" s="7">
        <v>-376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479</v>
      </c>
      <c r="C63" s="7">
        <v>361</v>
      </c>
      <c r="D63" s="8">
        <v>118</v>
      </c>
    </row>
    <row r="64" spans="1:4" ht="15" customHeight="1" x14ac:dyDescent="0.2">
      <c r="A64" s="6" t="s">
        <v>10</v>
      </c>
      <c r="B64" s="7">
        <f t="shared" si="4"/>
        <v>465</v>
      </c>
      <c r="C64" s="7">
        <v>464</v>
      </c>
      <c r="D64" s="8">
        <v>1</v>
      </c>
    </row>
    <row r="65" spans="1:4" ht="15" customHeight="1" x14ac:dyDescent="0.2">
      <c r="A65" s="6" t="s">
        <v>11</v>
      </c>
      <c r="B65" s="7">
        <f t="shared" si="4"/>
        <v>423</v>
      </c>
      <c r="C65" s="7">
        <v>282</v>
      </c>
      <c r="D65" s="8">
        <v>141</v>
      </c>
    </row>
    <row r="66" spans="1:4" ht="15" customHeight="1" x14ac:dyDescent="0.2">
      <c r="A66" s="6" t="s">
        <v>12</v>
      </c>
      <c r="B66" s="7">
        <f t="shared" si="4"/>
        <v>742</v>
      </c>
      <c r="C66" s="7">
        <v>570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596</v>
      </c>
      <c r="C67" s="7">
        <v>529</v>
      </c>
      <c r="D67" s="8">
        <v>67</v>
      </c>
    </row>
    <row r="68" spans="1:4" ht="15" customHeight="1" x14ac:dyDescent="0.2">
      <c r="A68" s="6" t="s">
        <v>14</v>
      </c>
      <c r="B68" s="7">
        <f t="shared" si="4"/>
        <v>141</v>
      </c>
      <c r="C68" s="7">
        <v>-18</v>
      </c>
      <c r="D68" s="8">
        <v>159</v>
      </c>
    </row>
    <row r="69" spans="1:4" ht="15" customHeight="1" x14ac:dyDescent="0.2">
      <c r="A69" s="6" t="s">
        <v>15</v>
      </c>
      <c r="B69" s="7">
        <f t="shared" si="4"/>
        <v>-682</v>
      </c>
      <c r="C69" s="7">
        <v>-751</v>
      </c>
      <c r="D69" s="8">
        <v>69</v>
      </c>
    </row>
    <row r="70" spans="1:4" ht="15" customHeight="1" x14ac:dyDescent="0.2">
      <c r="A70" s="6" t="s">
        <v>16</v>
      </c>
      <c r="B70" s="7">
        <f t="shared" si="4"/>
        <v>-96</v>
      </c>
      <c r="C70" s="7">
        <v>-279</v>
      </c>
      <c r="D70" s="8">
        <v>183</v>
      </c>
    </row>
    <row r="71" spans="1:4" ht="15" customHeight="1" x14ac:dyDescent="0.2">
      <c r="A71" s="6" t="s">
        <v>17</v>
      </c>
      <c r="B71" s="7">
        <f t="shared" si="4"/>
        <v>-744</v>
      </c>
      <c r="C71" s="7">
        <v>-719</v>
      </c>
      <c r="D71" s="8">
        <v>-25</v>
      </c>
    </row>
    <row r="72" spans="1:4" ht="15" customHeight="1" x14ac:dyDescent="0.2">
      <c r="A72" s="9" t="s">
        <v>26</v>
      </c>
      <c r="B72" s="10">
        <f>SUM(B60:B71)</f>
        <v>1842</v>
      </c>
      <c r="C72" s="10">
        <f>SUM(C60:C71)</f>
        <v>525</v>
      </c>
      <c r="D72" s="11">
        <f>SUM(D60:D71)</f>
        <v>1317</v>
      </c>
    </row>
    <row r="73" spans="1:4" ht="15" customHeight="1" x14ac:dyDescent="0.2">
      <c r="A73" s="3" t="s">
        <v>27</v>
      </c>
      <c r="B73" s="7">
        <f t="shared" ref="B73:B84" si="5">C73+D73</f>
        <v>277</v>
      </c>
      <c r="C73" s="4">
        <v>46</v>
      </c>
      <c r="D73" s="5">
        <v>231</v>
      </c>
    </row>
    <row r="74" spans="1:4" ht="15" customHeight="1" x14ac:dyDescent="0.2">
      <c r="A74" s="6" t="s">
        <v>7</v>
      </c>
      <c r="B74" s="7">
        <f t="shared" si="5"/>
        <v>202</v>
      </c>
      <c r="C74" s="7">
        <v>186</v>
      </c>
      <c r="D74" s="8">
        <v>16</v>
      </c>
    </row>
    <row r="75" spans="1:4" ht="15" customHeight="1" x14ac:dyDescent="0.2">
      <c r="A75" s="6" t="s">
        <v>8</v>
      </c>
      <c r="B75" s="7">
        <f t="shared" si="5"/>
        <v>625</v>
      </c>
      <c r="C75" s="7">
        <v>491</v>
      </c>
      <c r="D75" s="8">
        <v>134</v>
      </c>
    </row>
    <row r="76" spans="1:4" ht="15" customHeight="1" x14ac:dyDescent="0.2">
      <c r="A76" s="6" t="s">
        <v>9</v>
      </c>
      <c r="B76" s="7">
        <f t="shared" si="5"/>
        <v>1414</v>
      </c>
      <c r="C76" s="7">
        <v>1122</v>
      </c>
      <c r="D76" s="8">
        <v>292</v>
      </c>
    </row>
    <row r="77" spans="1:4" ht="15" customHeight="1" x14ac:dyDescent="0.2">
      <c r="A77" s="6" t="s">
        <v>10</v>
      </c>
      <c r="B77" s="7">
        <f t="shared" si="5"/>
        <v>1066</v>
      </c>
      <c r="C77" s="7">
        <v>879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905</v>
      </c>
      <c r="C78" s="7">
        <v>613</v>
      </c>
      <c r="D78" s="8">
        <v>292</v>
      </c>
    </row>
    <row r="79" spans="1:4" ht="15" customHeight="1" x14ac:dyDescent="0.2">
      <c r="A79" s="6" t="s">
        <v>12</v>
      </c>
      <c r="B79" s="7">
        <f t="shared" si="5"/>
        <v>490</v>
      </c>
      <c r="C79" s="7">
        <v>290</v>
      </c>
      <c r="D79" s="8">
        <v>200</v>
      </c>
    </row>
    <row r="80" spans="1:4" ht="15" customHeight="1" x14ac:dyDescent="0.2">
      <c r="A80" s="6" t="s">
        <v>13</v>
      </c>
      <c r="B80" s="7">
        <f t="shared" si="5"/>
        <v>943</v>
      </c>
      <c r="C80" s="7">
        <v>693</v>
      </c>
      <c r="D80" s="8">
        <v>250</v>
      </c>
    </row>
    <row r="81" spans="1:4" ht="15" customHeight="1" x14ac:dyDescent="0.2">
      <c r="A81" s="6" t="s">
        <v>14</v>
      </c>
      <c r="B81" s="7">
        <f t="shared" si="5"/>
        <v>948</v>
      </c>
      <c r="C81" s="7">
        <v>703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267</v>
      </c>
      <c r="C82" s="7">
        <v>123</v>
      </c>
      <c r="D82" s="8">
        <v>144</v>
      </c>
    </row>
    <row r="83" spans="1:4" ht="15" customHeight="1" x14ac:dyDescent="0.2">
      <c r="A83" s="6" t="s">
        <v>16</v>
      </c>
      <c r="B83" s="7">
        <f t="shared" si="5"/>
        <v>-262</v>
      </c>
      <c r="C83" s="7">
        <v>-437</v>
      </c>
      <c r="D83" s="8">
        <v>175</v>
      </c>
    </row>
    <row r="84" spans="1:4" ht="15" customHeight="1" x14ac:dyDescent="0.2">
      <c r="A84" s="6" t="s">
        <v>17</v>
      </c>
      <c r="B84" s="7">
        <f t="shared" si="5"/>
        <v>-1915</v>
      </c>
      <c r="C84" s="7">
        <v>-1730</v>
      </c>
      <c r="D84" s="8">
        <v>-185</v>
      </c>
    </row>
    <row r="85" spans="1:4" ht="15" customHeight="1" x14ac:dyDescent="0.2">
      <c r="A85" s="9" t="s">
        <v>28</v>
      </c>
      <c r="B85" s="10">
        <f>SUM(B73:B84)</f>
        <v>4960</v>
      </c>
      <c r="C85" s="10">
        <f>SUM(C73:C84)</f>
        <v>2979</v>
      </c>
      <c r="D85" s="11">
        <f>SUM(D73:D84)</f>
        <v>1981</v>
      </c>
    </row>
    <row r="86" spans="1:4" ht="15" customHeight="1" x14ac:dyDescent="0.2">
      <c r="A86" s="3" t="s">
        <v>29</v>
      </c>
      <c r="B86" s="7">
        <f t="shared" ref="B86:B97" si="6">C86+D86</f>
        <v>565</v>
      </c>
      <c r="C86" s="4">
        <v>438</v>
      </c>
      <c r="D86" s="5">
        <v>127</v>
      </c>
    </row>
    <row r="87" spans="1:4" ht="15" customHeight="1" x14ac:dyDescent="0.2">
      <c r="A87" s="6" t="s">
        <v>7</v>
      </c>
      <c r="B87" s="7">
        <f t="shared" si="6"/>
        <v>1185</v>
      </c>
      <c r="C87" s="7">
        <v>1039</v>
      </c>
      <c r="D87" s="8">
        <v>146</v>
      </c>
    </row>
    <row r="88" spans="1:4" ht="15" customHeight="1" x14ac:dyDescent="0.2">
      <c r="A88" s="6" t="s">
        <v>8</v>
      </c>
      <c r="B88" s="7">
        <f t="shared" si="6"/>
        <v>352</v>
      </c>
      <c r="C88" s="7">
        <v>285</v>
      </c>
      <c r="D88" s="8">
        <v>67</v>
      </c>
    </row>
    <row r="89" spans="1:4" ht="15" customHeight="1" x14ac:dyDescent="0.2">
      <c r="A89" s="6" t="s">
        <v>9</v>
      </c>
      <c r="B89" s="7">
        <f t="shared" si="6"/>
        <v>1378</v>
      </c>
      <c r="C89" s="7">
        <v>1113</v>
      </c>
      <c r="D89" s="8">
        <v>265</v>
      </c>
    </row>
    <row r="90" spans="1:4" ht="15" customHeight="1" x14ac:dyDescent="0.2">
      <c r="A90" s="6" t="s">
        <v>10</v>
      </c>
      <c r="B90" s="7">
        <f t="shared" si="6"/>
        <v>1617</v>
      </c>
      <c r="C90" s="7">
        <v>1559</v>
      </c>
      <c r="D90" s="8">
        <v>58</v>
      </c>
    </row>
    <row r="91" spans="1:4" ht="15" customHeight="1" x14ac:dyDescent="0.2">
      <c r="A91" s="6" t="s">
        <v>11</v>
      </c>
      <c r="B91" s="7">
        <f t="shared" si="6"/>
        <v>1218</v>
      </c>
      <c r="C91" s="7">
        <v>1090</v>
      </c>
      <c r="D91" s="8">
        <v>128</v>
      </c>
    </row>
    <row r="92" spans="1:4" ht="15" customHeight="1" x14ac:dyDescent="0.2">
      <c r="A92" s="6" t="s">
        <v>12</v>
      </c>
      <c r="B92" s="7">
        <f t="shared" si="6"/>
        <v>1070</v>
      </c>
      <c r="C92" s="7">
        <v>956</v>
      </c>
      <c r="D92" s="8">
        <v>114</v>
      </c>
    </row>
    <row r="93" spans="1:4" ht="15" customHeight="1" x14ac:dyDescent="0.2">
      <c r="A93" s="6" t="s">
        <v>13</v>
      </c>
      <c r="B93" s="7">
        <f t="shared" si="6"/>
        <v>790</v>
      </c>
      <c r="C93" s="7">
        <v>615</v>
      </c>
      <c r="D93" s="8">
        <v>175</v>
      </c>
    </row>
    <row r="94" spans="1:4" ht="15" customHeight="1" x14ac:dyDescent="0.2">
      <c r="A94" s="6" t="s">
        <v>14</v>
      </c>
      <c r="B94" s="7">
        <f t="shared" si="6"/>
        <v>690</v>
      </c>
      <c r="C94" s="7">
        <v>451</v>
      </c>
      <c r="D94" s="8">
        <v>239</v>
      </c>
    </row>
    <row r="95" spans="1:4" ht="15" customHeight="1" x14ac:dyDescent="0.2">
      <c r="A95" s="6" t="s">
        <v>15</v>
      </c>
      <c r="B95" s="7">
        <f t="shared" si="6"/>
        <v>-59</v>
      </c>
      <c r="C95" s="7">
        <v>-413</v>
      </c>
      <c r="D95" s="8">
        <v>354</v>
      </c>
    </row>
    <row r="96" spans="1:4" ht="15" customHeight="1" x14ac:dyDescent="0.2">
      <c r="A96" s="6" t="s">
        <v>16</v>
      </c>
      <c r="B96" s="7">
        <f t="shared" si="6"/>
        <v>-581</v>
      </c>
      <c r="C96" s="7">
        <v>-772</v>
      </c>
      <c r="D96" s="8">
        <v>191</v>
      </c>
    </row>
    <row r="97" spans="1:4" ht="15" customHeight="1" x14ac:dyDescent="0.2">
      <c r="A97" s="6" t="s">
        <v>17</v>
      </c>
      <c r="B97" s="7">
        <f t="shared" si="6"/>
        <v>-2947</v>
      </c>
      <c r="C97" s="7">
        <v>-2693</v>
      </c>
      <c r="D97" s="8">
        <v>-254</v>
      </c>
    </row>
    <row r="98" spans="1:4" ht="15" customHeight="1" x14ac:dyDescent="0.2">
      <c r="A98" s="9" t="s">
        <v>30</v>
      </c>
      <c r="B98" s="10">
        <f>SUM(B86:B97)</f>
        <v>5278</v>
      </c>
      <c r="C98" s="10">
        <f>SUM(C86:C97)</f>
        <v>3668</v>
      </c>
      <c r="D98" s="11">
        <f>SUM(D86:D97)</f>
        <v>1610</v>
      </c>
    </row>
    <row r="99" spans="1:4" ht="15" customHeight="1" x14ac:dyDescent="0.2">
      <c r="A99" s="3" t="s">
        <v>31</v>
      </c>
      <c r="B99" s="7">
        <f t="shared" ref="B99:B110" si="7">C99+D99</f>
        <v>-623</v>
      </c>
      <c r="C99" s="4">
        <v>-729</v>
      </c>
      <c r="D99" s="5">
        <v>106</v>
      </c>
    </row>
    <row r="100" spans="1:4" ht="15" customHeight="1" x14ac:dyDescent="0.2">
      <c r="A100" s="6" t="s">
        <v>7</v>
      </c>
      <c r="B100" s="7">
        <f t="shared" si="7"/>
        <v>-87</v>
      </c>
      <c r="C100" s="7">
        <v>-227</v>
      </c>
      <c r="D100" s="8">
        <v>140</v>
      </c>
    </row>
    <row r="101" spans="1:4" ht="15" customHeight="1" x14ac:dyDescent="0.2">
      <c r="A101" s="6" t="s">
        <v>8</v>
      </c>
      <c r="B101" s="7">
        <f t="shared" si="7"/>
        <v>-118</v>
      </c>
      <c r="C101" s="7">
        <v>-364</v>
      </c>
      <c r="D101" s="8">
        <v>246</v>
      </c>
    </row>
    <row r="102" spans="1:4" ht="15" customHeight="1" x14ac:dyDescent="0.2">
      <c r="A102" s="6" t="s">
        <v>9</v>
      </c>
      <c r="B102" s="7">
        <f t="shared" si="7"/>
        <v>531</v>
      </c>
      <c r="C102" s="7">
        <v>155</v>
      </c>
      <c r="D102" s="8">
        <v>376</v>
      </c>
    </row>
    <row r="103" spans="1:4" ht="15" customHeight="1" x14ac:dyDescent="0.2">
      <c r="A103" s="6" t="s">
        <v>10</v>
      </c>
      <c r="B103" s="7">
        <f t="shared" si="7"/>
        <v>1371</v>
      </c>
      <c r="C103" s="7">
        <v>1084</v>
      </c>
      <c r="D103" s="8">
        <v>287</v>
      </c>
    </row>
    <row r="104" spans="1:4" ht="15" customHeight="1" x14ac:dyDescent="0.2">
      <c r="A104" s="6" t="s">
        <v>11</v>
      </c>
      <c r="B104" s="7">
        <f t="shared" si="7"/>
        <v>1068</v>
      </c>
      <c r="C104" s="12">
        <v>974</v>
      </c>
      <c r="D104" s="8">
        <v>94</v>
      </c>
    </row>
    <row r="105" spans="1:4" ht="15" customHeight="1" x14ac:dyDescent="0.2">
      <c r="A105" s="6" t="s">
        <v>12</v>
      </c>
      <c r="B105" s="7">
        <f t="shared" si="7"/>
        <v>1312</v>
      </c>
      <c r="C105" s="7">
        <v>1021</v>
      </c>
      <c r="D105" s="8">
        <v>291</v>
      </c>
    </row>
    <row r="106" spans="1:4" ht="15" customHeight="1" x14ac:dyDescent="0.2">
      <c r="A106" s="6" t="s">
        <v>13</v>
      </c>
      <c r="B106" s="7">
        <f t="shared" si="7"/>
        <v>560</v>
      </c>
      <c r="C106" s="7">
        <v>309</v>
      </c>
      <c r="D106" s="8">
        <v>251</v>
      </c>
    </row>
    <row r="107" spans="1:4" ht="15" customHeight="1" x14ac:dyDescent="0.2">
      <c r="A107" s="6" t="s">
        <v>14</v>
      </c>
      <c r="B107" s="7">
        <f t="shared" si="7"/>
        <v>-214</v>
      </c>
      <c r="C107" s="7">
        <v>-262</v>
      </c>
      <c r="D107" s="8">
        <v>48</v>
      </c>
    </row>
    <row r="108" spans="1:4" ht="15" customHeight="1" x14ac:dyDescent="0.2">
      <c r="A108" s="6" t="s">
        <v>15</v>
      </c>
      <c r="B108" s="7">
        <f t="shared" si="7"/>
        <v>-153</v>
      </c>
      <c r="C108" s="7">
        <v>-137</v>
      </c>
      <c r="D108" s="8">
        <v>-16</v>
      </c>
    </row>
    <row r="109" spans="1:4" ht="15" customHeight="1" x14ac:dyDescent="0.2">
      <c r="A109" s="6" t="s">
        <v>16</v>
      </c>
      <c r="B109" s="7">
        <f t="shared" si="7"/>
        <v>-790</v>
      </c>
      <c r="C109" s="7">
        <v>-596</v>
      </c>
      <c r="D109" s="8">
        <v>-194</v>
      </c>
    </row>
    <row r="110" spans="1:4" ht="15" customHeight="1" x14ac:dyDescent="0.2">
      <c r="A110" s="6" t="s">
        <v>17</v>
      </c>
      <c r="B110" s="7">
        <f t="shared" si="7"/>
        <v>-2852</v>
      </c>
      <c r="C110" s="7">
        <v>-2737</v>
      </c>
      <c r="D110" s="8">
        <v>-115</v>
      </c>
    </row>
    <row r="111" spans="1:4" ht="15" customHeight="1" x14ac:dyDescent="0.2">
      <c r="A111" s="9" t="s">
        <v>32</v>
      </c>
      <c r="B111" s="10">
        <f>SUM(B99:B110)</f>
        <v>5</v>
      </c>
      <c r="C111" s="10">
        <f>SUM(C99:C110)</f>
        <v>-1509</v>
      </c>
      <c r="D111" s="11">
        <f>SUM(D99:D110)</f>
        <v>1514</v>
      </c>
    </row>
    <row r="112" spans="1:4" ht="15" customHeight="1" x14ac:dyDescent="0.2">
      <c r="A112" s="3" t="s">
        <v>33</v>
      </c>
      <c r="B112" s="7">
        <f t="shared" ref="B112:B123" si="8">C112+D112</f>
        <v>450</v>
      </c>
      <c r="C112" s="13">
        <v>139</v>
      </c>
      <c r="D112" s="5">
        <v>311</v>
      </c>
    </row>
    <row r="113" spans="1:4" ht="15" customHeight="1" x14ac:dyDescent="0.2">
      <c r="A113" s="6" t="s">
        <v>7</v>
      </c>
      <c r="B113" s="7">
        <f t="shared" si="8"/>
        <v>33</v>
      </c>
      <c r="C113" s="7">
        <v>-112</v>
      </c>
      <c r="D113" s="8">
        <v>145</v>
      </c>
    </row>
    <row r="114" spans="1:4" ht="15" customHeight="1" x14ac:dyDescent="0.2">
      <c r="A114" s="6" t="s">
        <v>8</v>
      </c>
      <c r="B114" s="7">
        <f t="shared" si="8"/>
        <v>651</v>
      </c>
      <c r="C114" s="7">
        <v>488</v>
      </c>
      <c r="D114" s="8">
        <v>163</v>
      </c>
    </row>
    <row r="115" spans="1:4" ht="15" customHeight="1" x14ac:dyDescent="0.2">
      <c r="A115" s="6" t="s">
        <v>9</v>
      </c>
      <c r="B115" s="7">
        <f t="shared" si="8"/>
        <v>1755</v>
      </c>
      <c r="C115" s="7">
        <v>1477</v>
      </c>
      <c r="D115" s="8">
        <v>278</v>
      </c>
    </row>
    <row r="116" spans="1:4" ht="15" customHeight="1" x14ac:dyDescent="0.2">
      <c r="A116" s="6" t="s">
        <v>10</v>
      </c>
      <c r="B116" s="7">
        <f t="shared" si="8"/>
        <v>1415</v>
      </c>
      <c r="C116" s="7">
        <v>872</v>
      </c>
      <c r="D116" s="8">
        <v>543</v>
      </c>
    </row>
    <row r="117" spans="1:4" ht="15" customHeight="1" x14ac:dyDescent="0.2">
      <c r="A117" s="6" t="s">
        <v>11</v>
      </c>
      <c r="B117" s="7">
        <f t="shared" si="8"/>
        <v>578</v>
      </c>
      <c r="C117" s="7">
        <v>338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1106</v>
      </c>
      <c r="C118" s="12">
        <v>719</v>
      </c>
      <c r="D118" s="8">
        <v>387</v>
      </c>
    </row>
    <row r="119" spans="1:4" ht="15" customHeight="1" x14ac:dyDescent="0.2">
      <c r="A119" s="6" t="s">
        <v>13</v>
      </c>
      <c r="B119" s="7">
        <f t="shared" si="8"/>
        <v>1125</v>
      </c>
      <c r="C119" s="7">
        <v>879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251</v>
      </c>
      <c r="C120" s="7">
        <v>63</v>
      </c>
      <c r="D120" s="8">
        <v>188</v>
      </c>
    </row>
    <row r="121" spans="1:4" ht="15" customHeight="1" x14ac:dyDescent="0.2">
      <c r="A121" s="6" t="s">
        <v>15</v>
      </c>
      <c r="B121" s="7">
        <f t="shared" si="8"/>
        <v>195</v>
      </c>
      <c r="C121" s="7">
        <v>30</v>
      </c>
      <c r="D121" s="8">
        <v>165</v>
      </c>
    </row>
    <row r="122" spans="1:4" ht="15" customHeight="1" x14ac:dyDescent="0.2">
      <c r="A122" s="6" t="s">
        <v>16</v>
      </c>
      <c r="B122" s="7">
        <f t="shared" si="8"/>
        <v>-416</v>
      </c>
      <c r="C122" s="7">
        <v>-464</v>
      </c>
      <c r="D122" s="8">
        <v>48</v>
      </c>
    </row>
    <row r="123" spans="1:4" ht="15" customHeight="1" x14ac:dyDescent="0.2">
      <c r="A123" s="6" t="s">
        <v>17</v>
      </c>
      <c r="B123" s="7">
        <f t="shared" si="8"/>
        <v>-2632</v>
      </c>
      <c r="C123" s="7">
        <v>-2280</v>
      </c>
      <c r="D123" s="8">
        <v>-352</v>
      </c>
    </row>
    <row r="124" spans="1:4" ht="15" customHeight="1" x14ac:dyDescent="0.2">
      <c r="A124" s="9" t="s">
        <v>34</v>
      </c>
      <c r="B124" s="10">
        <f>SUM(B112:B123)</f>
        <v>4511</v>
      </c>
      <c r="C124" s="10">
        <f>SUM(C112:C123)</f>
        <v>2149</v>
      </c>
      <c r="D124" s="11">
        <f>SUM(D112:D123)</f>
        <v>2362</v>
      </c>
    </row>
    <row r="125" spans="1:4" ht="15" customHeight="1" x14ac:dyDescent="0.2">
      <c r="A125" s="3" t="s">
        <v>35</v>
      </c>
      <c r="B125" s="7">
        <f t="shared" ref="B125:B136" si="9">C125+D125</f>
        <v>544</v>
      </c>
      <c r="C125" s="4">
        <v>277</v>
      </c>
      <c r="D125" s="5">
        <v>267</v>
      </c>
    </row>
    <row r="126" spans="1:4" ht="15" customHeight="1" x14ac:dyDescent="0.2">
      <c r="A126" s="6" t="s">
        <v>7</v>
      </c>
      <c r="B126" s="7">
        <f t="shared" si="9"/>
        <v>-214</v>
      </c>
      <c r="C126" s="7">
        <v>-319</v>
      </c>
      <c r="D126" s="8">
        <v>105</v>
      </c>
    </row>
    <row r="127" spans="1:4" ht="15" customHeight="1" x14ac:dyDescent="0.2">
      <c r="A127" s="6" t="s">
        <v>8</v>
      </c>
      <c r="B127" s="7">
        <f t="shared" si="9"/>
        <v>-1069</v>
      </c>
      <c r="C127" s="7">
        <v>-1174</v>
      </c>
      <c r="D127" s="8">
        <v>105</v>
      </c>
    </row>
    <row r="128" spans="1:4" ht="15" customHeight="1" x14ac:dyDescent="0.2">
      <c r="A128" s="6" t="s">
        <v>9</v>
      </c>
      <c r="B128" s="7">
        <f t="shared" si="9"/>
        <v>1119</v>
      </c>
      <c r="C128" s="7">
        <v>975</v>
      </c>
      <c r="D128" s="8">
        <v>144</v>
      </c>
    </row>
    <row r="129" spans="1:4" ht="15" customHeight="1" x14ac:dyDescent="0.2">
      <c r="A129" s="6" t="s">
        <v>10</v>
      </c>
      <c r="B129" s="7">
        <f t="shared" si="9"/>
        <v>2028</v>
      </c>
      <c r="C129" s="7">
        <v>1630</v>
      </c>
      <c r="D129" s="8">
        <v>398</v>
      </c>
    </row>
    <row r="130" spans="1:4" ht="15" customHeight="1" x14ac:dyDescent="0.2">
      <c r="A130" s="6" t="s">
        <v>11</v>
      </c>
      <c r="B130" s="7">
        <f t="shared" si="9"/>
        <v>1734</v>
      </c>
      <c r="C130" s="7">
        <v>1471</v>
      </c>
      <c r="D130" s="8">
        <v>263</v>
      </c>
    </row>
    <row r="131" spans="1:4" ht="15" customHeight="1" x14ac:dyDescent="0.2">
      <c r="A131" s="6" t="s">
        <v>12</v>
      </c>
      <c r="B131" s="7">
        <f t="shared" si="9"/>
        <v>1382</v>
      </c>
      <c r="C131" s="7">
        <v>1150</v>
      </c>
      <c r="D131" s="8">
        <v>232</v>
      </c>
    </row>
    <row r="132" spans="1:4" ht="15" customHeight="1" x14ac:dyDescent="0.2">
      <c r="A132" s="6" t="s">
        <v>13</v>
      </c>
      <c r="B132" s="7">
        <f t="shared" si="9"/>
        <v>1465</v>
      </c>
      <c r="C132" s="7">
        <v>1237</v>
      </c>
      <c r="D132" s="8">
        <v>228</v>
      </c>
    </row>
    <row r="133" spans="1:4" ht="15" customHeight="1" x14ac:dyDescent="0.2">
      <c r="A133" s="6" t="s">
        <v>14</v>
      </c>
      <c r="B133" s="7">
        <f t="shared" si="9"/>
        <v>1133</v>
      </c>
      <c r="C133" s="7">
        <v>808</v>
      </c>
      <c r="D133" s="8">
        <v>325</v>
      </c>
    </row>
    <row r="134" spans="1:4" ht="15" customHeight="1" x14ac:dyDescent="0.2">
      <c r="A134" s="6" t="s">
        <v>15</v>
      </c>
      <c r="B134" s="7">
        <f t="shared" si="9"/>
        <v>212</v>
      </c>
      <c r="C134" s="7">
        <v>8</v>
      </c>
      <c r="D134" s="8">
        <v>204</v>
      </c>
    </row>
    <row r="135" spans="1:4" ht="15" customHeight="1" x14ac:dyDescent="0.2">
      <c r="A135" s="6" t="s">
        <v>16</v>
      </c>
      <c r="B135" s="7">
        <f t="shared" si="9"/>
        <v>-833</v>
      </c>
      <c r="C135" s="7">
        <v>-1036</v>
      </c>
      <c r="D135" s="8">
        <v>203</v>
      </c>
    </row>
    <row r="136" spans="1:4" ht="15" customHeight="1" x14ac:dyDescent="0.2">
      <c r="A136" s="6" t="s">
        <v>17</v>
      </c>
      <c r="B136" s="7">
        <f t="shared" si="9"/>
        <v>-3228</v>
      </c>
      <c r="C136" s="7">
        <v>-3163</v>
      </c>
      <c r="D136" s="8">
        <v>-65</v>
      </c>
    </row>
    <row r="137" spans="1:4" ht="15" customHeight="1" x14ac:dyDescent="0.2">
      <c r="A137" s="9" t="s">
        <v>44</v>
      </c>
      <c r="B137" s="10">
        <f>SUM(B125:B136)</f>
        <v>4273</v>
      </c>
      <c r="C137" s="10">
        <f>SUM(C125:C136)</f>
        <v>1864</v>
      </c>
      <c r="D137" s="11">
        <f>SUM(D125:D136)</f>
        <v>2409</v>
      </c>
    </row>
    <row r="138" spans="1:4" ht="15" customHeight="1" x14ac:dyDescent="0.2">
      <c r="A138" s="3" t="s">
        <v>43</v>
      </c>
      <c r="B138" s="7">
        <f>C138+D138</f>
        <v>1080</v>
      </c>
      <c r="C138" s="4">
        <v>729</v>
      </c>
      <c r="D138" s="5">
        <v>351</v>
      </c>
    </row>
    <row r="139" spans="1:4" ht="15" customHeight="1" x14ac:dyDescent="0.2">
      <c r="A139" s="6" t="s">
        <v>7</v>
      </c>
      <c r="B139" s="7">
        <f>C139+D139</f>
        <v>706</v>
      </c>
      <c r="C139" s="7">
        <v>370</v>
      </c>
      <c r="D139" s="8">
        <v>336</v>
      </c>
    </row>
    <row r="140" spans="1:4" ht="15" customHeight="1" x14ac:dyDescent="0.2">
      <c r="A140" s="6" t="s">
        <v>8</v>
      </c>
      <c r="B140" s="7">
        <f>C140+D140</f>
        <v>1506</v>
      </c>
      <c r="C140" s="7">
        <v>1140</v>
      </c>
      <c r="D140" s="8">
        <v>366</v>
      </c>
    </row>
    <row r="141" spans="1:4" ht="15" customHeight="1" x14ac:dyDescent="0.2">
      <c r="A141" s="6" t="s">
        <v>9</v>
      </c>
      <c r="B141" s="7">
        <f>C141+D141</f>
        <v>2473</v>
      </c>
      <c r="C141" s="7">
        <v>2111</v>
      </c>
      <c r="D141" s="8">
        <v>362</v>
      </c>
    </row>
    <row r="142" spans="1:4" ht="15" customHeight="1" x14ac:dyDescent="0.2">
      <c r="A142" s="6" t="s">
        <v>10</v>
      </c>
      <c r="B142" s="7">
        <f>C142+D142</f>
        <v>1815</v>
      </c>
      <c r="C142" s="7">
        <v>1520</v>
      </c>
      <c r="D142" s="8">
        <v>295</v>
      </c>
    </row>
    <row r="143" spans="1:4" ht="15" customHeight="1" x14ac:dyDescent="0.2">
      <c r="A143" s="6" t="s">
        <v>11</v>
      </c>
      <c r="B143" s="7">
        <f t="shared" ref="B143:B153" si="10">C143+D143</f>
        <v>1966</v>
      </c>
      <c r="C143" s="7">
        <v>1674</v>
      </c>
      <c r="D143" s="8">
        <v>292</v>
      </c>
    </row>
    <row r="144" spans="1:4" ht="15" customHeight="1" x14ac:dyDescent="0.2">
      <c r="A144" s="6" t="s">
        <v>12</v>
      </c>
      <c r="B144" s="7">
        <f t="shared" si="10"/>
        <v>1152</v>
      </c>
      <c r="C144" s="7">
        <v>1053</v>
      </c>
      <c r="D144" s="8">
        <v>99</v>
      </c>
    </row>
    <row r="145" spans="1:4" ht="15" customHeight="1" x14ac:dyDescent="0.2">
      <c r="A145" s="6" t="s">
        <v>13</v>
      </c>
      <c r="B145" s="7">
        <f t="shared" si="10"/>
        <v>709</v>
      </c>
      <c r="C145" s="7">
        <v>598</v>
      </c>
      <c r="D145" s="8">
        <v>111</v>
      </c>
    </row>
    <row r="146" spans="1:4" ht="15" customHeight="1" x14ac:dyDescent="0.2">
      <c r="A146" s="6" t="s">
        <v>14</v>
      </c>
      <c r="B146" s="7">
        <f t="shared" si="10"/>
        <v>584</v>
      </c>
      <c r="C146" s="7">
        <v>339</v>
      </c>
      <c r="D146" s="8">
        <v>245</v>
      </c>
    </row>
    <row r="147" spans="1:4" ht="15" customHeight="1" x14ac:dyDescent="0.2">
      <c r="A147" s="6" t="s">
        <v>15</v>
      </c>
      <c r="B147" s="7">
        <f t="shared" si="10"/>
        <v>712</v>
      </c>
      <c r="C147" s="7">
        <v>457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-1093</v>
      </c>
      <c r="C148" s="7">
        <v>-1162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-2801</v>
      </c>
      <c r="C149" s="7">
        <v>-2587</v>
      </c>
      <c r="D149" s="8">
        <v>-214</v>
      </c>
    </row>
    <row r="150" spans="1:4" ht="15" customHeight="1" x14ac:dyDescent="0.2">
      <c r="A150" s="9" t="s">
        <v>45</v>
      </c>
      <c r="B150" s="10">
        <f>SUM(B138:B149)</f>
        <v>8809</v>
      </c>
      <c r="C150" s="10">
        <f>SUM(C138:C149)</f>
        <v>6242</v>
      </c>
      <c r="D150" s="11">
        <f>SUM(D138:D149)</f>
        <v>2567</v>
      </c>
    </row>
    <row r="151" spans="1:4" ht="15" customHeight="1" x14ac:dyDescent="0.2">
      <c r="A151" s="3" t="s">
        <v>46</v>
      </c>
      <c r="B151" s="7">
        <f t="shared" si="10"/>
        <v>1623</v>
      </c>
      <c r="C151" s="4">
        <v>1355</v>
      </c>
      <c r="D151" s="5">
        <v>268</v>
      </c>
    </row>
    <row r="152" spans="1:4" ht="15" customHeight="1" x14ac:dyDescent="0.2">
      <c r="A152" s="6" t="s">
        <v>7</v>
      </c>
      <c r="B152" s="7">
        <f t="shared" si="10"/>
        <v>-140</v>
      </c>
      <c r="C152" s="7">
        <v>-304</v>
      </c>
      <c r="D152" s="8">
        <v>164</v>
      </c>
    </row>
    <row r="153" spans="1:4" ht="15" customHeight="1" x14ac:dyDescent="0.2">
      <c r="A153" s="6" t="s">
        <v>8</v>
      </c>
      <c r="B153" s="7">
        <f t="shared" si="10"/>
        <v>136</v>
      </c>
      <c r="C153" s="7">
        <v>-303</v>
      </c>
      <c r="D153" s="8">
        <v>439</v>
      </c>
    </row>
    <row r="154" spans="1:4" ht="15" customHeight="1" x14ac:dyDescent="0.2">
      <c r="A154" s="6" t="s">
        <v>9</v>
      </c>
      <c r="B154" s="7">
        <f t="shared" ref="B154:B162" si="11">C154+D154</f>
        <v>1958</v>
      </c>
      <c r="C154" s="7">
        <v>1755</v>
      </c>
      <c r="D154" s="8">
        <v>203</v>
      </c>
    </row>
    <row r="155" spans="1:4" ht="15" customHeight="1" x14ac:dyDescent="0.2">
      <c r="A155" s="6" t="s">
        <v>10</v>
      </c>
      <c r="B155" s="7">
        <f t="shared" si="11"/>
        <v>1167</v>
      </c>
      <c r="C155" s="7">
        <v>834</v>
      </c>
      <c r="D155" s="8">
        <v>333</v>
      </c>
    </row>
    <row r="156" spans="1:4" ht="15" customHeight="1" x14ac:dyDescent="0.2">
      <c r="A156" s="6" t="s">
        <v>11</v>
      </c>
      <c r="B156" s="7">
        <f t="shared" si="11"/>
        <v>2094</v>
      </c>
      <c r="C156" s="7">
        <v>1838</v>
      </c>
      <c r="D156" s="8">
        <v>256</v>
      </c>
    </row>
    <row r="157" spans="1:4" ht="15" customHeight="1" x14ac:dyDescent="0.2">
      <c r="A157" s="6" t="s">
        <v>12</v>
      </c>
      <c r="B157" s="7">
        <f t="shared" si="11"/>
        <v>893</v>
      </c>
      <c r="C157" s="7">
        <v>633</v>
      </c>
      <c r="D157" s="8">
        <v>260</v>
      </c>
    </row>
    <row r="158" spans="1:4" ht="15" customHeight="1" x14ac:dyDescent="0.2">
      <c r="A158" s="6" t="s">
        <v>13</v>
      </c>
      <c r="B158" s="7">
        <f t="shared" si="11"/>
        <v>1313</v>
      </c>
      <c r="C158" s="7">
        <v>1081</v>
      </c>
      <c r="D158" s="8">
        <v>232</v>
      </c>
    </row>
    <row r="159" spans="1:4" ht="15" customHeight="1" x14ac:dyDescent="0.2">
      <c r="A159" s="6" t="s">
        <v>14</v>
      </c>
      <c r="B159" s="7">
        <f t="shared" si="11"/>
        <v>1701</v>
      </c>
      <c r="C159" s="7">
        <v>1417</v>
      </c>
      <c r="D159" s="8">
        <v>284</v>
      </c>
    </row>
    <row r="160" spans="1:4" ht="15" customHeight="1" x14ac:dyDescent="0.2">
      <c r="A160" s="6" t="s">
        <v>15</v>
      </c>
      <c r="B160" s="7">
        <f t="shared" si="11"/>
        <v>677</v>
      </c>
      <c r="C160" s="7">
        <v>483</v>
      </c>
      <c r="D160" s="8">
        <v>194</v>
      </c>
    </row>
    <row r="161" spans="1:4" ht="15" customHeight="1" x14ac:dyDescent="0.2">
      <c r="A161" s="6" t="s">
        <v>16</v>
      </c>
      <c r="B161" s="7">
        <f t="shared" si="11"/>
        <v>-1175</v>
      </c>
      <c r="C161" s="7">
        <v>-1154</v>
      </c>
      <c r="D161" s="8">
        <v>-21</v>
      </c>
    </row>
    <row r="162" spans="1:4" ht="15" customHeight="1" x14ac:dyDescent="0.2">
      <c r="A162" s="6" t="s">
        <v>17</v>
      </c>
      <c r="B162" s="7">
        <f t="shared" si="11"/>
        <v>-4287</v>
      </c>
      <c r="C162" s="7">
        <v>-3338</v>
      </c>
      <c r="D162" s="8">
        <v>-949</v>
      </c>
    </row>
    <row r="163" spans="1:4" ht="15" customHeight="1" x14ac:dyDescent="0.2">
      <c r="A163" s="9" t="s">
        <v>48</v>
      </c>
      <c r="B163" s="10">
        <f>SUM(B151:B162)</f>
        <v>5960</v>
      </c>
      <c r="C163" s="10">
        <f>SUM(C151:C162)</f>
        <v>4297</v>
      </c>
      <c r="D163" s="11">
        <f>SUM(D151:D162)</f>
        <v>1663</v>
      </c>
    </row>
    <row r="164" spans="1:4" ht="15" customHeight="1" x14ac:dyDescent="0.2">
      <c r="A164" s="3" t="s">
        <v>47</v>
      </c>
      <c r="B164" s="7">
        <f t="shared" ref="B164:B175" si="12">C164+D164</f>
        <v>1783</v>
      </c>
      <c r="C164" s="4">
        <v>1655</v>
      </c>
      <c r="D164" s="5">
        <v>128</v>
      </c>
    </row>
    <row r="165" spans="1:4" ht="15" customHeight="1" x14ac:dyDescent="0.2">
      <c r="A165" s="6" t="s">
        <v>7</v>
      </c>
      <c r="B165" s="7">
        <f t="shared" si="12"/>
        <v>432</v>
      </c>
      <c r="C165" s="7">
        <v>241</v>
      </c>
      <c r="D165" s="8">
        <v>191</v>
      </c>
    </row>
    <row r="166" spans="1:4" ht="15" customHeight="1" x14ac:dyDescent="0.2">
      <c r="A166" s="6" t="s">
        <v>8</v>
      </c>
      <c r="B166" s="7">
        <f t="shared" si="12"/>
        <v>83</v>
      </c>
      <c r="C166" s="7">
        <v>-75</v>
      </c>
      <c r="D166" s="8">
        <v>158</v>
      </c>
    </row>
    <row r="167" spans="1:4" ht="15" customHeight="1" x14ac:dyDescent="0.2">
      <c r="A167" s="6" t="s">
        <v>9</v>
      </c>
      <c r="B167" s="7">
        <f t="shared" si="12"/>
        <v>2262</v>
      </c>
      <c r="C167" s="7">
        <v>1821</v>
      </c>
      <c r="D167" s="8">
        <v>441</v>
      </c>
    </row>
    <row r="168" spans="1:4" ht="15" customHeight="1" x14ac:dyDescent="0.2">
      <c r="A168" s="6" t="s">
        <v>10</v>
      </c>
      <c r="B168" s="7">
        <f t="shared" si="12"/>
        <v>1013</v>
      </c>
      <c r="C168" s="7">
        <v>705</v>
      </c>
      <c r="D168" s="8">
        <v>308</v>
      </c>
    </row>
    <row r="169" spans="1:4" ht="15" customHeight="1" x14ac:dyDescent="0.2">
      <c r="A169" s="6" t="s">
        <v>11</v>
      </c>
      <c r="B169" s="7">
        <f t="shared" si="12"/>
        <v>323</v>
      </c>
      <c r="C169" s="7">
        <v>193</v>
      </c>
      <c r="D169" s="8">
        <v>130</v>
      </c>
    </row>
    <row r="170" spans="1:4" ht="15" customHeight="1" x14ac:dyDescent="0.2">
      <c r="A170" s="6" t="s">
        <v>12</v>
      </c>
      <c r="B170" s="7">
        <f t="shared" si="12"/>
        <v>456</v>
      </c>
      <c r="C170" s="7">
        <v>383</v>
      </c>
      <c r="D170" s="8">
        <v>73</v>
      </c>
    </row>
    <row r="171" spans="1:4" ht="15" customHeight="1" x14ac:dyDescent="0.2">
      <c r="A171" s="6" t="s">
        <v>13</v>
      </c>
      <c r="B171" s="7">
        <f t="shared" si="12"/>
        <v>264</v>
      </c>
      <c r="C171" s="7">
        <v>110</v>
      </c>
      <c r="D171" s="8">
        <v>154</v>
      </c>
    </row>
    <row r="172" spans="1:4" ht="15" customHeight="1" x14ac:dyDescent="0.2">
      <c r="A172" s="6" t="s">
        <v>14</v>
      </c>
      <c r="B172" s="7">
        <f t="shared" si="12"/>
        <v>-335</v>
      </c>
      <c r="C172" s="7">
        <v>-417</v>
      </c>
      <c r="D172" s="8">
        <v>82</v>
      </c>
    </row>
    <row r="173" spans="1:4" ht="15" customHeight="1" x14ac:dyDescent="0.2">
      <c r="A173" s="6" t="s">
        <v>15</v>
      </c>
      <c r="B173" s="7">
        <f t="shared" si="12"/>
        <v>-320</v>
      </c>
      <c r="C173" s="7">
        <v>-423</v>
      </c>
      <c r="D173" s="8">
        <v>103</v>
      </c>
    </row>
    <row r="174" spans="1:4" ht="15" customHeight="1" x14ac:dyDescent="0.2">
      <c r="A174" s="6" t="s">
        <v>16</v>
      </c>
      <c r="B174" s="7">
        <f t="shared" si="12"/>
        <v>-2564</v>
      </c>
      <c r="C174" s="7">
        <v>-2459</v>
      </c>
      <c r="D174" s="8">
        <v>-105</v>
      </c>
    </row>
    <row r="175" spans="1:4" ht="15" customHeight="1" x14ac:dyDescent="0.2">
      <c r="A175" s="6" t="s">
        <v>17</v>
      </c>
      <c r="B175" s="7">
        <f t="shared" si="12"/>
        <v>-6390</v>
      </c>
      <c r="C175" s="7">
        <v>-5977</v>
      </c>
      <c r="D175" s="8">
        <v>-413</v>
      </c>
    </row>
    <row r="176" spans="1:4" ht="15" customHeight="1" x14ac:dyDescent="0.2">
      <c r="A176" s="9" t="s">
        <v>51</v>
      </c>
      <c r="B176" s="10">
        <f>SUM(B164:B175)</f>
        <v>-2993</v>
      </c>
      <c r="C176" s="10">
        <f>SUM(C164:C175)</f>
        <v>-4243</v>
      </c>
      <c r="D176" s="11">
        <f>SUM(D164:D175)</f>
        <v>1250</v>
      </c>
    </row>
    <row r="177" spans="1:4" ht="15" customHeight="1" x14ac:dyDescent="0.2">
      <c r="A177" s="3" t="s">
        <v>49</v>
      </c>
      <c r="B177" s="7">
        <f t="shared" ref="B177:B188" si="13">C177+D177</f>
        <v>-266</v>
      </c>
      <c r="C177" s="7">
        <v>-245</v>
      </c>
      <c r="D177" s="8">
        <v>-21</v>
      </c>
    </row>
    <row r="178" spans="1:4" ht="15" customHeight="1" x14ac:dyDescent="0.2">
      <c r="A178" s="6" t="s">
        <v>7</v>
      </c>
      <c r="B178" s="7">
        <f t="shared" si="13"/>
        <v>242</v>
      </c>
      <c r="C178" s="17">
        <v>369</v>
      </c>
      <c r="D178" s="18">
        <v>-127</v>
      </c>
    </row>
    <row r="179" spans="1:4" ht="15" customHeight="1" x14ac:dyDescent="0.2">
      <c r="A179" s="6" t="s">
        <v>8</v>
      </c>
      <c r="B179" s="7">
        <f t="shared" si="13"/>
        <v>-136</v>
      </c>
      <c r="C179" s="17">
        <v>172</v>
      </c>
      <c r="D179" s="18">
        <v>-308</v>
      </c>
    </row>
    <row r="180" spans="1:4" ht="15" customHeight="1" x14ac:dyDescent="0.2">
      <c r="A180" s="6" t="s">
        <v>9</v>
      </c>
      <c r="B180" s="7">
        <f t="shared" si="13"/>
        <v>797</v>
      </c>
      <c r="C180" s="17">
        <v>816</v>
      </c>
      <c r="D180" s="18">
        <v>-19</v>
      </c>
    </row>
    <row r="181" spans="1:4" ht="15" customHeight="1" x14ac:dyDescent="0.2">
      <c r="A181" s="6" t="s">
        <v>10</v>
      </c>
      <c r="B181" s="7">
        <f t="shared" si="13"/>
        <v>290</v>
      </c>
      <c r="C181" s="17">
        <v>105</v>
      </c>
      <c r="D181" s="18">
        <v>185</v>
      </c>
    </row>
    <row r="182" spans="1:4" ht="15" customHeight="1" x14ac:dyDescent="0.2">
      <c r="A182" s="6" t="s">
        <v>11</v>
      </c>
      <c r="B182" s="7">
        <f t="shared" si="13"/>
        <v>893</v>
      </c>
      <c r="C182" s="17">
        <v>741</v>
      </c>
      <c r="D182" s="18">
        <v>152</v>
      </c>
    </row>
    <row r="183" spans="1:4" ht="15" customHeight="1" x14ac:dyDescent="0.2">
      <c r="A183" s="6" t="s">
        <v>12</v>
      </c>
      <c r="B183" s="7">
        <f t="shared" si="13"/>
        <v>178</v>
      </c>
      <c r="C183" s="17">
        <v>81</v>
      </c>
      <c r="D183" s="18">
        <v>97</v>
      </c>
    </row>
    <row r="184" spans="1:4" ht="15" customHeight="1" x14ac:dyDescent="0.2">
      <c r="A184" s="6" t="s">
        <v>13</v>
      </c>
      <c r="B184" s="7">
        <f t="shared" si="13"/>
        <v>622</v>
      </c>
      <c r="C184" s="17">
        <v>437</v>
      </c>
      <c r="D184" s="18">
        <v>185</v>
      </c>
    </row>
    <row r="185" spans="1:4" ht="15" customHeight="1" x14ac:dyDescent="0.2">
      <c r="A185" s="6" t="s">
        <v>14</v>
      </c>
      <c r="B185" s="7">
        <f t="shared" si="13"/>
        <v>-971</v>
      </c>
      <c r="C185" s="17">
        <v>-1155</v>
      </c>
      <c r="D185" s="18">
        <v>184</v>
      </c>
    </row>
    <row r="186" spans="1:4" ht="15" customHeight="1" x14ac:dyDescent="0.2">
      <c r="A186" s="6" t="s">
        <v>15</v>
      </c>
      <c r="B186" s="7">
        <f t="shared" si="13"/>
        <v>-1712</v>
      </c>
      <c r="C186" s="17">
        <v>-1661</v>
      </c>
      <c r="D186" s="18">
        <v>-51</v>
      </c>
    </row>
    <row r="187" spans="1:4" ht="15" customHeight="1" x14ac:dyDescent="0.2">
      <c r="A187" s="6" t="s">
        <v>16</v>
      </c>
      <c r="B187" s="7">
        <f t="shared" si="13"/>
        <v>-2279</v>
      </c>
      <c r="C187" s="17">
        <v>-2204</v>
      </c>
      <c r="D187" s="18">
        <v>-75</v>
      </c>
    </row>
    <row r="188" spans="1:4" ht="15" customHeight="1" x14ac:dyDescent="0.2">
      <c r="A188" s="6" t="s">
        <v>17</v>
      </c>
      <c r="B188" s="7">
        <f t="shared" si="13"/>
        <v>-4593</v>
      </c>
      <c r="C188" s="17">
        <v>-4197</v>
      </c>
      <c r="D188" s="18">
        <v>-396</v>
      </c>
    </row>
    <row r="189" spans="1:4" ht="15" customHeight="1" x14ac:dyDescent="0.2">
      <c r="A189" s="9" t="s">
        <v>53</v>
      </c>
      <c r="B189" s="10">
        <f>SUM(B177:B188)</f>
        <v>-6935</v>
      </c>
      <c r="C189" s="10">
        <f>SUM(C177:C188)</f>
        <v>-6741</v>
      </c>
      <c r="D189" s="11">
        <f>SUM(D177:D188)</f>
        <v>-194</v>
      </c>
    </row>
    <row r="190" spans="1:4" ht="15" customHeight="1" x14ac:dyDescent="0.2">
      <c r="A190" s="3" t="s">
        <v>52</v>
      </c>
      <c r="B190" s="7">
        <f t="shared" ref="B190:B201" si="14">C190+D190</f>
        <v>32</v>
      </c>
      <c r="C190" s="7">
        <v>-62</v>
      </c>
      <c r="D190" s="8">
        <v>94</v>
      </c>
    </row>
    <row r="191" spans="1:4" ht="15" customHeight="1" x14ac:dyDescent="0.2">
      <c r="A191" s="6" t="s">
        <v>7</v>
      </c>
      <c r="B191" s="7">
        <f t="shared" si="14"/>
        <v>-87</v>
      </c>
      <c r="C191" s="17">
        <v>54</v>
      </c>
      <c r="D191" s="18">
        <v>-141</v>
      </c>
    </row>
    <row r="192" spans="1:4" ht="15" customHeight="1" x14ac:dyDescent="0.2">
      <c r="A192" s="6" t="s">
        <v>8</v>
      </c>
      <c r="B192" s="7">
        <f t="shared" si="14"/>
        <v>24</v>
      </c>
      <c r="C192" s="17">
        <v>-122</v>
      </c>
      <c r="D192" s="18">
        <v>146</v>
      </c>
    </row>
    <row r="193" spans="1:4" ht="15" customHeight="1" x14ac:dyDescent="0.2">
      <c r="A193" s="6" t="s">
        <v>9</v>
      </c>
      <c r="B193" s="7">
        <f t="shared" si="14"/>
        <v>103</v>
      </c>
      <c r="C193" s="17">
        <v>119</v>
      </c>
      <c r="D193" s="18">
        <v>-16</v>
      </c>
    </row>
    <row r="194" spans="1:4" ht="15" customHeight="1" x14ac:dyDescent="0.2">
      <c r="A194" s="6" t="s">
        <v>10</v>
      </c>
      <c r="B194" s="7">
        <f t="shared" si="14"/>
        <v>290</v>
      </c>
      <c r="C194" s="17">
        <v>214</v>
      </c>
      <c r="D194" s="18">
        <v>76</v>
      </c>
    </row>
    <row r="195" spans="1:4" ht="15" customHeight="1" x14ac:dyDescent="0.2">
      <c r="A195" s="6" t="s">
        <v>11</v>
      </c>
      <c r="B195" s="7">
        <f t="shared" si="14"/>
        <v>-150</v>
      </c>
      <c r="C195" s="17">
        <v>-185</v>
      </c>
      <c r="D195" s="18">
        <v>35</v>
      </c>
    </row>
    <row r="196" spans="1:4" ht="15" customHeight="1" x14ac:dyDescent="0.2">
      <c r="A196" s="6" t="s">
        <v>12</v>
      </c>
      <c r="B196" s="7">
        <f t="shared" si="14"/>
        <v>68</v>
      </c>
      <c r="C196" s="17">
        <v>75</v>
      </c>
      <c r="D196" s="18">
        <v>-7</v>
      </c>
    </row>
    <row r="197" spans="1:4" ht="15" customHeight="1" x14ac:dyDescent="0.2">
      <c r="A197" s="6" t="s">
        <v>13</v>
      </c>
      <c r="B197" s="7">
        <f t="shared" si="14"/>
        <v>-34</v>
      </c>
      <c r="C197" s="17">
        <v>-144</v>
      </c>
      <c r="D197" s="18">
        <v>110</v>
      </c>
    </row>
    <row r="198" spans="1:4" ht="15" customHeight="1" x14ac:dyDescent="0.2">
      <c r="A198" s="6" t="s">
        <v>14</v>
      </c>
      <c r="B198" s="7">
        <f t="shared" si="14"/>
        <v>-491</v>
      </c>
      <c r="C198" s="17">
        <v>-467</v>
      </c>
      <c r="D198" s="18">
        <v>-24</v>
      </c>
    </row>
    <row r="199" spans="1:4" ht="15" customHeight="1" x14ac:dyDescent="0.2">
      <c r="A199" s="6" t="s">
        <v>15</v>
      </c>
      <c r="B199" s="7">
        <f t="shared" si="14"/>
        <v>-692</v>
      </c>
      <c r="C199" s="17">
        <v>-682</v>
      </c>
      <c r="D199" s="18">
        <v>-10</v>
      </c>
    </row>
    <row r="200" spans="1:4" ht="15" customHeight="1" x14ac:dyDescent="0.2">
      <c r="A200" s="6" t="s">
        <v>16</v>
      </c>
      <c r="B200" s="7">
        <f t="shared" si="14"/>
        <v>-2383</v>
      </c>
      <c r="C200" s="17">
        <v>-2376</v>
      </c>
      <c r="D200" s="18">
        <v>-7</v>
      </c>
    </row>
    <row r="201" spans="1:4" ht="15" customHeight="1" x14ac:dyDescent="0.2">
      <c r="A201" s="6" t="s">
        <v>17</v>
      </c>
      <c r="B201" s="7">
        <f t="shared" si="14"/>
        <v>-4885</v>
      </c>
      <c r="C201" s="17">
        <v>-4556</v>
      </c>
      <c r="D201" s="18">
        <v>-329</v>
      </c>
    </row>
    <row r="202" spans="1:4" ht="15" customHeight="1" x14ac:dyDescent="0.2">
      <c r="A202" s="9" t="s">
        <v>54</v>
      </c>
      <c r="B202" s="10">
        <f>SUM(B190:B201)</f>
        <v>-8205</v>
      </c>
      <c r="C202" s="10">
        <f>SUM(C190:C201)</f>
        <v>-8132</v>
      </c>
      <c r="D202" s="11">
        <f>SUM(D190:D201)</f>
        <v>-73</v>
      </c>
    </row>
    <row r="203" spans="1:4" ht="15" customHeight="1" x14ac:dyDescent="0.2">
      <c r="A203" s="3" t="s">
        <v>55</v>
      </c>
      <c r="B203" s="7">
        <f t="shared" ref="B203:B214" si="15">C203+D203</f>
        <v>-262</v>
      </c>
      <c r="C203" s="19">
        <v>-333</v>
      </c>
      <c r="D203" s="8">
        <v>71</v>
      </c>
    </row>
    <row r="204" spans="1:4" ht="15" customHeight="1" x14ac:dyDescent="0.2">
      <c r="A204" s="6" t="s">
        <v>7</v>
      </c>
      <c r="B204" s="7">
        <f t="shared" si="15"/>
        <v>-323</v>
      </c>
      <c r="C204" s="17">
        <v>-383</v>
      </c>
      <c r="D204" s="18">
        <v>60</v>
      </c>
    </row>
    <row r="205" spans="1:4" ht="15" customHeight="1" x14ac:dyDescent="0.2">
      <c r="A205" s="6" t="s">
        <v>8</v>
      </c>
      <c r="B205" s="7">
        <f t="shared" si="15"/>
        <v>-181</v>
      </c>
      <c r="C205" s="17">
        <v>-194</v>
      </c>
      <c r="D205" s="18">
        <v>13</v>
      </c>
    </row>
    <row r="206" spans="1:4" ht="15" customHeight="1" x14ac:dyDescent="0.2">
      <c r="A206" s="6" t="s">
        <v>9</v>
      </c>
      <c r="B206" s="7">
        <f t="shared" si="15"/>
        <v>1187</v>
      </c>
      <c r="C206" s="17">
        <v>1177</v>
      </c>
      <c r="D206" s="18">
        <v>10</v>
      </c>
    </row>
    <row r="207" spans="1:4" ht="15" customHeight="1" x14ac:dyDescent="0.2">
      <c r="A207" s="6" t="s">
        <v>10</v>
      </c>
      <c r="B207" s="7">
        <f t="shared" si="15"/>
        <v>723</v>
      </c>
      <c r="C207" s="17">
        <v>635</v>
      </c>
      <c r="D207" s="18">
        <v>88</v>
      </c>
    </row>
    <row r="208" spans="1:4" ht="15" customHeight="1" x14ac:dyDescent="0.2">
      <c r="A208" s="6" t="s">
        <v>11</v>
      </c>
      <c r="B208" s="7">
        <f t="shared" si="15"/>
        <v>804</v>
      </c>
      <c r="C208" s="17">
        <v>757</v>
      </c>
      <c r="D208" s="18">
        <v>47</v>
      </c>
    </row>
    <row r="209" spans="1:4" ht="15" customHeight="1" x14ac:dyDescent="0.2">
      <c r="A209" s="6" t="s">
        <v>12</v>
      </c>
      <c r="B209" s="7">
        <f t="shared" si="15"/>
        <v>923</v>
      </c>
      <c r="C209" s="17">
        <v>893</v>
      </c>
      <c r="D209" s="18">
        <v>30</v>
      </c>
    </row>
    <row r="210" spans="1:4" ht="15" customHeight="1" x14ac:dyDescent="0.2">
      <c r="A210" s="6" t="s">
        <v>13</v>
      </c>
      <c r="B210" s="7">
        <f t="shared" si="15"/>
        <v>508</v>
      </c>
      <c r="C210" s="17">
        <v>391</v>
      </c>
      <c r="D210" s="18">
        <v>117</v>
      </c>
    </row>
    <row r="211" spans="1:4" ht="15" customHeight="1" x14ac:dyDescent="0.2">
      <c r="A211" s="6" t="s">
        <v>14</v>
      </c>
      <c r="B211" s="7">
        <f t="shared" si="15"/>
        <v>786</v>
      </c>
      <c r="C211" s="17">
        <v>705</v>
      </c>
      <c r="D211" s="18">
        <v>81</v>
      </c>
    </row>
    <row r="212" spans="1:4" ht="15" customHeight="1" x14ac:dyDescent="0.2">
      <c r="A212" s="6" t="s">
        <v>15</v>
      </c>
      <c r="B212" s="7">
        <f t="shared" si="15"/>
        <v>-69</v>
      </c>
      <c r="C212" s="17">
        <v>16</v>
      </c>
      <c r="D212" s="18">
        <v>-85</v>
      </c>
    </row>
    <row r="213" spans="1:4" ht="15" customHeight="1" x14ac:dyDescent="0.2">
      <c r="A213" s="6" t="s">
        <v>16</v>
      </c>
      <c r="B213" s="7">
        <f t="shared" si="15"/>
        <v>-1509</v>
      </c>
      <c r="C213" s="17">
        <v>-1511</v>
      </c>
      <c r="D213" s="18">
        <v>2</v>
      </c>
    </row>
    <row r="214" spans="1:4" ht="15" customHeight="1" x14ac:dyDescent="0.2">
      <c r="A214" s="6" t="s">
        <v>17</v>
      </c>
      <c r="B214" s="7">
        <f t="shared" si="15"/>
        <v>-3035</v>
      </c>
      <c r="C214" s="17">
        <v>-2939</v>
      </c>
      <c r="D214" s="18">
        <v>-96</v>
      </c>
    </row>
    <row r="215" spans="1:4" ht="15" customHeight="1" x14ac:dyDescent="0.2">
      <c r="A215" s="9" t="s">
        <v>59</v>
      </c>
      <c r="B215" s="10">
        <f>SUM(B203:B214)</f>
        <v>-448</v>
      </c>
      <c r="C215" s="10">
        <f>SUM(C203:C214)</f>
        <v>-786</v>
      </c>
      <c r="D215" s="11">
        <f>SUM(D203:D214)</f>
        <v>338</v>
      </c>
    </row>
    <row r="216" spans="1:4" ht="15" customHeight="1" x14ac:dyDescent="0.2">
      <c r="A216" s="3" t="s">
        <v>58</v>
      </c>
      <c r="B216" s="19">
        <f t="shared" ref="B216:B227" si="16">C216+D216</f>
        <v>376</v>
      </c>
      <c r="C216" s="19">
        <v>346</v>
      </c>
      <c r="D216" s="23">
        <v>30</v>
      </c>
    </row>
    <row r="217" spans="1:4" ht="15" customHeight="1" x14ac:dyDescent="0.2">
      <c r="A217" s="6" t="s">
        <v>7</v>
      </c>
      <c r="B217" s="17">
        <f t="shared" si="16"/>
        <v>194</v>
      </c>
      <c r="C217" s="17">
        <v>38</v>
      </c>
      <c r="D217" s="21">
        <v>156</v>
      </c>
    </row>
    <row r="218" spans="1:4" ht="15" customHeight="1" x14ac:dyDescent="0.2">
      <c r="A218" s="6" t="s">
        <v>8</v>
      </c>
      <c r="B218" s="17">
        <f t="shared" si="16"/>
        <v>64</v>
      </c>
      <c r="C218" s="17">
        <v>47</v>
      </c>
      <c r="D218" s="21">
        <v>17</v>
      </c>
    </row>
    <row r="219" spans="1:4" ht="15" customHeight="1" x14ac:dyDescent="0.2">
      <c r="A219" s="6" t="s">
        <v>9</v>
      </c>
      <c r="B219" s="17">
        <f t="shared" si="16"/>
        <v>1220</v>
      </c>
      <c r="C219" s="17">
        <v>985</v>
      </c>
      <c r="D219" s="21">
        <v>235</v>
      </c>
    </row>
    <row r="220" spans="1:4" ht="15" customHeight="1" x14ac:dyDescent="0.2">
      <c r="A220" s="6" t="s">
        <v>10</v>
      </c>
      <c r="B220" s="17">
        <f t="shared" si="16"/>
        <v>872</v>
      </c>
      <c r="C220" s="17">
        <v>746</v>
      </c>
      <c r="D220" s="21">
        <v>126</v>
      </c>
    </row>
    <row r="221" spans="1:4" ht="15" customHeight="1" x14ac:dyDescent="0.2">
      <c r="A221" s="6" t="s">
        <v>11</v>
      </c>
      <c r="B221" s="17">
        <f t="shared" si="16"/>
        <v>615</v>
      </c>
      <c r="C221" s="17">
        <v>651</v>
      </c>
      <c r="D221" s="21">
        <v>-36</v>
      </c>
    </row>
    <row r="222" spans="1:4" ht="15" customHeight="1" x14ac:dyDescent="0.2">
      <c r="A222" s="6" t="s">
        <v>12</v>
      </c>
      <c r="B222" s="17">
        <f t="shared" si="16"/>
        <v>842</v>
      </c>
      <c r="C222" s="17">
        <v>779</v>
      </c>
      <c r="D222" s="21">
        <v>63</v>
      </c>
    </row>
    <row r="223" spans="1:4" ht="15" customHeight="1" x14ac:dyDescent="0.2">
      <c r="A223" s="6" t="s">
        <v>13</v>
      </c>
      <c r="B223" s="17">
        <f t="shared" si="16"/>
        <v>654</v>
      </c>
      <c r="C223" s="17">
        <v>590</v>
      </c>
      <c r="D223" s="21">
        <v>64</v>
      </c>
    </row>
    <row r="224" spans="1:4" ht="15" customHeight="1" x14ac:dyDescent="0.2">
      <c r="A224" s="6" t="s">
        <v>14</v>
      </c>
      <c r="B224" s="17">
        <f t="shared" si="16"/>
        <v>227</v>
      </c>
      <c r="C224" s="17">
        <v>48</v>
      </c>
      <c r="D224" s="21">
        <v>179</v>
      </c>
    </row>
    <row r="225" spans="1:4" ht="15" customHeight="1" x14ac:dyDescent="0.2">
      <c r="A225" s="6" t="s">
        <v>15</v>
      </c>
      <c r="B225" s="17">
        <f t="shared" si="16"/>
        <v>-96</v>
      </c>
      <c r="C225" s="17">
        <v>-134</v>
      </c>
      <c r="D225" s="21">
        <v>38</v>
      </c>
    </row>
    <row r="226" spans="1:4" ht="15" customHeight="1" x14ac:dyDescent="0.2">
      <c r="A226" s="6" t="s">
        <v>16</v>
      </c>
      <c r="B226" s="17">
        <f t="shared" si="16"/>
        <v>-1252</v>
      </c>
      <c r="C226" s="17">
        <v>-1228</v>
      </c>
      <c r="D226" s="21">
        <v>-24</v>
      </c>
    </row>
    <row r="227" spans="1:4" ht="15" customHeight="1" x14ac:dyDescent="0.2">
      <c r="A227" s="6" t="s">
        <v>17</v>
      </c>
      <c r="B227" s="17">
        <f t="shared" si="16"/>
        <v>-3593</v>
      </c>
      <c r="C227" s="17">
        <v>-3300</v>
      </c>
      <c r="D227" s="21">
        <v>-293</v>
      </c>
    </row>
    <row r="228" spans="1:4" ht="15" customHeight="1" x14ac:dyDescent="0.2">
      <c r="A228" s="9" t="s">
        <v>72</v>
      </c>
      <c r="B228" s="11">
        <f>SUM(B216:B227)</f>
        <v>123</v>
      </c>
      <c r="C228" s="10">
        <f>SUM(C216:C227)</f>
        <v>-432</v>
      </c>
      <c r="D228" s="22">
        <f>SUM(D216:D227)</f>
        <v>555</v>
      </c>
    </row>
    <row r="229" spans="1:4" ht="15" customHeight="1" x14ac:dyDescent="0.2">
      <c r="A229" s="3" t="s">
        <v>71</v>
      </c>
      <c r="B229" s="17">
        <f t="shared" ref="B229:B240" si="17">C229+D229</f>
        <v>-186</v>
      </c>
      <c r="C229" s="19">
        <v>-180</v>
      </c>
      <c r="D229" s="21">
        <v>-6</v>
      </c>
    </row>
    <row r="230" spans="1:4" ht="15" customHeight="1" x14ac:dyDescent="0.2">
      <c r="A230" s="6" t="s">
        <v>7</v>
      </c>
      <c r="B230" s="17">
        <f t="shared" si="17"/>
        <v>-70</v>
      </c>
      <c r="C230" s="17">
        <v>-52</v>
      </c>
      <c r="D230" s="21">
        <v>-18</v>
      </c>
    </row>
    <row r="231" spans="1:4" ht="15" customHeight="1" x14ac:dyDescent="0.2">
      <c r="A231" s="6" t="s">
        <v>60</v>
      </c>
      <c r="B231" s="17">
        <v>108</v>
      </c>
      <c r="C231" s="17">
        <v>108</v>
      </c>
      <c r="D231" s="21" t="s">
        <v>36</v>
      </c>
    </row>
    <row r="232" spans="1:4" ht="15" hidden="1" customHeight="1" x14ac:dyDescent="0.2">
      <c r="A232" s="6" t="s">
        <v>61</v>
      </c>
      <c r="B232" s="17" t="e">
        <f t="shared" si="17"/>
        <v>#VALUE!</v>
      </c>
      <c r="C232" s="17"/>
      <c r="D232" s="21" t="s">
        <v>36</v>
      </c>
    </row>
    <row r="233" spans="1:4" ht="15" hidden="1" customHeight="1" x14ac:dyDescent="0.2">
      <c r="A233" s="6" t="s">
        <v>62</v>
      </c>
      <c r="B233" s="17" t="e">
        <f t="shared" si="17"/>
        <v>#VALUE!</v>
      </c>
      <c r="C233" s="17"/>
      <c r="D233" s="21" t="s">
        <v>36</v>
      </c>
    </row>
    <row r="234" spans="1:4" ht="15" hidden="1" customHeight="1" x14ac:dyDescent="0.2">
      <c r="A234" s="6" t="s">
        <v>63</v>
      </c>
      <c r="B234" s="17" t="e">
        <f t="shared" si="17"/>
        <v>#VALUE!</v>
      </c>
      <c r="C234" s="17"/>
      <c r="D234" s="21" t="s">
        <v>36</v>
      </c>
    </row>
    <row r="235" spans="1:4" ht="15" hidden="1" customHeight="1" x14ac:dyDescent="0.2">
      <c r="A235" s="6" t="s">
        <v>64</v>
      </c>
      <c r="B235" s="17" t="e">
        <f t="shared" si="17"/>
        <v>#VALUE!</v>
      </c>
      <c r="C235" s="17"/>
      <c r="D235" s="21" t="s">
        <v>36</v>
      </c>
    </row>
    <row r="236" spans="1:4" ht="15" hidden="1" customHeight="1" x14ac:dyDescent="0.2">
      <c r="A236" s="6" t="s">
        <v>65</v>
      </c>
      <c r="B236" s="17" t="e">
        <f t="shared" si="17"/>
        <v>#VALUE!</v>
      </c>
      <c r="C236" s="17"/>
      <c r="D236" s="21" t="s">
        <v>36</v>
      </c>
    </row>
    <row r="237" spans="1:4" ht="15" hidden="1" customHeight="1" x14ac:dyDescent="0.2">
      <c r="A237" s="6" t="s">
        <v>66</v>
      </c>
      <c r="B237" s="17" t="e">
        <f t="shared" si="17"/>
        <v>#VALUE!</v>
      </c>
      <c r="C237" s="17"/>
      <c r="D237" s="21" t="s">
        <v>36</v>
      </c>
    </row>
    <row r="238" spans="1:4" ht="15" hidden="1" customHeight="1" x14ac:dyDescent="0.2">
      <c r="A238" s="6" t="s">
        <v>67</v>
      </c>
      <c r="B238" s="17" t="e">
        <f t="shared" si="17"/>
        <v>#VALUE!</v>
      </c>
      <c r="C238" s="17"/>
      <c r="D238" s="21" t="s">
        <v>36</v>
      </c>
    </row>
    <row r="239" spans="1:4" ht="15" hidden="1" customHeight="1" x14ac:dyDescent="0.2">
      <c r="A239" s="6" t="s">
        <v>68</v>
      </c>
      <c r="B239" s="17" t="e">
        <f t="shared" si="17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7"/>
        <v>#VALUE!</v>
      </c>
      <c r="C240" s="17"/>
      <c r="D240" s="21" t="s">
        <v>36</v>
      </c>
    </row>
    <row r="241" spans="1:4" ht="15" customHeight="1" x14ac:dyDescent="0.2">
      <c r="A241" s="9" t="s">
        <v>73</v>
      </c>
      <c r="B241" s="10">
        <f>SUM(B229:B231)</f>
        <v>-148</v>
      </c>
      <c r="C241" s="10">
        <f>SUM(C229:C240)</f>
        <v>-124</v>
      </c>
      <c r="D241" s="22">
        <f>SUM(D229:D240)</f>
        <v>-24</v>
      </c>
    </row>
    <row r="242" spans="1:4" x14ac:dyDescent="0.2">
      <c r="A242" s="24" t="s">
        <v>69</v>
      </c>
    </row>
    <row r="243" spans="1:4" x14ac:dyDescent="0.2">
      <c r="A243" s="14" t="s">
        <v>37</v>
      </c>
    </row>
    <row r="244" spans="1:4" ht="22.5" customHeight="1" x14ac:dyDescent="0.2">
      <c r="A244" s="25" t="s">
        <v>74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22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70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41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406</v>
      </c>
      <c r="C8" s="4">
        <v>197</v>
      </c>
      <c r="D8" s="5">
        <v>209</v>
      </c>
    </row>
    <row r="9" spans="1:4" ht="15" customHeight="1" x14ac:dyDescent="0.2">
      <c r="A9" s="6" t="s">
        <v>7</v>
      </c>
      <c r="B9" s="7">
        <f t="shared" si="0"/>
        <v>247</v>
      </c>
      <c r="C9" s="7">
        <v>125</v>
      </c>
      <c r="D9" s="8">
        <v>122</v>
      </c>
    </row>
    <row r="10" spans="1:4" ht="15" customHeight="1" x14ac:dyDescent="0.2">
      <c r="A10" s="6" t="s">
        <v>8</v>
      </c>
      <c r="B10" s="7">
        <f t="shared" si="0"/>
        <v>-246</v>
      </c>
      <c r="C10" s="7">
        <v>-368</v>
      </c>
      <c r="D10" s="8">
        <v>122</v>
      </c>
    </row>
    <row r="11" spans="1:4" ht="15" customHeight="1" x14ac:dyDescent="0.2">
      <c r="A11" s="6" t="s">
        <v>9</v>
      </c>
      <c r="B11" s="7">
        <f t="shared" si="0"/>
        <v>1100</v>
      </c>
      <c r="C11" s="7">
        <v>745</v>
      </c>
      <c r="D11" s="8">
        <v>355</v>
      </c>
    </row>
    <row r="12" spans="1:4" ht="15" customHeight="1" x14ac:dyDescent="0.2">
      <c r="A12" s="6" t="s">
        <v>10</v>
      </c>
      <c r="B12" s="7">
        <f t="shared" si="0"/>
        <v>284</v>
      </c>
      <c r="C12" s="7">
        <v>-71</v>
      </c>
      <c r="D12" s="8">
        <v>355</v>
      </c>
    </row>
    <row r="13" spans="1:4" ht="15" customHeight="1" x14ac:dyDescent="0.2">
      <c r="A13" s="6" t="s">
        <v>11</v>
      </c>
      <c r="B13" s="7">
        <f t="shared" si="0"/>
        <v>-250</v>
      </c>
      <c r="C13" s="7">
        <v>-408</v>
      </c>
      <c r="D13" s="8">
        <v>158</v>
      </c>
    </row>
    <row r="14" spans="1:4" ht="15" customHeight="1" x14ac:dyDescent="0.2">
      <c r="A14" s="6" t="s">
        <v>12</v>
      </c>
      <c r="B14" s="7">
        <f t="shared" si="0"/>
        <v>-48</v>
      </c>
      <c r="C14" s="7">
        <v>-298</v>
      </c>
      <c r="D14" s="8">
        <v>250</v>
      </c>
    </row>
    <row r="15" spans="1:4" ht="15" customHeight="1" x14ac:dyDescent="0.2">
      <c r="A15" s="6" t="s">
        <v>13</v>
      </c>
      <c r="B15" s="7">
        <f t="shared" si="0"/>
        <v>430</v>
      </c>
      <c r="C15" s="7">
        <v>308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396</v>
      </c>
      <c r="C16" s="7">
        <v>202</v>
      </c>
      <c r="D16" s="8">
        <v>194</v>
      </c>
    </row>
    <row r="17" spans="1:4" ht="15" customHeight="1" x14ac:dyDescent="0.2">
      <c r="A17" s="6" t="s">
        <v>15</v>
      </c>
      <c r="B17" s="7">
        <f t="shared" si="0"/>
        <v>-700</v>
      </c>
      <c r="C17" s="7">
        <v>-746</v>
      </c>
      <c r="D17" s="8">
        <v>46</v>
      </c>
    </row>
    <row r="18" spans="1:4" ht="15" customHeight="1" x14ac:dyDescent="0.2">
      <c r="A18" s="6" t="s">
        <v>16</v>
      </c>
      <c r="B18" s="7">
        <f t="shared" si="0"/>
        <v>-962</v>
      </c>
      <c r="C18" s="7">
        <v>-993</v>
      </c>
      <c r="D18" s="8">
        <v>31</v>
      </c>
    </row>
    <row r="19" spans="1:4" ht="15" customHeight="1" x14ac:dyDescent="0.2">
      <c r="A19" s="6" t="s">
        <v>17</v>
      </c>
      <c r="B19" s="7">
        <f t="shared" si="0"/>
        <v>-2320</v>
      </c>
      <c r="C19" s="7">
        <v>-2210</v>
      </c>
      <c r="D19" s="8">
        <v>-110</v>
      </c>
    </row>
    <row r="20" spans="1:4" ht="15" customHeight="1" x14ac:dyDescent="0.2">
      <c r="A20" s="9" t="s">
        <v>18</v>
      </c>
      <c r="B20" s="10">
        <f>SUM(B8:B19)</f>
        <v>-1663</v>
      </c>
      <c r="C20" s="10">
        <f>SUM(C8:C19)</f>
        <v>-3517</v>
      </c>
      <c r="D20" s="11">
        <f>SUM(D8:D19)</f>
        <v>1854</v>
      </c>
    </row>
    <row r="21" spans="1:4" ht="15" customHeight="1" x14ac:dyDescent="0.2">
      <c r="A21" s="3" t="s">
        <v>19</v>
      </c>
      <c r="B21" s="4">
        <f t="shared" ref="B21:B32" si="1">C21+D21</f>
        <v>-32</v>
      </c>
      <c r="C21" s="4">
        <v>-91</v>
      </c>
      <c r="D21" s="5">
        <v>59</v>
      </c>
    </row>
    <row r="22" spans="1:4" ht="15" customHeight="1" x14ac:dyDescent="0.2">
      <c r="A22" s="6" t="s">
        <v>7</v>
      </c>
      <c r="B22" s="7">
        <f t="shared" si="1"/>
        <v>172</v>
      </c>
      <c r="C22" s="7">
        <v>182</v>
      </c>
      <c r="D22" s="8">
        <v>-10</v>
      </c>
    </row>
    <row r="23" spans="1:4" ht="15" customHeight="1" x14ac:dyDescent="0.2">
      <c r="A23" s="6" t="s">
        <v>8</v>
      </c>
      <c r="B23" s="7">
        <f t="shared" si="1"/>
        <v>-436</v>
      </c>
      <c r="C23" s="7">
        <v>-540</v>
      </c>
      <c r="D23" s="8">
        <v>104</v>
      </c>
    </row>
    <row r="24" spans="1:4" ht="15" customHeight="1" x14ac:dyDescent="0.2">
      <c r="A24" s="6" t="s">
        <v>9</v>
      </c>
      <c r="B24" s="7">
        <f t="shared" si="1"/>
        <v>364</v>
      </c>
      <c r="C24" s="7">
        <v>314</v>
      </c>
      <c r="D24" s="8">
        <v>50</v>
      </c>
    </row>
    <row r="25" spans="1:4" ht="15" customHeight="1" x14ac:dyDescent="0.2">
      <c r="A25" s="6" t="s">
        <v>10</v>
      </c>
      <c r="B25" s="7">
        <f t="shared" si="1"/>
        <v>301</v>
      </c>
      <c r="C25" s="12">
        <v>205</v>
      </c>
      <c r="D25" s="8">
        <v>96</v>
      </c>
    </row>
    <row r="26" spans="1:4" ht="15" customHeight="1" x14ac:dyDescent="0.2">
      <c r="A26" s="6" t="s">
        <v>11</v>
      </c>
      <c r="B26" s="7">
        <f t="shared" si="1"/>
        <v>385</v>
      </c>
      <c r="C26" s="12">
        <v>342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1088</v>
      </c>
      <c r="C27" s="16">
        <v>1082</v>
      </c>
      <c r="D27" s="8">
        <v>6</v>
      </c>
    </row>
    <row r="28" spans="1:4" ht="15" customHeight="1" x14ac:dyDescent="0.2">
      <c r="A28" s="6" t="s">
        <v>13</v>
      </c>
      <c r="B28" s="7">
        <f t="shared" si="1"/>
        <v>1074</v>
      </c>
      <c r="C28" s="12">
        <v>799</v>
      </c>
      <c r="D28" s="8">
        <v>275</v>
      </c>
    </row>
    <row r="29" spans="1:4" ht="15" customHeight="1" x14ac:dyDescent="0.2">
      <c r="A29" s="6" t="s">
        <v>14</v>
      </c>
      <c r="B29" s="7">
        <f t="shared" si="1"/>
        <v>1300</v>
      </c>
      <c r="C29" s="16">
        <v>1114</v>
      </c>
      <c r="D29" s="8">
        <v>186</v>
      </c>
    </row>
    <row r="30" spans="1:4" ht="15" customHeight="1" x14ac:dyDescent="0.2">
      <c r="A30" s="6" t="s">
        <v>15</v>
      </c>
      <c r="B30" s="7">
        <f t="shared" si="1"/>
        <v>-243</v>
      </c>
      <c r="C30" s="12">
        <v>-243</v>
      </c>
      <c r="D30" s="8">
        <v>0</v>
      </c>
    </row>
    <row r="31" spans="1:4" ht="15" customHeight="1" x14ac:dyDescent="0.2">
      <c r="A31" s="6" t="s">
        <v>16</v>
      </c>
      <c r="B31" s="7">
        <f t="shared" si="1"/>
        <v>-982</v>
      </c>
      <c r="C31" s="12">
        <v>-978</v>
      </c>
      <c r="D31" s="8">
        <v>-4</v>
      </c>
    </row>
    <row r="32" spans="1:4" ht="15" customHeight="1" x14ac:dyDescent="0.2">
      <c r="A32" s="6" t="s">
        <v>17</v>
      </c>
      <c r="B32" s="7">
        <f t="shared" si="1"/>
        <v>-2081</v>
      </c>
      <c r="C32" s="16">
        <v>-1826</v>
      </c>
      <c r="D32" s="8">
        <v>-255</v>
      </c>
    </row>
    <row r="33" spans="1:4" ht="15" customHeight="1" x14ac:dyDescent="0.2">
      <c r="A33" s="9" t="s">
        <v>20</v>
      </c>
      <c r="B33" s="10">
        <f>SUM(B21:B32)</f>
        <v>910</v>
      </c>
      <c r="C33" s="10">
        <f>SUM(C21:C32)</f>
        <v>360</v>
      </c>
      <c r="D33" s="11">
        <f>SUM(D21:D32)</f>
        <v>550</v>
      </c>
    </row>
    <row r="34" spans="1:4" ht="15" customHeight="1" x14ac:dyDescent="0.2">
      <c r="A34" s="3" t="s">
        <v>21</v>
      </c>
      <c r="B34" s="4">
        <f t="shared" ref="B34:B45" si="2">C34+D34</f>
        <v>94</v>
      </c>
      <c r="C34" s="4">
        <v>562</v>
      </c>
      <c r="D34" s="5">
        <v>-468</v>
      </c>
    </row>
    <row r="35" spans="1:4" ht="15" customHeight="1" x14ac:dyDescent="0.2">
      <c r="A35" s="6" t="s">
        <v>7</v>
      </c>
      <c r="B35" s="7">
        <f t="shared" si="2"/>
        <v>-303</v>
      </c>
      <c r="C35" s="7">
        <v>-321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455</v>
      </c>
      <c r="C36" s="7">
        <v>422</v>
      </c>
      <c r="D36" s="8">
        <v>33</v>
      </c>
    </row>
    <row r="37" spans="1:4" ht="15" customHeight="1" x14ac:dyDescent="0.2">
      <c r="A37" s="6" t="s">
        <v>9</v>
      </c>
      <c r="B37" s="7">
        <f t="shared" si="2"/>
        <v>1209</v>
      </c>
      <c r="C37" s="7">
        <v>1002</v>
      </c>
      <c r="D37" s="8">
        <v>207</v>
      </c>
    </row>
    <row r="38" spans="1:4" ht="15" customHeight="1" x14ac:dyDescent="0.2">
      <c r="A38" s="6" t="s">
        <v>10</v>
      </c>
      <c r="B38" s="7">
        <f t="shared" si="2"/>
        <v>663</v>
      </c>
      <c r="C38" s="7">
        <v>504</v>
      </c>
      <c r="D38" s="8">
        <v>159</v>
      </c>
    </row>
    <row r="39" spans="1:4" ht="15" customHeight="1" x14ac:dyDescent="0.2">
      <c r="A39" s="6" t="s">
        <v>11</v>
      </c>
      <c r="B39" s="7">
        <f t="shared" si="2"/>
        <v>1128</v>
      </c>
      <c r="C39" s="7">
        <v>904</v>
      </c>
      <c r="D39" s="8">
        <v>224</v>
      </c>
    </row>
    <row r="40" spans="1:4" ht="15" customHeight="1" x14ac:dyDescent="0.2">
      <c r="A40" s="6" t="s">
        <v>12</v>
      </c>
      <c r="B40" s="7">
        <f t="shared" si="2"/>
        <v>849</v>
      </c>
      <c r="C40" s="7">
        <v>840</v>
      </c>
      <c r="D40" s="8">
        <v>9</v>
      </c>
    </row>
    <row r="41" spans="1:4" ht="15" customHeight="1" x14ac:dyDescent="0.2">
      <c r="A41" s="6" t="s">
        <v>13</v>
      </c>
      <c r="B41" s="7">
        <f t="shared" si="2"/>
        <v>1273</v>
      </c>
      <c r="C41" s="7">
        <v>1237</v>
      </c>
      <c r="D41" s="8">
        <v>36</v>
      </c>
    </row>
    <row r="42" spans="1:4" ht="15" customHeight="1" x14ac:dyDescent="0.2">
      <c r="A42" s="6" t="s">
        <v>14</v>
      </c>
      <c r="B42" s="7">
        <f t="shared" si="2"/>
        <v>482</v>
      </c>
      <c r="C42" s="7">
        <v>464</v>
      </c>
      <c r="D42" s="8">
        <v>18</v>
      </c>
    </row>
    <row r="43" spans="1:4" ht="15" customHeight="1" x14ac:dyDescent="0.2">
      <c r="A43" s="6" t="s">
        <v>15</v>
      </c>
      <c r="B43" s="7">
        <f t="shared" si="2"/>
        <v>-96</v>
      </c>
      <c r="C43" s="7">
        <v>-149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-991</v>
      </c>
      <c r="C44" s="7">
        <v>-1104</v>
      </c>
      <c r="D44" s="8">
        <v>113</v>
      </c>
    </row>
    <row r="45" spans="1:4" ht="15" customHeight="1" x14ac:dyDescent="0.2">
      <c r="A45" s="6" t="s">
        <v>17</v>
      </c>
      <c r="B45" s="7">
        <f t="shared" si="2"/>
        <v>-2837</v>
      </c>
      <c r="C45" s="7">
        <v>-2783</v>
      </c>
      <c r="D45" s="8">
        <v>-54</v>
      </c>
    </row>
    <row r="46" spans="1:4" ht="15" customHeight="1" x14ac:dyDescent="0.2">
      <c r="A46" s="9" t="s">
        <v>22</v>
      </c>
      <c r="B46" s="10">
        <f>SUM(B34:B45)</f>
        <v>1926</v>
      </c>
      <c r="C46" s="10">
        <f>SUM(C34:C45)</f>
        <v>1578</v>
      </c>
      <c r="D46" s="11">
        <f>SUM(D34:D45)</f>
        <v>348</v>
      </c>
    </row>
    <row r="47" spans="1:4" ht="15" customHeight="1" x14ac:dyDescent="0.2">
      <c r="A47" s="3" t="s">
        <v>23</v>
      </c>
      <c r="B47" s="4">
        <f t="shared" ref="B47:B58" si="3">C47+D47</f>
        <v>-325</v>
      </c>
      <c r="C47" s="4">
        <v>-352</v>
      </c>
      <c r="D47" s="5">
        <v>27</v>
      </c>
    </row>
    <row r="48" spans="1:4" ht="15" customHeight="1" x14ac:dyDescent="0.2">
      <c r="A48" s="6" t="s">
        <v>7</v>
      </c>
      <c r="B48" s="7">
        <f t="shared" si="3"/>
        <v>436</v>
      </c>
      <c r="C48" s="7">
        <v>370</v>
      </c>
      <c r="D48" s="8">
        <v>66</v>
      </c>
    </row>
    <row r="49" spans="1:4" ht="15" customHeight="1" x14ac:dyDescent="0.2">
      <c r="A49" s="6" t="s">
        <v>8</v>
      </c>
      <c r="B49" s="7">
        <f t="shared" si="3"/>
        <v>98</v>
      </c>
      <c r="C49" s="7">
        <v>79</v>
      </c>
      <c r="D49" s="8">
        <v>19</v>
      </c>
    </row>
    <row r="50" spans="1:4" ht="15" customHeight="1" x14ac:dyDescent="0.2">
      <c r="A50" s="6" t="s">
        <v>9</v>
      </c>
      <c r="B50" s="7">
        <f t="shared" si="3"/>
        <v>1609</v>
      </c>
      <c r="C50" s="7">
        <v>1439</v>
      </c>
      <c r="D50" s="8">
        <v>170</v>
      </c>
    </row>
    <row r="51" spans="1:4" ht="15" customHeight="1" x14ac:dyDescent="0.2">
      <c r="A51" s="6" t="s">
        <v>10</v>
      </c>
      <c r="B51" s="7">
        <f t="shared" si="3"/>
        <v>1556</v>
      </c>
      <c r="C51" s="7">
        <v>1372</v>
      </c>
      <c r="D51" s="8">
        <v>184</v>
      </c>
    </row>
    <row r="52" spans="1:4" ht="15" customHeight="1" x14ac:dyDescent="0.2">
      <c r="A52" s="6" t="s">
        <v>11</v>
      </c>
      <c r="B52" s="7">
        <f t="shared" si="3"/>
        <v>1380</v>
      </c>
      <c r="C52" s="7">
        <v>1263</v>
      </c>
      <c r="D52" s="8">
        <v>117</v>
      </c>
    </row>
    <row r="53" spans="1:4" ht="15" customHeight="1" x14ac:dyDescent="0.2">
      <c r="A53" s="6" t="s">
        <v>12</v>
      </c>
      <c r="B53" s="7">
        <f t="shared" si="3"/>
        <v>1805</v>
      </c>
      <c r="C53" s="7">
        <v>1595</v>
      </c>
      <c r="D53" s="8">
        <v>210</v>
      </c>
    </row>
    <row r="54" spans="1:4" ht="15" customHeight="1" x14ac:dyDescent="0.2">
      <c r="A54" s="6" t="s">
        <v>13</v>
      </c>
      <c r="B54" s="7">
        <f t="shared" si="3"/>
        <v>1008</v>
      </c>
      <c r="C54" s="7">
        <v>889</v>
      </c>
      <c r="D54" s="8">
        <v>119</v>
      </c>
    </row>
    <row r="55" spans="1:4" ht="15" customHeight="1" x14ac:dyDescent="0.2">
      <c r="A55" s="6" t="s">
        <v>14</v>
      </c>
      <c r="B55" s="7">
        <f t="shared" si="3"/>
        <v>1431</v>
      </c>
      <c r="C55" s="7">
        <v>1364</v>
      </c>
      <c r="D55" s="8">
        <v>67</v>
      </c>
    </row>
    <row r="56" spans="1:4" ht="15" customHeight="1" x14ac:dyDescent="0.2">
      <c r="A56" s="6" t="s">
        <v>15</v>
      </c>
      <c r="B56" s="7">
        <f t="shared" si="3"/>
        <v>531</v>
      </c>
      <c r="C56" s="7">
        <v>474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-1664</v>
      </c>
      <c r="C57" s="7">
        <v>-1605</v>
      </c>
      <c r="D57" s="8">
        <v>-59</v>
      </c>
    </row>
    <row r="58" spans="1:4" ht="15" customHeight="1" x14ac:dyDescent="0.2">
      <c r="A58" s="6" t="s">
        <v>17</v>
      </c>
      <c r="B58" s="7">
        <f t="shared" si="3"/>
        <v>-3218</v>
      </c>
      <c r="C58" s="7">
        <v>-3198</v>
      </c>
      <c r="D58" s="8">
        <v>-20</v>
      </c>
    </row>
    <row r="59" spans="1:4" ht="15" customHeight="1" x14ac:dyDescent="0.2">
      <c r="A59" s="9" t="s">
        <v>24</v>
      </c>
      <c r="B59" s="10">
        <f>SUM(B47:B58)</f>
        <v>4647</v>
      </c>
      <c r="C59" s="10">
        <f>SUM(C47:C58)</f>
        <v>3690</v>
      </c>
      <c r="D59" s="11">
        <f>SUM(D47:D58)</f>
        <v>957</v>
      </c>
    </row>
    <row r="60" spans="1:4" ht="15" customHeight="1" x14ac:dyDescent="0.2">
      <c r="A60" s="3" t="s">
        <v>25</v>
      </c>
      <c r="B60" s="4">
        <f t="shared" ref="B60:B71" si="4">C60+D60</f>
        <v>1386</v>
      </c>
      <c r="C60" s="4">
        <v>1199</v>
      </c>
      <c r="D60" s="5">
        <v>187</v>
      </c>
    </row>
    <row r="61" spans="1:4" ht="15" customHeight="1" x14ac:dyDescent="0.2">
      <c r="A61" s="6" t="s">
        <v>7</v>
      </c>
      <c r="B61" s="7">
        <f t="shared" si="4"/>
        <v>659</v>
      </c>
      <c r="C61" s="7">
        <v>613</v>
      </c>
      <c r="D61" s="8">
        <v>46</v>
      </c>
    </row>
    <row r="62" spans="1:4" ht="15" customHeight="1" x14ac:dyDescent="0.2">
      <c r="A62" s="6" t="s">
        <v>8</v>
      </c>
      <c r="B62" s="7">
        <f t="shared" si="4"/>
        <v>308</v>
      </c>
      <c r="C62" s="7">
        <v>268</v>
      </c>
      <c r="D62" s="8">
        <v>40</v>
      </c>
    </row>
    <row r="63" spans="1:4" ht="15" customHeight="1" x14ac:dyDescent="0.2">
      <c r="A63" s="6" t="s">
        <v>9</v>
      </c>
      <c r="B63" s="7">
        <f t="shared" si="4"/>
        <v>554</v>
      </c>
      <c r="C63" s="7">
        <v>317</v>
      </c>
      <c r="D63" s="8">
        <v>237</v>
      </c>
    </row>
    <row r="64" spans="1:4" ht="15" customHeight="1" x14ac:dyDescent="0.2">
      <c r="A64" s="6" t="s">
        <v>10</v>
      </c>
      <c r="B64" s="7">
        <f t="shared" si="4"/>
        <v>993</v>
      </c>
      <c r="C64" s="7">
        <v>938</v>
      </c>
      <c r="D64" s="8">
        <v>55</v>
      </c>
    </row>
    <row r="65" spans="1:4" ht="15" customHeight="1" x14ac:dyDescent="0.2">
      <c r="A65" s="6" t="s">
        <v>11</v>
      </c>
      <c r="B65" s="7">
        <f t="shared" si="4"/>
        <v>550</v>
      </c>
      <c r="C65" s="7">
        <v>336</v>
      </c>
      <c r="D65" s="8">
        <v>214</v>
      </c>
    </row>
    <row r="66" spans="1:4" ht="15" customHeight="1" x14ac:dyDescent="0.2">
      <c r="A66" s="6" t="s">
        <v>12</v>
      </c>
      <c r="B66" s="7">
        <f t="shared" si="4"/>
        <v>830</v>
      </c>
      <c r="C66" s="7">
        <v>712</v>
      </c>
      <c r="D66" s="8">
        <v>118</v>
      </c>
    </row>
    <row r="67" spans="1:4" ht="15" customHeight="1" x14ac:dyDescent="0.2">
      <c r="A67" s="6" t="s">
        <v>13</v>
      </c>
      <c r="B67" s="7">
        <f t="shared" si="4"/>
        <v>-303</v>
      </c>
      <c r="C67" s="7">
        <v>-322</v>
      </c>
      <c r="D67" s="8">
        <v>19</v>
      </c>
    </row>
    <row r="68" spans="1:4" ht="15" customHeight="1" x14ac:dyDescent="0.2">
      <c r="A68" s="6" t="s">
        <v>14</v>
      </c>
      <c r="B68" s="7">
        <f t="shared" si="4"/>
        <v>438</v>
      </c>
      <c r="C68" s="7">
        <v>232</v>
      </c>
      <c r="D68" s="8">
        <v>206</v>
      </c>
    </row>
    <row r="69" spans="1:4" ht="15" customHeight="1" x14ac:dyDescent="0.2">
      <c r="A69" s="6" t="s">
        <v>15</v>
      </c>
      <c r="B69" s="7">
        <f t="shared" si="4"/>
        <v>-1014</v>
      </c>
      <c r="C69" s="7">
        <v>-1080</v>
      </c>
      <c r="D69" s="8">
        <v>66</v>
      </c>
    </row>
    <row r="70" spans="1:4" ht="15" customHeight="1" x14ac:dyDescent="0.2">
      <c r="A70" s="6" t="s">
        <v>16</v>
      </c>
      <c r="B70" s="7">
        <f t="shared" si="4"/>
        <v>-1314</v>
      </c>
      <c r="C70" s="7">
        <v>-1255</v>
      </c>
      <c r="D70" s="8">
        <v>-59</v>
      </c>
    </row>
    <row r="71" spans="1:4" ht="15" customHeight="1" x14ac:dyDescent="0.2">
      <c r="A71" s="6" t="s">
        <v>17</v>
      </c>
      <c r="B71" s="7">
        <f t="shared" si="4"/>
        <v>-2706</v>
      </c>
      <c r="C71" s="7">
        <v>-2616</v>
      </c>
      <c r="D71" s="8">
        <v>-90</v>
      </c>
    </row>
    <row r="72" spans="1:4" ht="15" customHeight="1" x14ac:dyDescent="0.2">
      <c r="A72" s="9" t="s">
        <v>26</v>
      </c>
      <c r="B72" s="10">
        <f>SUM(B60:B71)</f>
        <v>381</v>
      </c>
      <c r="C72" s="10">
        <f>SUM(C60:C71)</f>
        <v>-658</v>
      </c>
      <c r="D72" s="11">
        <f>SUM(D60:D71)</f>
        <v>1039</v>
      </c>
    </row>
    <row r="73" spans="1:4" ht="15" customHeight="1" x14ac:dyDescent="0.2">
      <c r="A73" s="3" t="s">
        <v>27</v>
      </c>
      <c r="B73" s="7">
        <f t="shared" ref="B73:B84" si="5">C73+D73</f>
        <v>524</v>
      </c>
      <c r="C73" s="4">
        <v>342</v>
      </c>
      <c r="D73" s="5">
        <v>182</v>
      </c>
    </row>
    <row r="74" spans="1:4" ht="15" customHeight="1" x14ac:dyDescent="0.2">
      <c r="A74" s="6" t="s">
        <v>7</v>
      </c>
      <c r="B74" s="7">
        <f t="shared" si="5"/>
        <v>171</v>
      </c>
      <c r="C74" s="7">
        <v>96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1272</v>
      </c>
      <c r="C75" s="7">
        <v>1049</v>
      </c>
      <c r="D75" s="8">
        <v>223</v>
      </c>
    </row>
    <row r="76" spans="1:4" ht="15" customHeight="1" x14ac:dyDescent="0.2">
      <c r="A76" s="6" t="s">
        <v>9</v>
      </c>
      <c r="B76" s="7">
        <f t="shared" si="5"/>
        <v>2098</v>
      </c>
      <c r="C76" s="7">
        <v>1833</v>
      </c>
      <c r="D76" s="8">
        <v>265</v>
      </c>
    </row>
    <row r="77" spans="1:4" ht="15" customHeight="1" x14ac:dyDescent="0.2">
      <c r="A77" s="6" t="s">
        <v>10</v>
      </c>
      <c r="B77" s="7">
        <f t="shared" si="5"/>
        <v>868</v>
      </c>
      <c r="C77" s="7">
        <v>682</v>
      </c>
      <c r="D77" s="8">
        <v>186</v>
      </c>
    </row>
    <row r="78" spans="1:4" ht="15" customHeight="1" x14ac:dyDescent="0.2">
      <c r="A78" s="6" t="s">
        <v>11</v>
      </c>
      <c r="B78" s="7">
        <f t="shared" si="5"/>
        <v>1047</v>
      </c>
      <c r="C78" s="7">
        <v>886</v>
      </c>
      <c r="D78" s="8">
        <v>161</v>
      </c>
    </row>
    <row r="79" spans="1:4" ht="15" customHeight="1" x14ac:dyDescent="0.2">
      <c r="A79" s="6" t="s">
        <v>12</v>
      </c>
      <c r="B79" s="7">
        <f t="shared" si="5"/>
        <v>929</v>
      </c>
      <c r="C79" s="7">
        <v>697</v>
      </c>
      <c r="D79" s="8">
        <v>232</v>
      </c>
    </row>
    <row r="80" spans="1:4" ht="15" customHeight="1" x14ac:dyDescent="0.2">
      <c r="A80" s="6" t="s">
        <v>13</v>
      </c>
      <c r="B80" s="7">
        <f t="shared" si="5"/>
        <v>508</v>
      </c>
      <c r="C80" s="7">
        <v>456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1039</v>
      </c>
      <c r="C81" s="7">
        <v>794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1474</v>
      </c>
      <c r="C82" s="7">
        <v>1230</v>
      </c>
      <c r="D82" s="8">
        <v>244</v>
      </c>
    </row>
    <row r="83" spans="1:4" ht="15" customHeight="1" x14ac:dyDescent="0.2">
      <c r="A83" s="6" t="s">
        <v>16</v>
      </c>
      <c r="B83" s="7">
        <f t="shared" si="5"/>
        <v>-253</v>
      </c>
      <c r="C83" s="7">
        <v>-157</v>
      </c>
      <c r="D83" s="8">
        <v>-96</v>
      </c>
    </row>
    <row r="84" spans="1:4" ht="15" customHeight="1" x14ac:dyDescent="0.2">
      <c r="A84" s="6" t="s">
        <v>17</v>
      </c>
      <c r="B84" s="7">
        <f t="shared" si="5"/>
        <v>-3049</v>
      </c>
      <c r="C84" s="7">
        <v>-2908</v>
      </c>
      <c r="D84" s="8">
        <v>-141</v>
      </c>
    </row>
    <row r="85" spans="1:4" ht="15" customHeight="1" x14ac:dyDescent="0.2">
      <c r="A85" s="9" t="s">
        <v>28</v>
      </c>
      <c r="B85" s="10">
        <f>SUM(B73:B84)</f>
        <v>6628</v>
      </c>
      <c r="C85" s="10">
        <f>SUM(C73:C84)</f>
        <v>5000</v>
      </c>
      <c r="D85" s="11">
        <f>SUM(D73:D84)</f>
        <v>1628</v>
      </c>
    </row>
    <row r="86" spans="1:4" ht="15" customHeight="1" x14ac:dyDescent="0.2">
      <c r="A86" s="3" t="s">
        <v>29</v>
      </c>
      <c r="B86" s="7">
        <f t="shared" ref="B86:B97" si="6">C86+D86</f>
        <v>1803</v>
      </c>
      <c r="C86" s="4">
        <v>1810</v>
      </c>
      <c r="D86" s="5">
        <v>-7</v>
      </c>
    </row>
    <row r="87" spans="1:4" ht="15" customHeight="1" x14ac:dyDescent="0.2">
      <c r="A87" s="6" t="s">
        <v>7</v>
      </c>
      <c r="B87" s="7">
        <f t="shared" si="6"/>
        <v>1042</v>
      </c>
      <c r="C87" s="7">
        <v>853</v>
      </c>
      <c r="D87" s="8">
        <v>189</v>
      </c>
    </row>
    <row r="88" spans="1:4" ht="15" customHeight="1" x14ac:dyDescent="0.2">
      <c r="A88" s="6" t="s">
        <v>8</v>
      </c>
      <c r="B88" s="7">
        <f t="shared" si="6"/>
        <v>975</v>
      </c>
      <c r="C88" s="7">
        <v>824</v>
      </c>
      <c r="D88" s="8">
        <v>151</v>
      </c>
    </row>
    <row r="89" spans="1:4" ht="15" customHeight="1" x14ac:dyDescent="0.2">
      <c r="A89" s="6" t="s">
        <v>9</v>
      </c>
      <c r="B89" s="7">
        <f t="shared" si="6"/>
        <v>2690</v>
      </c>
      <c r="C89" s="7">
        <v>2389</v>
      </c>
      <c r="D89" s="8">
        <v>301</v>
      </c>
    </row>
    <row r="90" spans="1:4" ht="15" customHeight="1" x14ac:dyDescent="0.2">
      <c r="A90" s="6" t="s">
        <v>10</v>
      </c>
      <c r="B90" s="7">
        <f t="shared" si="6"/>
        <v>2103</v>
      </c>
      <c r="C90" s="7">
        <v>1921</v>
      </c>
      <c r="D90" s="8">
        <v>182</v>
      </c>
    </row>
    <row r="91" spans="1:4" ht="15" customHeight="1" x14ac:dyDescent="0.2">
      <c r="A91" s="6" t="s">
        <v>11</v>
      </c>
      <c r="B91" s="7">
        <f t="shared" si="6"/>
        <v>3009</v>
      </c>
      <c r="C91" s="7">
        <v>2742</v>
      </c>
      <c r="D91" s="8">
        <v>267</v>
      </c>
    </row>
    <row r="92" spans="1:4" ht="15" customHeight="1" x14ac:dyDescent="0.2">
      <c r="A92" s="6" t="s">
        <v>12</v>
      </c>
      <c r="B92" s="7">
        <f t="shared" si="6"/>
        <v>2468</v>
      </c>
      <c r="C92" s="7">
        <v>2269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2816</v>
      </c>
      <c r="C93" s="7">
        <v>2540</v>
      </c>
      <c r="D93" s="8">
        <v>276</v>
      </c>
    </row>
    <row r="94" spans="1:4" ht="15" customHeight="1" x14ac:dyDescent="0.2">
      <c r="A94" s="6" t="s">
        <v>14</v>
      </c>
      <c r="B94" s="7">
        <f t="shared" si="6"/>
        <v>1537</v>
      </c>
      <c r="C94" s="7">
        <v>1432</v>
      </c>
      <c r="D94" s="8">
        <v>105</v>
      </c>
    </row>
    <row r="95" spans="1:4" ht="15" customHeight="1" x14ac:dyDescent="0.2">
      <c r="A95" s="6" t="s">
        <v>15</v>
      </c>
      <c r="B95" s="7">
        <f t="shared" si="6"/>
        <v>603</v>
      </c>
      <c r="C95" s="7">
        <v>543</v>
      </c>
      <c r="D95" s="8">
        <v>60</v>
      </c>
    </row>
    <row r="96" spans="1:4" ht="15" customHeight="1" x14ac:dyDescent="0.2">
      <c r="A96" s="6" t="s">
        <v>16</v>
      </c>
      <c r="B96" s="7">
        <f t="shared" si="6"/>
        <v>-2163</v>
      </c>
      <c r="C96" s="7">
        <v>-2202</v>
      </c>
      <c r="D96" s="8">
        <v>39</v>
      </c>
    </row>
    <row r="97" spans="1:4" ht="15" customHeight="1" x14ac:dyDescent="0.2">
      <c r="A97" s="6" t="s">
        <v>17</v>
      </c>
      <c r="B97" s="7">
        <f t="shared" si="6"/>
        <v>-6537</v>
      </c>
      <c r="C97" s="7">
        <v>-6410</v>
      </c>
      <c r="D97" s="8">
        <v>-127</v>
      </c>
    </row>
    <row r="98" spans="1:4" ht="15" customHeight="1" x14ac:dyDescent="0.2">
      <c r="A98" s="9" t="s">
        <v>30</v>
      </c>
      <c r="B98" s="10">
        <f>SUM(B86:B97)</f>
        <v>10346</v>
      </c>
      <c r="C98" s="10">
        <f>SUM(C86:C97)</f>
        <v>8711</v>
      </c>
      <c r="D98" s="11">
        <f>SUM(D86:D97)</f>
        <v>1635</v>
      </c>
    </row>
    <row r="99" spans="1:4" ht="15" customHeight="1" x14ac:dyDescent="0.2">
      <c r="A99" s="3" t="s">
        <v>31</v>
      </c>
      <c r="B99" s="7">
        <f t="shared" ref="B99:B110" si="7">C99+D99</f>
        <v>1124</v>
      </c>
      <c r="C99" s="4">
        <v>608</v>
      </c>
      <c r="D99" s="5">
        <v>516</v>
      </c>
    </row>
    <row r="100" spans="1:4" ht="15" customHeight="1" x14ac:dyDescent="0.2">
      <c r="A100" s="6" t="s">
        <v>7</v>
      </c>
      <c r="B100" s="7">
        <f t="shared" si="7"/>
        <v>1027</v>
      </c>
      <c r="C100" s="7">
        <v>597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1699</v>
      </c>
      <c r="C101" s="7">
        <v>1239</v>
      </c>
      <c r="D101" s="8">
        <v>460</v>
      </c>
    </row>
    <row r="102" spans="1:4" ht="15" customHeight="1" x14ac:dyDescent="0.2">
      <c r="A102" s="6" t="s">
        <v>9</v>
      </c>
      <c r="B102" s="7">
        <f t="shared" si="7"/>
        <v>2695</v>
      </c>
      <c r="C102" s="7">
        <v>2330</v>
      </c>
      <c r="D102" s="8">
        <v>365</v>
      </c>
    </row>
    <row r="103" spans="1:4" ht="15" customHeight="1" x14ac:dyDescent="0.2">
      <c r="A103" s="6" t="s">
        <v>10</v>
      </c>
      <c r="B103" s="7">
        <f t="shared" si="7"/>
        <v>692</v>
      </c>
      <c r="C103" s="7">
        <v>477</v>
      </c>
      <c r="D103" s="8">
        <v>215</v>
      </c>
    </row>
    <row r="104" spans="1:4" ht="15" customHeight="1" x14ac:dyDescent="0.2">
      <c r="A104" s="6" t="s">
        <v>11</v>
      </c>
      <c r="B104" s="7">
        <f t="shared" si="7"/>
        <v>2192</v>
      </c>
      <c r="C104" s="7">
        <v>1475</v>
      </c>
      <c r="D104" s="8">
        <v>717</v>
      </c>
    </row>
    <row r="105" spans="1:4" ht="15" customHeight="1" x14ac:dyDescent="0.2">
      <c r="A105" s="6" t="s">
        <v>12</v>
      </c>
      <c r="B105" s="7">
        <f t="shared" si="7"/>
        <v>1404</v>
      </c>
      <c r="C105" s="7">
        <v>1306</v>
      </c>
      <c r="D105" s="8">
        <v>98</v>
      </c>
    </row>
    <row r="106" spans="1:4" ht="15" customHeight="1" x14ac:dyDescent="0.2">
      <c r="A106" s="6" t="s">
        <v>13</v>
      </c>
      <c r="B106" s="7">
        <f t="shared" si="7"/>
        <v>1381</v>
      </c>
      <c r="C106" s="7">
        <v>1347</v>
      </c>
      <c r="D106" s="8">
        <v>34</v>
      </c>
    </row>
    <row r="107" spans="1:4" ht="15" customHeight="1" x14ac:dyDescent="0.2">
      <c r="A107" s="6" t="s">
        <v>14</v>
      </c>
      <c r="B107" s="7">
        <f t="shared" si="7"/>
        <v>-67</v>
      </c>
      <c r="C107" s="7">
        <v>51</v>
      </c>
      <c r="D107" s="8">
        <v>-118</v>
      </c>
    </row>
    <row r="108" spans="1:4" ht="15" customHeight="1" x14ac:dyDescent="0.2">
      <c r="A108" s="6" t="s">
        <v>15</v>
      </c>
      <c r="B108" s="7">
        <f t="shared" si="7"/>
        <v>-194</v>
      </c>
      <c r="C108" s="7">
        <v>-181</v>
      </c>
      <c r="D108" s="8">
        <v>-13</v>
      </c>
    </row>
    <row r="109" spans="1:4" ht="15" customHeight="1" x14ac:dyDescent="0.2">
      <c r="A109" s="6" t="s">
        <v>16</v>
      </c>
      <c r="B109" s="7">
        <f t="shared" si="7"/>
        <v>-890</v>
      </c>
      <c r="C109" s="7">
        <v>-751</v>
      </c>
      <c r="D109" s="8">
        <v>-139</v>
      </c>
    </row>
    <row r="110" spans="1:4" ht="15" customHeight="1" x14ac:dyDescent="0.2">
      <c r="A110" s="6" t="s">
        <v>17</v>
      </c>
      <c r="B110" s="7">
        <f t="shared" si="7"/>
        <v>-4539</v>
      </c>
      <c r="C110" s="7">
        <v>-3736</v>
      </c>
      <c r="D110" s="8">
        <v>-803</v>
      </c>
    </row>
    <row r="111" spans="1:4" ht="15" customHeight="1" x14ac:dyDescent="0.2">
      <c r="A111" s="9" t="s">
        <v>32</v>
      </c>
      <c r="B111" s="10">
        <f>SUM(B99:B110)</f>
        <v>6524</v>
      </c>
      <c r="C111" s="10">
        <f>SUM(C99:C110)</f>
        <v>4762</v>
      </c>
      <c r="D111" s="11">
        <f>SUM(D99:D110)</f>
        <v>1762</v>
      </c>
    </row>
    <row r="112" spans="1:4" ht="15" customHeight="1" x14ac:dyDescent="0.2">
      <c r="A112" s="3" t="s">
        <v>33</v>
      </c>
      <c r="B112" s="7">
        <f t="shared" ref="B112:B123" si="8">C112+D112</f>
        <v>2999</v>
      </c>
      <c r="C112" s="4">
        <v>2282</v>
      </c>
      <c r="D112" s="5">
        <v>717</v>
      </c>
    </row>
    <row r="113" spans="1:4" ht="15" customHeight="1" x14ac:dyDescent="0.2">
      <c r="A113" s="6" t="s">
        <v>7</v>
      </c>
      <c r="B113" s="7">
        <f t="shared" si="8"/>
        <v>2390</v>
      </c>
      <c r="C113" s="7">
        <v>1658</v>
      </c>
      <c r="D113" s="8">
        <v>732</v>
      </c>
    </row>
    <row r="114" spans="1:4" ht="15" customHeight="1" x14ac:dyDescent="0.2">
      <c r="A114" s="6" t="s">
        <v>8</v>
      </c>
      <c r="B114" s="7">
        <f t="shared" si="8"/>
        <v>1848</v>
      </c>
      <c r="C114" s="7">
        <v>1615</v>
      </c>
      <c r="D114" s="8">
        <v>233</v>
      </c>
    </row>
    <row r="115" spans="1:4" ht="15" customHeight="1" x14ac:dyDescent="0.2">
      <c r="A115" s="6" t="s">
        <v>9</v>
      </c>
      <c r="B115" s="7">
        <f t="shared" si="8"/>
        <v>2610</v>
      </c>
      <c r="C115" s="7">
        <v>1931</v>
      </c>
      <c r="D115" s="8">
        <v>679</v>
      </c>
    </row>
    <row r="116" spans="1:4" ht="15" customHeight="1" x14ac:dyDescent="0.2">
      <c r="A116" s="6" t="s">
        <v>10</v>
      </c>
      <c r="B116" s="7">
        <f t="shared" si="8"/>
        <v>2895</v>
      </c>
      <c r="C116" s="7">
        <v>2170</v>
      </c>
      <c r="D116" s="8">
        <v>725</v>
      </c>
    </row>
    <row r="117" spans="1:4" ht="15" customHeight="1" x14ac:dyDescent="0.2">
      <c r="A117" s="6" t="s">
        <v>11</v>
      </c>
      <c r="B117" s="7">
        <f t="shared" si="8"/>
        <v>2704</v>
      </c>
      <c r="C117" s="7">
        <v>2270</v>
      </c>
      <c r="D117" s="8">
        <v>434</v>
      </c>
    </row>
    <row r="118" spans="1:4" ht="15" customHeight="1" x14ac:dyDescent="0.2">
      <c r="A118" s="6" t="s">
        <v>12</v>
      </c>
      <c r="B118" s="7">
        <f t="shared" si="8"/>
        <v>1917</v>
      </c>
      <c r="C118" s="7">
        <v>1671</v>
      </c>
      <c r="D118" s="8">
        <v>246</v>
      </c>
    </row>
    <row r="119" spans="1:4" ht="15" customHeight="1" x14ac:dyDescent="0.2">
      <c r="A119" s="6" t="s">
        <v>13</v>
      </c>
      <c r="B119" s="7">
        <f t="shared" si="8"/>
        <v>1187</v>
      </c>
      <c r="C119" s="7">
        <v>810</v>
      </c>
      <c r="D119" s="8">
        <v>377</v>
      </c>
    </row>
    <row r="120" spans="1:4" ht="15" customHeight="1" x14ac:dyDescent="0.2">
      <c r="A120" s="6" t="s">
        <v>14</v>
      </c>
      <c r="B120" s="7">
        <f t="shared" si="8"/>
        <v>210</v>
      </c>
      <c r="C120" s="7">
        <v>29</v>
      </c>
      <c r="D120" s="8">
        <v>181</v>
      </c>
    </row>
    <row r="121" spans="1:4" ht="15" customHeight="1" x14ac:dyDescent="0.2">
      <c r="A121" s="6" t="s">
        <v>15</v>
      </c>
      <c r="B121" s="7">
        <f t="shared" si="8"/>
        <v>643</v>
      </c>
      <c r="C121" s="7">
        <v>202</v>
      </c>
      <c r="D121" s="8">
        <v>441</v>
      </c>
    </row>
    <row r="122" spans="1:4" ht="15" customHeight="1" x14ac:dyDescent="0.2">
      <c r="A122" s="6" t="s">
        <v>16</v>
      </c>
      <c r="B122" s="7">
        <f t="shared" si="8"/>
        <v>-2585</v>
      </c>
      <c r="C122" s="7">
        <v>-2879</v>
      </c>
      <c r="D122" s="8">
        <v>294</v>
      </c>
    </row>
    <row r="123" spans="1:4" ht="15" customHeight="1" x14ac:dyDescent="0.2">
      <c r="A123" s="6" t="s">
        <v>17</v>
      </c>
      <c r="B123" s="7">
        <f t="shared" si="8"/>
        <v>-6049</v>
      </c>
      <c r="C123" s="7">
        <v>-6042</v>
      </c>
      <c r="D123" s="8">
        <v>-7</v>
      </c>
    </row>
    <row r="124" spans="1:4" ht="15" customHeight="1" x14ac:dyDescent="0.2">
      <c r="A124" s="9" t="s">
        <v>34</v>
      </c>
      <c r="B124" s="10">
        <f>SUM(B112:B123)</f>
        <v>10769</v>
      </c>
      <c r="C124" s="10">
        <f>SUM(C112:C123)</f>
        <v>5717</v>
      </c>
      <c r="D124" s="11">
        <f>SUM(D112:D123)</f>
        <v>5052</v>
      </c>
    </row>
    <row r="125" spans="1:4" ht="15" customHeight="1" x14ac:dyDescent="0.2">
      <c r="A125" s="3" t="s">
        <v>35</v>
      </c>
      <c r="B125" s="7">
        <f t="shared" ref="B125:B136" si="9">C125+D125</f>
        <v>2012</v>
      </c>
      <c r="C125" s="4">
        <v>1692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1526</v>
      </c>
      <c r="C126" s="7">
        <v>1198</v>
      </c>
      <c r="D126" s="8">
        <v>328</v>
      </c>
    </row>
    <row r="127" spans="1:4" ht="15" customHeight="1" x14ac:dyDescent="0.2">
      <c r="A127" s="6" t="s">
        <v>8</v>
      </c>
      <c r="B127" s="7">
        <f t="shared" si="9"/>
        <v>-95</v>
      </c>
      <c r="C127" s="7">
        <v>-210</v>
      </c>
      <c r="D127" s="8">
        <v>115</v>
      </c>
    </row>
    <row r="128" spans="1:4" ht="15" customHeight="1" x14ac:dyDescent="0.2">
      <c r="A128" s="6" t="s">
        <v>9</v>
      </c>
      <c r="B128" s="7">
        <f t="shared" si="9"/>
        <v>2461</v>
      </c>
      <c r="C128" s="7">
        <v>2011</v>
      </c>
      <c r="D128" s="8">
        <v>450</v>
      </c>
    </row>
    <row r="129" spans="1:4" ht="15" customHeight="1" x14ac:dyDescent="0.2">
      <c r="A129" s="6" t="s">
        <v>10</v>
      </c>
      <c r="B129" s="7">
        <f t="shared" si="9"/>
        <v>2357</v>
      </c>
      <c r="C129" s="7">
        <v>1908</v>
      </c>
      <c r="D129" s="8">
        <v>449</v>
      </c>
    </row>
    <row r="130" spans="1:4" ht="15" customHeight="1" x14ac:dyDescent="0.2">
      <c r="A130" s="6" t="s">
        <v>11</v>
      </c>
      <c r="B130" s="7">
        <f t="shared" si="9"/>
        <v>3110</v>
      </c>
      <c r="C130" s="7">
        <v>2670</v>
      </c>
      <c r="D130" s="8">
        <v>440</v>
      </c>
    </row>
    <row r="131" spans="1:4" ht="15" customHeight="1" x14ac:dyDescent="0.2">
      <c r="A131" s="6" t="s">
        <v>12</v>
      </c>
      <c r="B131" s="7">
        <f t="shared" si="9"/>
        <v>2581</v>
      </c>
      <c r="C131" s="7">
        <v>2098</v>
      </c>
      <c r="D131" s="8">
        <v>483</v>
      </c>
    </row>
    <row r="132" spans="1:4" ht="15" customHeight="1" x14ac:dyDescent="0.2">
      <c r="A132" s="6" t="s">
        <v>13</v>
      </c>
      <c r="B132" s="7">
        <f t="shared" si="9"/>
        <v>577</v>
      </c>
      <c r="C132" s="7">
        <v>211</v>
      </c>
      <c r="D132" s="8">
        <v>366</v>
      </c>
    </row>
    <row r="133" spans="1:4" ht="15" customHeight="1" x14ac:dyDescent="0.2">
      <c r="A133" s="6" t="s">
        <v>14</v>
      </c>
      <c r="B133" s="7">
        <f t="shared" si="9"/>
        <v>1143</v>
      </c>
      <c r="C133" s="7">
        <v>908</v>
      </c>
      <c r="D133" s="8">
        <v>235</v>
      </c>
    </row>
    <row r="134" spans="1:4" ht="15" customHeight="1" x14ac:dyDescent="0.2">
      <c r="A134" s="6" t="s">
        <v>15</v>
      </c>
      <c r="B134" s="7">
        <f t="shared" si="9"/>
        <v>-181</v>
      </c>
      <c r="C134" s="7">
        <v>-637</v>
      </c>
      <c r="D134" s="8">
        <v>456</v>
      </c>
    </row>
    <row r="135" spans="1:4" ht="15" customHeight="1" x14ac:dyDescent="0.2">
      <c r="A135" s="6" t="s">
        <v>16</v>
      </c>
      <c r="B135" s="7">
        <f t="shared" si="9"/>
        <v>-3406</v>
      </c>
      <c r="C135" s="7">
        <v>-3548</v>
      </c>
      <c r="D135" s="8">
        <v>142</v>
      </c>
    </row>
    <row r="136" spans="1:4" ht="15" customHeight="1" x14ac:dyDescent="0.2">
      <c r="A136" s="6" t="s">
        <v>17</v>
      </c>
      <c r="B136" s="7">
        <f t="shared" si="9"/>
        <v>-6761</v>
      </c>
      <c r="C136" s="7">
        <v>-6562</v>
      </c>
      <c r="D136" s="8">
        <v>-199</v>
      </c>
    </row>
    <row r="137" spans="1:4" ht="15" customHeight="1" x14ac:dyDescent="0.2">
      <c r="A137" s="9" t="s">
        <v>44</v>
      </c>
      <c r="B137" s="10">
        <f>SUM(B125:B136)</f>
        <v>5324</v>
      </c>
      <c r="C137" s="10">
        <f>SUM(C125:C136)</f>
        <v>1739</v>
      </c>
      <c r="D137" s="11">
        <f>SUM(D125:D136)</f>
        <v>3585</v>
      </c>
    </row>
    <row r="138" spans="1:4" ht="15" customHeight="1" x14ac:dyDescent="0.2">
      <c r="A138" s="3" t="s">
        <v>43</v>
      </c>
      <c r="B138" s="7">
        <f>C138+D138</f>
        <v>2281</v>
      </c>
      <c r="C138" s="4">
        <v>1528</v>
      </c>
      <c r="D138" s="5">
        <v>753</v>
      </c>
    </row>
    <row r="139" spans="1:4" ht="15" customHeight="1" x14ac:dyDescent="0.2">
      <c r="A139" s="6" t="s">
        <v>7</v>
      </c>
      <c r="B139" s="7">
        <f>C139+D139</f>
        <v>1356</v>
      </c>
      <c r="C139" s="7">
        <v>778</v>
      </c>
      <c r="D139" s="8">
        <v>578</v>
      </c>
    </row>
    <row r="140" spans="1:4" ht="15" customHeight="1" x14ac:dyDescent="0.2">
      <c r="A140" s="6" t="s">
        <v>8</v>
      </c>
      <c r="B140" s="7">
        <f>C140+D140</f>
        <v>3382</v>
      </c>
      <c r="C140" s="7">
        <v>2753</v>
      </c>
      <c r="D140" s="8">
        <v>629</v>
      </c>
    </row>
    <row r="141" spans="1:4" ht="15" customHeight="1" x14ac:dyDescent="0.2">
      <c r="A141" s="6" t="s">
        <v>9</v>
      </c>
      <c r="B141" s="7">
        <f>C141+D141</f>
        <v>4717</v>
      </c>
      <c r="C141" s="7">
        <v>4199</v>
      </c>
      <c r="D141" s="8">
        <v>518</v>
      </c>
    </row>
    <row r="142" spans="1:4" ht="15" customHeight="1" x14ac:dyDescent="0.2">
      <c r="A142" s="6" t="s">
        <v>10</v>
      </c>
      <c r="B142" s="7">
        <f>C142+D142</f>
        <v>1884</v>
      </c>
      <c r="C142" s="7">
        <v>1152</v>
      </c>
      <c r="D142" s="8">
        <v>732</v>
      </c>
    </row>
    <row r="143" spans="1:4" ht="15" customHeight="1" x14ac:dyDescent="0.2">
      <c r="A143" s="6" t="s">
        <v>11</v>
      </c>
      <c r="B143" s="7">
        <f t="shared" ref="B143:B154" si="10">C143+D143</f>
        <v>404</v>
      </c>
      <c r="C143" s="7">
        <v>170</v>
      </c>
      <c r="D143" s="8">
        <v>234</v>
      </c>
    </row>
    <row r="144" spans="1:4" ht="15" customHeight="1" x14ac:dyDescent="0.2">
      <c r="A144" s="6" t="s">
        <v>12</v>
      </c>
      <c r="B144" s="7">
        <f t="shared" si="10"/>
        <v>758</v>
      </c>
      <c r="C144" s="7">
        <v>173</v>
      </c>
      <c r="D144" s="8">
        <v>585</v>
      </c>
    </row>
    <row r="145" spans="1:4" ht="15" customHeight="1" x14ac:dyDescent="0.2">
      <c r="A145" s="6" t="s">
        <v>13</v>
      </c>
      <c r="B145" s="7">
        <f t="shared" si="10"/>
        <v>1030</v>
      </c>
      <c r="C145" s="7">
        <v>673</v>
      </c>
      <c r="D145" s="8">
        <v>357</v>
      </c>
    </row>
    <row r="146" spans="1:4" ht="15" customHeight="1" x14ac:dyDescent="0.2">
      <c r="A146" s="6" t="s">
        <v>14</v>
      </c>
      <c r="B146" s="7">
        <f t="shared" si="10"/>
        <v>-344</v>
      </c>
      <c r="C146" s="7">
        <v>-749</v>
      </c>
      <c r="D146" s="8">
        <v>405</v>
      </c>
    </row>
    <row r="147" spans="1:4" ht="15" customHeight="1" x14ac:dyDescent="0.2">
      <c r="A147" s="6" t="s">
        <v>15</v>
      </c>
      <c r="B147" s="7">
        <f t="shared" si="10"/>
        <v>-39</v>
      </c>
      <c r="C147" s="7">
        <v>-538</v>
      </c>
      <c r="D147" s="8">
        <v>499</v>
      </c>
    </row>
    <row r="148" spans="1:4" ht="15" customHeight="1" x14ac:dyDescent="0.2">
      <c r="A148" s="6" t="s">
        <v>16</v>
      </c>
      <c r="B148" s="7">
        <f t="shared" si="10"/>
        <v>-2684</v>
      </c>
      <c r="C148" s="7">
        <v>-2892</v>
      </c>
      <c r="D148" s="8">
        <v>208</v>
      </c>
    </row>
    <row r="149" spans="1:4" ht="15" customHeight="1" x14ac:dyDescent="0.2">
      <c r="A149" s="6" t="s">
        <v>17</v>
      </c>
      <c r="B149" s="7">
        <f t="shared" si="10"/>
        <v>-5859</v>
      </c>
      <c r="C149" s="7">
        <v>-5501</v>
      </c>
      <c r="D149" s="8">
        <v>-358</v>
      </c>
    </row>
    <row r="150" spans="1:4" ht="15" customHeight="1" x14ac:dyDescent="0.2">
      <c r="A150" s="9" t="s">
        <v>45</v>
      </c>
      <c r="B150" s="10">
        <f>SUM(B138:B149)</f>
        <v>6886</v>
      </c>
      <c r="C150" s="10">
        <f>SUM(C138:C149)</f>
        <v>1746</v>
      </c>
      <c r="D150" s="11">
        <f>SUM(D138:D149)</f>
        <v>5140</v>
      </c>
    </row>
    <row r="151" spans="1:4" ht="15" customHeight="1" x14ac:dyDescent="0.2">
      <c r="A151" s="3" t="s">
        <v>46</v>
      </c>
      <c r="B151" s="7">
        <f t="shared" si="10"/>
        <v>2238</v>
      </c>
      <c r="C151" s="4">
        <v>1680</v>
      </c>
      <c r="D151" s="5">
        <v>558</v>
      </c>
    </row>
    <row r="152" spans="1:4" ht="15" customHeight="1" x14ac:dyDescent="0.2">
      <c r="A152" s="6" t="s">
        <v>7</v>
      </c>
      <c r="B152" s="7">
        <f t="shared" si="10"/>
        <v>825</v>
      </c>
      <c r="C152" s="7">
        <v>445</v>
      </c>
      <c r="D152" s="8">
        <v>380</v>
      </c>
    </row>
    <row r="153" spans="1:4" ht="15" customHeight="1" x14ac:dyDescent="0.2">
      <c r="A153" s="6" t="s">
        <v>8</v>
      </c>
      <c r="B153" s="7">
        <f t="shared" si="10"/>
        <v>954</v>
      </c>
      <c r="C153" s="7">
        <v>427</v>
      </c>
      <c r="D153" s="8">
        <v>527</v>
      </c>
    </row>
    <row r="154" spans="1:4" ht="15" customHeight="1" x14ac:dyDescent="0.2">
      <c r="A154" s="6" t="s">
        <v>9</v>
      </c>
      <c r="B154" s="7">
        <f t="shared" si="10"/>
        <v>4896</v>
      </c>
      <c r="C154" s="7">
        <v>3877</v>
      </c>
      <c r="D154" s="8">
        <v>1019</v>
      </c>
    </row>
    <row r="155" spans="1:4" ht="15" customHeight="1" x14ac:dyDescent="0.2">
      <c r="A155" s="6" t="s">
        <v>10</v>
      </c>
      <c r="B155" s="7">
        <f t="shared" ref="B155:B162" si="11">C155+D155</f>
        <v>1406</v>
      </c>
      <c r="C155" s="7">
        <v>1204</v>
      </c>
      <c r="D155" s="8">
        <v>202</v>
      </c>
    </row>
    <row r="156" spans="1:4" ht="15" customHeight="1" x14ac:dyDescent="0.2">
      <c r="A156" s="6" t="s">
        <v>11</v>
      </c>
      <c r="B156" s="7">
        <f t="shared" si="11"/>
        <v>2119</v>
      </c>
      <c r="C156" s="7">
        <v>1598</v>
      </c>
      <c r="D156" s="8">
        <v>521</v>
      </c>
    </row>
    <row r="157" spans="1:4" ht="15" customHeight="1" x14ac:dyDescent="0.2">
      <c r="A157" s="6" t="s">
        <v>12</v>
      </c>
      <c r="B157" s="7">
        <f t="shared" si="11"/>
        <v>1045</v>
      </c>
      <c r="C157" s="7">
        <v>494</v>
      </c>
      <c r="D157" s="8">
        <v>551</v>
      </c>
    </row>
    <row r="158" spans="1:4" ht="15" customHeight="1" x14ac:dyDescent="0.2">
      <c r="A158" s="6" t="s">
        <v>13</v>
      </c>
      <c r="B158" s="7">
        <f t="shared" si="11"/>
        <v>-123</v>
      </c>
      <c r="C158" s="7">
        <v>-310</v>
      </c>
      <c r="D158" s="8">
        <v>187</v>
      </c>
    </row>
    <row r="159" spans="1:4" ht="15" customHeight="1" x14ac:dyDescent="0.2">
      <c r="A159" s="6" t="s">
        <v>14</v>
      </c>
      <c r="B159" s="7">
        <f t="shared" si="11"/>
        <v>1008</v>
      </c>
      <c r="C159" s="7">
        <v>805</v>
      </c>
      <c r="D159" s="8">
        <v>203</v>
      </c>
    </row>
    <row r="160" spans="1:4" ht="15" customHeight="1" x14ac:dyDescent="0.2">
      <c r="A160" s="6" t="s">
        <v>15</v>
      </c>
      <c r="B160" s="7">
        <f t="shared" si="11"/>
        <v>-451</v>
      </c>
      <c r="C160" s="7">
        <v>-580</v>
      </c>
      <c r="D160" s="8">
        <v>129</v>
      </c>
    </row>
    <row r="161" spans="1:4" ht="15" customHeight="1" x14ac:dyDescent="0.2">
      <c r="A161" s="6" t="s">
        <v>16</v>
      </c>
      <c r="B161" s="7">
        <f t="shared" si="11"/>
        <v>-3553</v>
      </c>
      <c r="C161" s="7">
        <v>-3735</v>
      </c>
      <c r="D161" s="8">
        <v>182</v>
      </c>
    </row>
    <row r="162" spans="1:4" ht="15" customHeight="1" x14ac:dyDescent="0.2">
      <c r="A162" s="6" t="s">
        <v>17</v>
      </c>
      <c r="B162" s="7">
        <f t="shared" si="11"/>
        <v>-6919</v>
      </c>
      <c r="C162" s="7">
        <v>-5968</v>
      </c>
      <c r="D162" s="8">
        <v>-951</v>
      </c>
    </row>
    <row r="163" spans="1:4" ht="15" customHeight="1" x14ac:dyDescent="0.2">
      <c r="A163" s="9" t="s">
        <v>48</v>
      </c>
      <c r="B163" s="10">
        <f>SUM(B151:B162)</f>
        <v>3445</v>
      </c>
      <c r="C163" s="10">
        <f>SUM(C151:C162)</f>
        <v>-63</v>
      </c>
      <c r="D163" s="11">
        <f>SUM(D151:D162)</f>
        <v>3508</v>
      </c>
    </row>
    <row r="164" spans="1:4" ht="15" customHeight="1" x14ac:dyDescent="0.2">
      <c r="A164" s="3" t="s">
        <v>47</v>
      </c>
      <c r="B164" s="7">
        <f t="shared" ref="B164:B171" si="12">C164+D164</f>
        <v>2043</v>
      </c>
      <c r="C164" s="4">
        <v>1485</v>
      </c>
      <c r="D164" s="5">
        <v>558</v>
      </c>
    </row>
    <row r="165" spans="1:4" ht="15" customHeight="1" x14ac:dyDescent="0.2">
      <c r="A165" s="6" t="s">
        <v>7</v>
      </c>
      <c r="B165" s="7">
        <f t="shared" si="12"/>
        <v>1533</v>
      </c>
      <c r="C165" s="7">
        <v>1229</v>
      </c>
      <c r="D165" s="8">
        <v>304</v>
      </c>
    </row>
    <row r="166" spans="1:4" ht="15" customHeight="1" x14ac:dyDescent="0.2">
      <c r="A166" s="6" t="s">
        <v>8</v>
      </c>
      <c r="B166" s="7">
        <f t="shared" si="12"/>
        <v>-146</v>
      </c>
      <c r="C166" s="7">
        <v>-347</v>
      </c>
      <c r="D166" s="8">
        <v>201</v>
      </c>
    </row>
    <row r="167" spans="1:4" ht="15" customHeight="1" x14ac:dyDescent="0.2">
      <c r="A167" s="6" t="s">
        <v>9</v>
      </c>
      <c r="B167" s="7">
        <f t="shared" si="12"/>
        <v>2760</v>
      </c>
      <c r="C167" s="7">
        <v>2436</v>
      </c>
      <c r="D167" s="8">
        <v>324</v>
      </c>
    </row>
    <row r="168" spans="1:4" ht="15" customHeight="1" x14ac:dyDescent="0.2">
      <c r="A168" s="6" t="s">
        <v>10</v>
      </c>
      <c r="B168" s="7">
        <f t="shared" si="12"/>
        <v>2529</v>
      </c>
      <c r="C168" s="7">
        <v>1918</v>
      </c>
      <c r="D168" s="8">
        <v>611</v>
      </c>
    </row>
    <row r="169" spans="1:4" ht="15" customHeight="1" x14ac:dyDescent="0.2">
      <c r="A169" s="6" t="s">
        <v>11</v>
      </c>
      <c r="B169" s="7">
        <f t="shared" si="12"/>
        <v>129</v>
      </c>
      <c r="C169" s="7">
        <v>-96</v>
      </c>
      <c r="D169" s="8">
        <v>225</v>
      </c>
    </row>
    <row r="170" spans="1:4" ht="15" customHeight="1" x14ac:dyDescent="0.2">
      <c r="A170" s="6" t="s">
        <v>12</v>
      </c>
      <c r="B170" s="7">
        <f t="shared" si="12"/>
        <v>372</v>
      </c>
      <c r="C170" s="7">
        <v>159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371</v>
      </c>
      <c r="C171" s="7">
        <v>-95</v>
      </c>
      <c r="D171" s="8">
        <v>466</v>
      </c>
    </row>
    <row r="172" spans="1:4" ht="15" customHeight="1" x14ac:dyDescent="0.2">
      <c r="A172" s="6" t="s">
        <v>14</v>
      </c>
      <c r="B172" s="7">
        <f>C172+D172</f>
        <v>556</v>
      </c>
      <c r="C172" s="7">
        <v>162</v>
      </c>
      <c r="D172" s="8">
        <v>394</v>
      </c>
    </row>
    <row r="173" spans="1:4" ht="15" customHeight="1" x14ac:dyDescent="0.2">
      <c r="A173" s="6" t="s">
        <v>15</v>
      </c>
      <c r="B173" s="7">
        <f>C173+D173</f>
        <v>-1300</v>
      </c>
      <c r="C173" s="7">
        <v>-1500</v>
      </c>
      <c r="D173" s="8">
        <v>200</v>
      </c>
    </row>
    <row r="174" spans="1:4" ht="15" customHeight="1" x14ac:dyDescent="0.2">
      <c r="A174" s="6" t="s">
        <v>16</v>
      </c>
      <c r="B174" s="7">
        <f>C174+D174</f>
        <v>-4170</v>
      </c>
      <c r="C174" s="7">
        <v>-4024</v>
      </c>
      <c r="D174" s="8">
        <v>-146</v>
      </c>
    </row>
    <row r="175" spans="1:4" ht="15" customHeight="1" x14ac:dyDescent="0.2">
      <c r="A175" s="6" t="s">
        <v>17</v>
      </c>
      <c r="B175" s="7">
        <f>C175+D175</f>
        <v>-8311</v>
      </c>
      <c r="C175" s="7">
        <v>-7979</v>
      </c>
      <c r="D175" s="8">
        <v>-332</v>
      </c>
    </row>
    <row r="176" spans="1:4" ht="15" customHeight="1" x14ac:dyDescent="0.2">
      <c r="A176" s="9" t="s">
        <v>51</v>
      </c>
      <c r="B176" s="10">
        <f>SUM(B164:B175)</f>
        <v>-3634</v>
      </c>
      <c r="C176" s="10">
        <f>SUM(C164:C175)</f>
        <v>-6652</v>
      </c>
      <c r="D176" s="11">
        <f>SUM(D164:D175)</f>
        <v>3018</v>
      </c>
    </row>
    <row r="177" spans="1:4" ht="15" customHeight="1" x14ac:dyDescent="0.2">
      <c r="A177" s="3" t="s">
        <v>49</v>
      </c>
      <c r="B177" s="7">
        <f t="shared" ref="B177:B188" si="13">C177+D177</f>
        <v>993</v>
      </c>
      <c r="C177" s="7">
        <v>714</v>
      </c>
      <c r="D177" s="8">
        <v>279</v>
      </c>
    </row>
    <row r="178" spans="1:4" ht="15" customHeight="1" x14ac:dyDescent="0.2">
      <c r="A178" s="6" t="s">
        <v>7</v>
      </c>
      <c r="B178" s="7">
        <f t="shared" si="13"/>
        <v>-215</v>
      </c>
      <c r="C178" s="17">
        <v>-564</v>
      </c>
      <c r="D178" s="18">
        <v>349</v>
      </c>
    </row>
    <row r="179" spans="1:4" ht="15" customHeight="1" x14ac:dyDescent="0.2">
      <c r="A179" s="6" t="s">
        <v>8</v>
      </c>
      <c r="B179" s="7">
        <f t="shared" si="13"/>
        <v>-1922</v>
      </c>
      <c r="C179" s="17">
        <v>-1849</v>
      </c>
      <c r="D179" s="18">
        <v>-73</v>
      </c>
    </row>
    <row r="180" spans="1:4" ht="15" customHeight="1" x14ac:dyDescent="0.2">
      <c r="A180" s="6" t="s">
        <v>9</v>
      </c>
      <c r="B180" s="7">
        <f t="shared" si="13"/>
        <v>-220</v>
      </c>
      <c r="C180" s="17">
        <v>-337</v>
      </c>
      <c r="D180" s="18">
        <v>117</v>
      </c>
    </row>
    <row r="181" spans="1:4" ht="15" customHeight="1" x14ac:dyDescent="0.2">
      <c r="A181" s="6" t="s">
        <v>10</v>
      </c>
      <c r="B181" s="7">
        <f t="shared" si="13"/>
        <v>-1220</v>
      </c>
      <c r="C181" s="17">
        <v>-1155</v>
      </c>
      <c r="D181" s="18">
        <v>-65</v>
      </c>
    </row>
    <row r="182" spans="1:4" ht="15" customHeight="1" x14ac:dyDescent="0.2">
      <c r="A182" s="6" t="s">
        <v>11</v>
      </c>
      <c r="B182" s="7">
        <f t="shared" si="13"/>
        <v>1203</v>
      </c>
      <c r="C182" s="17">
        <v>1079</v>
      </c>
      <c r="D182" s="18">
        <v>124</v>
      </c>
    </row>
    <row r="183" spans="1:4" ht="15" customHeight="1" x14ac:dyDescent="0.2">
      <c r="A183" s="6" t="s">
        <v>12</v>
      </c>
      <c r="B183" s="7">
        <f t="shared" si="13"/>
        <v>-458</v>
      </c>
      <c r="C183" s="17">
        <v>-853</v>
      </c>
      <c r="D183" s="18">
        <v>395</v>
      </c>
    </row>
    <row r="184" spans="1:4" ht="15" customHeight="1" x14ac:dyDescent="0.2">
      <c r="A184" s="6" t="s">
        <v>13</v>
      </c>
      <c r="B184" s="7">
        <f t="shared" si="13"/>
        <v>-337</v>
      </c>
      <c r="C184" s="17">
        <v>-736</v>
      </c>
      <c r="D184" s="18">
        <v>399</v>
      </c>
    </row>
    <row r="185" spans="1:4" ht="15" customHeight="1" x14ac:dyDescent="0.2">
      <c r="A185" s="6" t="s">
        <v>14</v>
      </c>
      <c r="B185" s="7">
        <f t="shared" si="13"/>
        <v>-844</v>
      </c>
      <c r="C185" s="17">
        <v>-1025</v>
      </c>
      <c r="D185" s="18">
        <v>181</v>
      </c>
    </row>
    <row r="186" spans="1:4" ht="15" customHeight="1" x14ac:dyDescent="0.2">
      <c r="A186" s="6" t="s">
        <v>15</v>
      </c>
      <c r="B186" s="7">
        <f t="shared" si="13"/>
        <v>-1805</v>
      </c>
      <c r="C186" s="17">
        <v>-1750</v>
      </c>
      <c r="D186" s="18">
        <v>-55</v>
      </c>
    </row>
    <row r="187" spans="1:4" ht="15" customHeight="1" x14ac:dyDescent="0.2">
      <c r="A187" s="6" t="s">
        <v>16</v>
      </c>
      <c r="B187" s="7">
        <f t="shared" si="13"/>
        <v>-1970</v>
      </c>
      <c r="C187" s="17">
        <v>-2001</v>
      </c>
      <c r="D187" s="18">
        <v>31</v>
      </c>
    </row>
    <row r="188" spans="1:4" ht="15" customHeight="1" x14ac:dyDescent="0.2">
      <c r="A188" s="6" t="s">
        <v>17</v>
      </c>
      <c r="B188" s="7">
        <f t="shared" si="13"/>
        <v>-4091</v>
      </c>
      <c r="C188" s="17">
        <v>-3889</v>
      </c>
      <c r="D188" s="18">
        <v>-202</v>
      </c>
    </row>
    <row r="189" spans="1:4" ht="15" customHeight="1" x14ac:dyDescent="0.2">
      <c r="A189" s="9" t="s">
        <v>53</v>
      </c>
      <c r="B189" s="10">
        <f>SUM(B177:B188)</f>
        <v>-10886</v>
      </c>
      <c r="C189" s="10">
        <f>SUM(C177:C188)</f>
        <v>-12366</v>
      </c>
      <c r="D189" s="11">
        <f>SUM(D177:D188)</f>
        <v>1480</v>
      </c>
    </row>
    <row r="190" spans="1:4" ht="15" customHeight="1" x14ac:dyDescent="0.2">
      <c r="A190" s="3" t="s">
        <v>52</v>
      </c>
      <c r="B190" s="7">
        <f t="shared" ref="B190:B201" si="14">C190+D190</f>
        <v>274</v>
      </c>
      <c r="C190" s="7">
        <v>-71</v>
      </c>
      <c r="D190" s="8">
        <v>345</v>
      </c>
    </row>
    <row r="191" spans="1:4" ht="15" customHeight="1" x14ac:dyDescent="0.2">
      <c r="A191" s="6" t="s">
        <v>7</v>
      </c>
      <c r="B191" s="7">
        <f t="shared" si="14"/>
        <v>-324</v>
      </c>
      <c r="C191" s="17">
        <v>-405</v>
      </c>
      <c r="D191" s="18">
        <v>81</v>
      </c>
    </row>
    <row r="192" spans="1:4" ht="15" customHeight="1" x14ac:dyDescent="0.2">
      <c r="A192" s="6" t="s">
        <v>8</v>
      </c>
      <c r="B192" s="7">
        <f t="shared" si="14"/>
        <v>102</v>
      </c>
      <c r="C192" s="17">
        <v>-42</v>
      </c>
      <c r="D192" s="18">
        <v>144</v>
      </c>
    </row>
    <row r="193" spans="1:4" ht="15" customHeight="1" x14ac:dyDescent="0.2">
      <c r="A193" s="6" t="s">
        <v>9</v>
      </c>
      <c r="B193" s="7">
        <f t="shared" si="14"/>
        <v>1972</v>
      </c>
      <c r="C193" s="17">
        <v>1827</v>
      </c>
      <c r="D193" s="18">
        <v>145</v>
      </c>
    </row>
    <row r="194" spans="1:4" ht="15" customHeight="1" x14ac:dyDescent="0.2">
      <c r="A194" s="6" t="s">
        <v>10</v>
      </c>
      <c r="B194" s="7">
        <f t="shared" si="14"/>
        <v>32</v>
      </c>
      <c r="C194" s="17">
        <v>89</v>
      </c>
      <c r="D194" s="18">
        <v>-57</v>
      </c>
    </row>
    <row r="195" spans="1:4" ht="15" customHeight="1" x14ac:dyDescent="0.2">
      <c r="A195" s="6" t="s">
        <v>11</v>
      </c>
      <c r="B195" s="7">
        <f t="shared" si="14"/>
        <v>758</v>
      </c>
      <c r="C195" s="17">
        <v>650</v>
      </c>
      <c r="D195" s="18">
        <v>108</v>
      </c>
    </row>
    <row r="196" spans="1:4" ht="15" customHeight="1" x14ac:dyDescent="0.2">
      <c r="A196" s="6" t="s">
        <v>12</v>
      </c>
      <c r="B196" s="7">
        <f t="shared" si="14"/>
        <v>445</v>
      </c>
      <c r="C196" s="17">
        <v>373</v>
      </c>
      <c r="D196" s="18">
        <v>72</v>
      </c>
    </row>
    <row r="197" spans="1:4" ht="15" customHeight="1" x14ac:dyDescent="0.2">
      <c r="A197" s="6" t="s">
        <v>13</v>
      </c>
      <c r="B197" s="7">
        <f t="shared" si="14"/>
        <v>800</v>
      </c>
      <c r="C197" s="17">
        <v>741</v>
      </c>
      <c r="D197" s="18">
        <v>59</v>
      </c>
    </row>
    <row r="198" spans="1:4" ht="15" customHeight="1" x14ac:dyDescent="0.2">
      <c r="A198" s="6" t="s">
        <v>14</v>
      </c>
      <c r="B198" s="7">
        <f t="shared" si="14"/>
        <v>-416</v>
      </c>
      <c r="C198" s="17">
        <v>-487</v>
      </c>
      <c r="D198" s="18">
        <v>71</v>
      </c>
    </row>
    <row r="199" spans="1:4" ht="15" customHeight="1" x14ac:dyDescent="0.2">
      <c r="A199" s="6" t="s">
        <v>15</v>
      </c>
      <c r="B199" s="7">
        <f t="shared" si="14"/>
        <v>-1908</v>
      </c>
      <c r="C199" s="17">
        <v>-1858</v>
      </c>
      <c r="D199" s="18">
        <v>-50</v>
      </c>
    </row>
    <row r="200" spans="1:4" ht="15" customHeight="1" x14ac:dyDescent="0.2">
      <c r="A200" s="6" t="s">
        <v>16</v>
      </c>
      <c r="B200" s="7">
        <f t="shared" si="14"/>
        <v>-2221</v>
      </c>
      <c r="C200" s="17">
        <v>-2275</v>
      </c>
      <c r="D200" s="18">
        <v>54</v>
      </c>
    </row>
    <row r="201" spans="1:4" ht="15" customHeight="1" x14ac:dyDescent="0.2">
      <c r="A201" s="6" t="s">
        <v>17</v>
      </c>
      <c r="B201" s="7">
        <f t="shared" si="14"/>
        <v>-4134</v>
      </c>
      <c r="C201" s="17">
        <v>-3640</v>
      </c>
      <c r="D201" s="18">
        <v>-494</v>
      </c>
    </row>
    <row r="202" spans="1:4" ht="15" customHeight="1" x14ac:dyDescent="0.2">
      <c r="A202" s="9" t="s">
        <v>54</v>
      </c>
      <c r="B202" s="10">
        <f>SUM(B190:B201)</f>
        <v>-4620</v>
      </c>
      <c r="C202" s="10">
        <f>SUM(C190:C201)</f>
        <v>-5098</v>
      </c>
      <c r="D202" s="11">
        <f>SUM(D190:D201)</f>
        <v>478</v>
      </c>
    </row>
    <row r="203" spans="1:4" ht="15" customHeight="1" x14ac:dyDescent="0.2">
      <c r="A203" s="3" t="s">
        <v>55</v>
      </c>
      <c r="B203" s="7">
        <f t="shared" ref="B203:B214" si="15">C203+D203</f>
        <v>308</v>
      </c>
      <c r="C203" s="19">
        <v>64</v>
      </c>
      <c r="D203" s="8">
        <v>244</v>
      </c>
    </row>
    <row r="204" spans="1:4" ht="15" customHeight="1" x14ac:dyDescent="0.2">
      <c r="A204" s="6" t="s">
        <v>7</v>
      </c>
      <c r="B204" s="7">
        <f t="shared" si="15"/>
        <v>-268</v>
      </c>
      <c r="C204" s="17">
        <v>-336</v>
      </c>
      <c r="D204" s="18">
        <v>68</v>
      </c>
    </row>
    <row r="205" spans="1:4" ht="15" customHeight="1" x14ac:dyDescent="0.2">
      <c r="A205" s="6" t="s">
        <v>8</v>
      </c>
      <c r="B205" s="7">
        <f t="shared" si="15"/>
        <v>346</v>
      </c>
      <c r="C205" s="17">
        <v>99</v>
      </c>
      <c r="D205" s="18">
        <v>247</v>
      </c>
    </row>
    <row r="206" spans="1:4" ht="15" customHeight="1" x14ac:dyDescent="0.2">
      <c r="A206" s="6" t="s">
        <v>9</v>
      </c>
      <c r="B206" s="7">
        <f t="shared" si="15"/>
        <v>1563</v>
      </c>
      <c r="C206" s="17">
        <v>1632</v>
      </c>
      <c r="D206" s="18">
        <v>-69</v>
      </c>
    </row>
    <row r="207" spans="1:4" ht="15" customHeight="1" x14ac:dyDescent="0.2">
      <c r="A207" s="6" t="s">
        <v>10</v>
      </c>
      <c r="B207" s="7">
        <f t="shared" si="15"/>
        <v>987</v>
      </c>
      <c r="C207" s="17">
        <v>805</v>
      </c>
      <c r="D207" s="18">
        <v>182</v>
      </c>
    </row>
    <row r="208" spans="1:4" ht="15" customHeight="1" x14ac:dyDescent="0.2">
      <c r="A208" s="6" t="s">
        <v>11</v>
      </c>
      <c r="B208" s="7">
        <f t="shared" si="15"/>
        <v>840</v>
      </c>
      <c r="C208" s="17">
        <v>628</v>
      </c>
      <c r="D208" s="18">
        <v>212</v>
      </c>
    </row>
    <row r="209" spans="1:4" ht="15" customHeight="1" x14ac:dyDescent="0.2">
      <c r="A209" s="6" t="s">
        <v>12</v>
      </c>
      <c r="B209" s="7">
        <f t="shared" si="15"/>
        <v>951</v>
      </c>
      <c r="C209" s="17">
        <v>782</v>
      </c>
      <c r="D209" s="18">
        <v>169</v>
      </c>
    </row>
    <row r="210" spans="1:4" ht="15" customHeight="1" x14ac:dyDescent="0.2">
      <c r="A210" s="6" t="s">
        <v>13</v>
      </c>
      <c r="B210" s="7">
        <f t="shared" si="15"/>
        <v>1247</v>
      </c>
      <c r="C210" s="17">
        <v>1006</v>
      </c>
      <c r="D210" s="18">
        <v>241</v>
      </c>
    </row>
    <row r="211" spans="1:4" ht="15" customHeight="1" x14ac:dyDescent="0.2">
      <c r="A211" s="6" t="s">
        <v>14</v>
      </c>
      <c r="B211" s="7">
        <f t="shared" si="15"/>
        <v>450</v>
      </c>
      <c r="C211" s="17">
        <v>224</v>
      </c>
      <c r="D211" s="18">
        <v>226</v>
      </c>
    </row>
    <row r="212" spans="1:4" ht="15" customHeight="1" x14ac:dyDescent="0.2">
      <c r="A212" s="6" t="s">
        <v>15</v>
      </c>
      <c r="B212" s="7">
        <f t="shared" si="15"/>
        <v>-515</v>
      </c>
      <c r="C212" s="17">
        <v>-435</v>
      </c>
      <c r="D212" s="18">
        <v>-80</v>
      </c>
    </row>
    <row r="213" spans="1:4" ht="15" customHeight="1" x14ac:dyDescent="0.2">
      <c r="A213" s="6" t="s">
        <v>16</v>
      </c>
      <c r="B213" s="7">
        <f t="shared" si="15"/>
        <v>-1538</v>
      </c>
      <c r="C213" s="17">
        <v>-1580</v>
      </c>
      <c r="D213" s="18">
        <v>42</v>
      </c>
    </row>
    <row r="214" spans="1:4" ht="15" customHeight="1" x14ac:dyDescent="0.2">
      <c r="A214" s="6" t="s">
        <v>17</v>
      </c>
      <c r="B214" s="7">
        <f t="shared" si="15"/>
        <v>-2845</v>
      </c>
      <c r="C214" s="17">
        <v>-2752</v>
      </c>
      <c r="D214" s="18">
        <v>-93</v>
      </c>
    </row>
    <row r="215" spans="1:4" ht="15" customHeight="1" x14ac:dyDescent="0.2">
      <c r="A215" s="9" t="s">
        <v>59</v>
      </c>
      <c r="B215" s="10">
        <f>SUM(B203:B214)</f>
        <v>1526</v>
      </c>
      <c r="C215" s="10">
        <f>SUM(C203:C214)</f>
        <v>137</v>
      </c>
      <c r="D215" s="11">
        <f>SUM(D203:D214)</f>
        <v>1389</v>
      </c>
    </row>
    <row r="216" spans="1:4" ht="15" customHeight="1" x14ac:dyDescent="0.2">
      <c r="A216" s="3" t="s">
        <v>58</v>
      </c>
      <c r="B216" s="19">
        <f t="shared" ref="B216:B226" si="16">C216+D216</f>
        <v>1690</v>
      </c>
      <c r="C216" s="19">
        <v>1566</v>
      </c>
      <c r="D216" s="23">
        <v>124</v>
      </c>
    </row>
    <row r="217" spans="1:4" ht="15" customHeight="1" x14ac:dyDescent="0.2">
      <c r="A217" s="6" t="s">
        <v>7</v>
      </c>
      <c r="B217" s="17">
        <f t="shared" si="16"/>
        <v>337</v>
      </c>
      <c r="C217" s="17">
        <v>204</v>
      </c>
      <c r="D217" s="21">
        <v>133</v>
      </c>
    </row>
    <row r="218" spans="1:4" ht="15" customHeight="1" x14ac:dyDescent="0.2">
      <c r="A218" s="6" t="s">
        <v>8</v>
      </c>
      <c r="B218" s="17">
        <f t="shared" si="16"/>
        <v>572</v>
      </c>
      <c r="C218" s="17">
        <v>316</v>
      </c>
      <c r="D218" s="21">
        <v>256</v>
      </c>
    </row>
    <row r="219" spans="1:4" ht="15" customHeight="1" x14ac:dyDescent="0.2">
      <c r="A219" s="6" t="s">
        <v>9</v>
      </c>
      <c r="B219" s="17">
        <f t="shared" si="16"/>
        <v>1594</v>
      </c>
      <c r="C219" s="17">
        <v>1451</v>
      </c>
      <c r="D219" s="21">
        <v>143</v>
      </c>
    </row>
    <row r="220" spans="1:4" ht="15" customHeight="1" x14ac:dyDescent="0.2">
      <c r="A220" s="6" t="s">
        <v>10</v>
      </c>
      <c r="B220" s="17">
        <f t="shared" si="16"/>
        <v>-545</v>
      </c>
      <c r="C220" s="17">
        <v>-957</v>
      </c>
      <c r="D220" s="21">
        <v>412</v>
      </c>
    </row>
    <row r="221" spans="1:4" ht="15" customHeight="1" x14ac:dyDescent="0.2">
      <c r="A221" s="6" t="s">
        <v>11</v>
      </c>
      <c r="B221" s="17">
        <f t="shared" si="16"/>
        <v>656</v>
      </c>
      <c r="C221" s="17">
        <v>573</v>
      </c>
      <c r="D221" s="21">
        <v>83</v>
      </c>
    </row>
    <row r="222" spans="1:4" ht="15" customHeight="1" x14ac:dyDescent="0.2">
      <c r="A222" s="6" t="s">
        <v>12</v>
      </c>
      <c r="B222" s="17">
        <f t="shared" si="16"/>
        <v>924</v>
      </c>
      <c r="C222" s="17">
        <v>737</v>
      </c>
      <c r="D222" s="21">
        <v>187</v>
      </c>
    </row>
    <row r="223" spans="1:4" ht="15" customHeight="1" x14ac:dyDescent="0.2">
      <c r="A223" s="6" t="s">
        <v>13</v>
      </c>
      <c r="B223" s="17">
        <f t="shared" si="16"/>
        <v>857</v>
      </c>
      <c r="C223" s="17">
        <v>759</v>
      </c>
      <c r="D223" s="21">
        <v>98</v>
      </c>
    </row>
    <row r="224" spans="1:4" ht="15" customHeight="1" x14ac:dyDescent="0.2">
      <c r="A224" s="6" t="s">
        <v>14</v>
      </c>
      <c r="B224" s="17">
        <f t="shared" si="16"/>
        <v>622</v>
      </c>
      <c r="C224" s="17">
        <v>567</v>
      </c>
      <c r="D224" s="21">
        <v>55</v>
      </c>
    </row>
    <row r="225" spans="1:4" ht="15" customHeight="1" x14ac:dyDescent="0.2">
      <c r="A225" s="6" t="s">
        <v>15</v>
      </c>
      <c r="B225" s="17">
        <f t="shared" si="16"/>
        <v>-432</v>
      </c>
      <c r="C225" s="17">
        <v>-504</v>
      </c>
      <c r="D225" s="21">
        <v>72</v>
      </c>
    </row>
    <row r="226" spans="1:4" ht="15" customHeight="1" x14ac:dyDescent="0.2">
      <c r="A226" s="6" t="s">
        <v>16</v>
      </c>
      <c r="B226" s="17">
        <f t="shared" si="16"/>
        <v>-1510</v>
      </c>
      <c r="C226" s="17">
        <v>-1483</v>
      </c>
      <c r="D226" s="21">
        <v>-27</v>
      </c>
    </row>
    <row r="227" spans="1:4" ht="15" customHeight="1" x14ac:dyDescent="0.2">
      <c r="A227" s="6" t="s">
        <v>17</v>
      </c>
      <c r="B227" s="17">
        <f>C227+D227</f>
        <v>-3347</v>
      </c>
      <c r="C227" s="17">
        <v>-3291</v>
      </c>
      <c r="D227" s="21">
        <v>-56</v>
      </c>
    </row>
    <row r="228" spans="1:4" ht="15" customHeight="1" x14ac:dyDescent="0.2">
      <c r="A228" s="9" t="s">
        <v>72</v>
      </c>
      <c r="B228" s="11">
        <f>SUM(B216:B227)</f>
        <v>1418</v>
      </c>
      <c r="C228" s="10">
        <f>SUM(C216:C227)</f>
        <v>-62</v>
      </c>
      <c r="D228" s="22">
        <f>SUM(D216:D227)</f>
        <v>1480</v>
      </c>
    </row>
    <row r="229" spans="1:4" ht="15" customHeight="1" x14ac:dyDescent="0.2">
      <c r="A229" s="3" t="s">
        <v>71</v>
      </c>
      <c r="B229" s="17">
        <f t="shared" ref="B229:B240" si="17">C229+D229</f>
        <v>196</v>
      </c>
      <c r="C229" s="19">
        <v>133</v>
      </c>
      <c r="D229" s="21">
        <v>63</v>
      </c>
    </row>
    <row r="230" spans="1:4" ht="15" customHeight="1" x14ac:dyDescent="0.2">
      <c r="A230" s="6" t="s">
        <v>7</v>
      </c>
      <c r="B230" s="17">
        <f t="shared" si="17"/>
        <v>24</v>
      </c>
      <c r="C230" s="17">
        <v>20</v>
      </c>
      <c r="D230" s="21">
        <v>4</v>
      </c>
    </row>
    <row r="231" spans="1:4" ht="15" customHeight="1" x14ac:dyDescent="0.2">
      <c r="A231" s="6" t="s">
        <v>60</v>
      </c>
      <c r="B231" s="17">
        <v>-8</v>
      </c>
      <c r="C231" s="17">
        <v>-8</v>
      </c>
      <c r="D231" s="21" t="s">
        <v>36</v>
      </c>
    </row>
    <row r="232" spans="1:4" ht="15" hidden="1" customHeight="1" x14ac:dyDescent="0.2">
      <c r="A232" s="6" t="s">
        <v>61</v>
      </c>
      <c r="B232" s="17" t="e">
        <f t="shared" si="17"/>
        <v>#VALUE!</v>
      </c>
      <c r="C232" s="17"/>
      <c r="D232" s="21" t="s">
        <v>36</v>
      </c>
    </row>
    <row r="233" spans="1:4" ht="15" hidden="1" customHeight="1" x14ac:dyDescent="0.2">
      <c r="A233" s="6" t="s">
        <v>62</v>
      </c>
      <c r="B233" s="17" t="e">
        <f t="shared" si="17"/>
        <v>#VALUE!</v>
      </c>
      <c r="C233" s="17"/>
      <c r="D233" s="21" t="s">
        <v>36</v>
      </c>
    </row>
    <row r="234" spans="1:4" ht="15" hidden="1" customHeight="1" x14ac:dyDescent="0.2">
      <c r="A234" s="6" t="s">
        <v>63</v>
      </c>
      <c r="B234" s="17" t="e">
        <f t="shared" si="17"/>
        <v>#VALUE!</v>
      </c>
      <c r="C234" s="17"/>
      <c r="D234" s="21" t="s">
        <v>36</v>
      </c>
    </row>
    <row r="235" spans="1:4" ht="15" hidden="1" customHeight="1" x14ac:dyDescent="0.2">
      <c r="A235" s="6" t="s">
        <v>64</v>
      </c>
      <c r="B235" s="17" t="e">
        <f t="shared" si="17"/>
        <v>#VALUE!</v>
      </c>
      <c r="C235" s="17"/>
      <c r="D235" s="21" t="s">
        <v>36</v>
      </c>
    </row>
    <row r="236" spans="1:4" ht="15" hidden="1" customHeight="1" x14ac:dyDescent="0.2">
      <c r="A236" s="6" t="s">
        <v>65</v>
      </c>
      <c r="B236" s="17" t="e">
        <f t="shared" si="17"/>
        <v>#VALUE!</v>
      </c>
      <c r="C236" s="17"/>
      <c r="D236" s="21" t="s">
        <v>36</v>
      </c>
    </row>
    <row r="237" spans="1:4" ht="15" hidden="1" customHeight="1" x14ac:dyDescent="0.2">
      <c r="A237" s="6" t="s">
        <v>66</v>
      </c>
      <c r="B237" s="17" t="e">
        <f t="shared" si="17"/>
        <v>#VALUE!</v>
      </c>
      <c r="C237" s="17"/>
      <c r="D237" s="21" t="s">
        <v>36</v>
      </c>
    </row>
    <row r="238" spans="1:4" ht="15" hidden="1" customHeight="1" x14ac:dyDescent="0.2">
      <c r="A238" s="6" t="s">
        <v>67</v>
      </c>
      <c r="B238" s="17" t="e">
        <f t="shared" si="17"/>
        <v>#VALUE!</v>
      </c>
      <c r="C238" s="17"/>
      <c r="D238" s="21" t="s">
        <v>36</v>
      </c>
    </row>
    <row r="239" spans="1:4" ht="15" hidden="1" customHeight="1" x14ac:dyDescent="0.2">
      <c r="A239" s="6" t="s">
        <v>68</v>
      </c>
      <c r="B239" s="17" t="e">
        <f t="shared" si="17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7"/>
        <v>#VALUE!</v>
      </c>
      <c r="C240" s="17"/>
      <c r="D240" s="21" t="s">
        <v>36</v>
      </c>
    </row>
    <row r="241" spans="1:4" ht="15" customHeight="1" x14ac:dyDescent="0.2">
      <c r="A241" s="9" t="s">
        <v>73</v>
      </c>
      <c r="B241" s="10">
        <f>SUM(B229:B231)</f>
        <v>212</v>
      </c>
      <c r="C241" s="10">
        <f>SUM(C229:C240)</f>
        <v>145</v>
      </c>
      <c r="D241" s="22">
        <f>SUM(D229:D240)</f>
        <v>67</v>
      </c>
    </row>
    <row r="242" spans="1:4" x14ac:dyDescent="0.2">
      <c r="A242" s="24" t="s">
        <v>69</v>
      </c>
    </row>
    <row r="243" spans="1:4" x14ac:dyDescent="0.2">
      <c r="A243" s="14" t="s">
        <v>37</v>
      </c>
    </row>
    <row r="244" spans="1:4" ht="22.5" customHeight="1" x14ac:dyDescent="0.2">
      <c r="A244" s="25" t="s">
        <v>74</v>
      </c>
      <c r="B244" s="25"/>
      <c r="C244" s="25"/>
      <c r="D244" s="25"/>
    </row>
    <row r="245" spans="1:4" x14ac:dyDescent="0.2">
      <c r="A245" s="15" t="s">
        <v>38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tabSelected="1" zoomScaleNormal="100" workbookViewId="0">
      <pane ySplit="7" topLeftCell="A224" activePane="bottomLeft" state="frozen"/>
      <selection pane="bottomLeft" activeCell="B247" sqref="B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39</v>
      </c>
      <c r="B1" s="26"/>
      <c r="C1" s="26"/>
      <c r="D1" s="26"/>
    </row>
    <row r="2" spans="1:4" ht="15" x14ac:dyDescent="0.2">
      <c r="A2" s="27" t="s">
        <v>70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42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6</v>
      </c>
      <c r="B8" s="4">
        <f t="shared" ref="B8:B19" si="0">C8+D8</f>
        <v>-221</v>
      </c>
      <c r="C8" s="4">
        <v>-362</v>
      </c>
      <c r="D8" s="5">
        <v>141</v>
      </c>
    </row>
    <row r="9" spans="1:4" ht="15" customHeight="1" x14ac:dyDescent="0.2">
      <c r="A9" s="6" t="s">
        <v>7</v>
      </c>
      <c r="B9" s="7">
        <f t="shared" si="0"/>
        <v>-10</v>
      </c>
      <c r="C9" s="7">
        <v>9</v>
      </c>
      <c r="D9" s="8">
        <v>-19</v>
      </c>
    </row>
    <row r="10" spans="1:4" ht="15" customHeight="1" x14ac:dyDescent="0.2">
      <c r="A10" s="6" t="s">
        <v>8</v>
      </c>
      <c r="B10" s="7">
        <f t="shared" si="0"/>
        <v>233</v>
      </c>
      <c r="C10" s="7">
        <v>283</v>
      </c>
      <c r="D10" s="8">
        <v>-50</v>
      </c>
    </row>
    <row r="11" spans="1:4" ht="15" customHeight="1" x14ac:dyDescent="0.2">
      <c r="A11" s="6" t="s">
        <v>9</v>
      </c>
      <c r="B11" s="7">
        <f t="shared" si="0"/>
        <v>759</v>
      </c>
      <c r="C11" s="7">
        <v>722</v>
      </c>
      <c r="D11" s="8">
        <v>37</v>
      </c>
    </row>
    <row r="12" spans="1:4" ht="15" customHeight="1" x14ac:dyDescent="0.2">
      <c r="A12" s="6" t="s">
        <v>10</v>
      </c>
      <c r="B12" s="7">
        <f t="shared" si="0"/>
        <v>346</v>
      </c>
      <c r="C12" s="7">
        <v>171</v>
      </c>
      <c r="D12" s="8">
        <v>175</v>
      </c>
    </row>
    <row r="13" spans="1:4" ht="15" customHeight="1" x14ac:dyDescent="0.2">
      <c r="A13" s="6" t="s">
        <v>11</v>
      </c>
      <c r="B13" s="7">
        <f t="shared" si="0"/>
        <v>150</v>
      </c>
      <c r="C13" s="7">
        <v>47</v>
      </c>
      <c r="D13" s="8">
        <v>103</v>
      </c>
    </row>
    <row r="14" spans="1:4" ht="15" customHeight="1" x14ac:dyDescent="0.2">
      <c r="A14" s="6" t="s">
        <v>12</v>
      </c>
      <c r="B14" s="7">
        <f t="shared" si="0"/>
        <v>-170</v>
      </c>
      <c r="C14" s="7">
        <v>-250</v>
      </c>
      <c r="D14" s="8">
        <v>80</v>
      </c>
    </row>
    <row r="15" spans="1:4" ht="15" customHeight="1" x14ac:dyDescent="0.2">
      <c r="A15" s="6" t="s">
        <v>13</v>
      </c>
      <c r="B15" s="7">
        <f t="shared" si="0"/>
        <v>190</v>
      </c>
      <c r="C15" s="7">
        <v>72</v>
      </c>
      <c r="D15" s="8">
        <v>118</v>
      </c>
    </row>
    <row r="16" spans="1:4" ht="15" customHeight="1" x14ac:dyDescent="0.2">
      <c r="A16" s="6" t="s">
        <v>14</v>
      </c>
      <c r="B16" s="7">
        <f t="shared" si="0"/>
        <v>464</v>
      </c>
      <c r="C16" s="7">
        <v>356</v>
      </c>
      <c r="D16" s="8">
        <v>108</v>
      </c>
    </row>
    <row r="17" spans="1:4" ht="15" customHeight="1" x14ac:dyDescent="0.2">
      <c r="A17" s="6" t="s">
        <v>15</v>
      </c>
      <c r="B17" s="7">
        <f t="shared" si="0"/>
        <v>-317</v>
      </c>
      <c r="C17" s="7">
        <v>-313</v>
      </c>
      <c r="D17" s="8">
        <v>-4</v>
      </c>
    </row>
    <row r="18" spans="1:4" ht="15" customHeight="1" x14ac:dyDescent="0.2">
      <c r="A18" s="6" t="s">
        <v>16</v>
      </c>
      <c r="B18" s="7">
        <f t="shared" si="0"/>
        <v>-488</v>
      </c>
      <c r="C18" s="7">
        <v>-470</v>
      </c>
      <c r="D18" s="8">
        <v>-18</v>
      </c>
    </row>
    <row r="19" spans="1:4" ht="15" customHeight="1" x14ac:dyDescent="0.2">
      <c r="A19" s="6" t="s">
        <v>17</v>
      </c>
      <c r="B19" s="7">
        <f t="shared" si="0"/>
        <v>-970</v>
      </c>
      <c r="C19" s="7">
        <v>-1018</v>
      </c>
      <c r="D19" s="8">
        <v>48</v>
      </c>
    </row>
    <row r="20" spans="1:4" ht="15" customHeight="1" x14ac:dyDescent="0.2">
      <c r="A20" s="9" t="s">
        <v>18</v>
      </c>
      <c r="B20" s="10">
        <f>SUM(B8:B19)</f>
        <v>-34</v>
      </c>
      <c r="C20" s="10">
        <f>SUM(C8:C19)</f>
        <v>-753</v>
      </c>
      <c r="D20" s="11">
        <f>SUM(D8:D19)</f>
        <v>719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-180</v>
      </c>
      <c r="D21" s="5">
        <v>-27</v>
      </c>
    </row>
    <row r="22" spans="1:4" ht="15" customHeight="1" x14ac:dyDescent="0.2">
      <c r="A22" s="6" t="s">
        <v>7</v>
      </c>
      <c r="B22" s="7">
        <f t="shared" si="1"/>
        <v>-517</v>
      </c>
      <c r="C22" s="7">
        <v>-606</v>
      </c>
      <c r="D22" s="8">
        <v>89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-303</v>
      </c>
      <c r="D23" s="8">
        <v>2</v>
      </c>
    </row>
    <row r="24" spans="1:4" ht="15" customHeight="1" x14ac:dyDescent="0.2">
      <c r="A24" s="6" t="s">
        <v>9</v>
      </c>
      <c r="B24" s="7">
        <f t="shared" si="1"/>
        <v>337</v>
      </c>
      <c r="C24" s="7">
        <v>393</v>
      </c>
      <c r="D24" s="8">
        <v>-56</v>
      </c>
    </row>
    <row r="25" spans="1:4" ht="15" customHeight="1" x14ac:dyDescent="0.2">
      <c r="A25" s="6" t="s">
        <v>10</v>
      </c>
      <c r="B25" s="7">
        <f t="shared" si="1"/>
        <v>133</v>
      </c>
      <c r="C25" s="12">
        <v>100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114</v>
      </c>
      <c r="C26" s="12">
        <v>60</v>
      </c>
      <c r="D26" s="8">
        <v>54</v>
      </c>
    </row>
    <row r="27" spans="1:4" ht="15" customHeight="1" x14ac:dyDescent="0.2">
      <c r="A27" s="6" t="s">
        <v>12</v>
      </c>
      <c r="B27" s="7">
        <f t="shared" si="1"/>
        <v>39</v>
      </c>
      <c r="C27" s="12">
        <v>-13</v>
      </c>
      <c r="D27" s="8">
        <v>52</v>
      </c>
    </row>
    <row r="28" spans="1:4" ht="15" customHeight="1" x14ac:dyDescent="0.2">
      <c r="A28" s="6" t="s">
        <v>13</v>
      </c>
      <c r="B28" s="7">
        <f t="shared" si="1"/>
        <v>105</v>
      </c>
      <c r="C28" s="12">
        <v>-22</v>
      </c>
      <c r="D28" s="8">
        <v>127</v>
      </c>
    </row>
    <row r="29" spans="1:4" ht="15" customHeight="1" x14ac:dyDescent="0.2">
      <c r="A29" s="6" t="s">
        <v>14</v>
      </c>
      <c r="B29" s="7">
        <f t="shared" si="1"/>
        <v>194</v>
      </c>
      <c r="C29" s="12">
        <v>109</v>
      </c>
      <c r="D29" s="8">
        <v>85</v>
      </c>
    </row>
    <row r="30" spans="1:4" ht="15" customHeight="1" x14ac:dyDescent="0.2">
      <c r="A30" s="6" t="s">
        <v>15</v>
      </c>
      <c r="B30" s="7">
        <f t="shared" si="1"/>
        <v>-50</v>
      </c>
      <c r="C30" s="12">
        <v>-152</v>
      </c>
      <c r="D30" s="8">
        <v>102</v>
      </c>
    </row>
    <row r="31" spans="1:4" ht="15" customHeight="1" x14ac:dyDescent="0.2">
      <c r="A31" s="6" t="s">
        <v>16</v>
      </c>
      <c r="B31" s="7">
        <f t="shared" si="1"/>
        <v>35</v>
      </c>
      <c r="C31" s="12">
        <v>68</v>
      </c>
      <c r="D31" s="8">
        <v>-33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-427</v>
      </c>
      <c r="D32" s="8">
        <v>29</v>
      </c>
    </row>
    <row r="33" spans="1:4" ht="15" customHeight="1" x14ac:dyDescent="0.2">
      <c r="A33" s="9" t="s">
        <v>20</v>
      </c>
      <c r="B33" s="10">
        <f>SUM(B21:B32)</f>
        <v>-516</v>
      </c>
      <c r="C33" s="10">
        <f>SUM(C21:C32)</f>
        <v>-973</v>
      </c>
      <c r="D33" s="11">
        <f>SUM(D21:D32)</f>
        <v>457</v>
      </c>
    </row>
    <row r="34" spans="1:4" ht="15" customHeight="1" x14ac:dyDescent="0.2">
      <c r="A34" s="3" t="s">
        <v>21</v>
      </c>
      <c r="B34" s="4">
        <f t="shared" ref="B34:B45" si="2">C34+D34</f>
        <v>459</v>
      </c>
      <c r="C34" s="4">
        <v>253</v>
      </c>
      <c r="D34" s="5">
        <v>206</v>
      </c>
    </row>
    <row r="35" spans="1:4" ht="15" customHeight="1" x14ac:dyDescent="0.2">
      <c r="A35" s="6" t="s">
        <v>7</v>
      </c>
      <c r="B35" s="7">
        <f t="shared" si="2"/>
        <v>-193</v>
      </c>
      <c r="C35" s="7">
        <v>-191</v>
      </c>
      <c r="D35" s="8">
        <v>-2</v>
      </c>
    </row>
    <row r="36" spans="1:4" ht="15" customHeight="1" x14ac:dyDescent="0.2">
      <c r="A36" s="6" t="s">
        <v>8</v>
      </c>
      <c r="B36" s="7">
        <f t="shared" si="2"/>
        <v>222</v>
      </c>
      <c r="C36" s="7">
        <v>226</v>
      </c>
      <c r="D36" s="8">
        <v>-4</v>
      </c>
    </row>
    <row r="37" spans="1:4" ht="15" customHeight="1" x14ac:dyDescent="0.2">
      <c r="A37" s="6" t="s">
        <v>9</v>
      </c>
      <c r="B37" s="7">
        <f t="shared" si="2"/>
        <v>496</v>
      </c>
      <c r="C37" s="7">
        <v>439</v>
      </c>
      <c r="D37" s="8">
        <v>57</v>
      </c>
    </row>
    <row r="38" spans="1:4" ht="15" customHeight="1" x14ac:dyDescent="0.2">
      <c r="A38" s="6" t="s">
        <v>10</v>
      </c>
      <c r="B38" s="7">
        <f t="shared" si="2"/>
        <v>845</v>
      </c>
      <c r="C38" s="7">
        <v>739</v>
      </c>
      <c r="D38" s="8">
        <v>106</v>
      </c>
    </row>
    <row r="39" spans="1:4" ht="15" customHeight="1" x14ac:dyDescent="0.2">
      <c r="A39" s="6" t="s">
        <v>11</v>
      </c>
      <c r="B39" s="7">
        <f t="shared" si="2"/>
        <v>976</v>
      </c>
      <c r="C39" s="7">
        <v>932</v>
      </c>
      <c r="D39" s="8">
        <v>44</v>
      </c>
    </row>
    <row r="40" spans="1:4" ht="15" customHeight="1" x14ac:dyDescent="0.2">
      <c r="A40" s="6" t="s">
        <v>12</v>
      </c>
      <c r="B40" s="7">
        <f t="shared" si="2"/>
        <v>555</v>
      </c>
      <c r="C40" s="7">
        <v>403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892</v>
      </c>
      <c r="C41" s="7">
        <v>785</v>
      </c>
      <c r="D41" s="8">
        <v>107</v>
      </c>
    </row>
    <row r="42" spans="1:4" ht="15" customHeight="1" x14ac:dyDescent="0.2">
      <c r="A42" s="6" t="s">
        <v>14</v>
      </c>
      <c r="B42" s="7">
        <f t="shared" si="2"/>
        <v>678</v>
      </c>
      <c r="C42" s="7">
        <v>552</v>
      </c>
      <c r="D42" s="8">
        <v>126</v>
      </c>
    </row>
    <row r="43" spans="1:4" ht="15" customHeight="1" x14ac:dyDescent="0.2">
      <c r="A43" s="6" t="s">
        <v>15</v>
      </c>
      <c r="B43" s="7">
        <f t="shared" si="2"/>
        <v>663</v>
      </c>
      <c r="C43" s="7">
        <v>450</v>
      </c>
      <c r="D43" s="8">
        <v>213</v>
      </c>
    </row>
    <row r="44" spans="1:4" ht="15" customHeight="1" x14ac:dyDescent="0.2">
      <c r="A44" s="6" t="s">
        <v>16</v>
      </c>
      <c r="B44" s="7">
        <f t="shared" si="2"/>
        <v>-22</v>
      </c>
      <c r="C44" s="7">
        <v>-75</v>
      </c>
      <c r="D44" s="8">
        <v>53</v>
      </c>
    </row>
    <row r="45" spans="1:4" ht="15" customHeight="1" x14ac:dyDescent="0.2">
      <c r="A45" s="6" t="s">
        <v>17</v>
      </c>
      <c r="B45" s="7">
        <f t="shared" si="2"/>
        <v>-852</v>
      </c>
      <c r="C45" s="7">
        <v>-762</v>
      </c>
      <c r="D45" s="8">
        <v>-90</v>
      </c>
    </row>
    <row r="46" spans="1:4" ht="15" customHeight="1" x14ac:dyDescent="0.2">
      <c r="A46" s="9" t="s">
        <v>22</v>
      </c>
      <c r="B46" s="10">
        <f>SUM(B34:B45)</f>
        <v>4719</v>
      </c>
      <c r="C46" s="10">
        <f>SUM(C34:C45)</f>
        <v>3751</v>
      </c>
      <c r="D46" s="11">
        <f>SUM(D34:D45)</f>
        <v>968</v>
      </c>
    </row>
    <row r="47" spans="1:4" ht="15" customHeight="1" x14ac:dyDescent="0.2">
      <c r="A47" s="3" t="s">
        <v>23</v>
      </c>
      <c r="B47" s="4">
        <f t="shared" ref="B47:B58" si="3">C47+D47</f>
        <v>202</v>
      </c>
      <c r="C47" s="4">
        <v>131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-27</v>
      </c>
      <c r="C48" s="7">
        <v>-132</v>
      </c>
      <c r="D48" s="8">
        <v>105</v>
      </c>
    </row>
    <row r="49" spans="1:4" ht="15" customHeight="1" x14ac:dyDescent="0.2">
      <c r="A49" s="6" t="s">
        <v>8</v>
      </c>
      <c r="B49" s="7">
        <f t="shared" si="3"/>
        <v>368</v>
      </c>
      <c r="C49" s="7">
        <v>295</v>
      </c>
      <c r="D49" s="8">
        <v>73</v>
      </c>
    </row>
    <row r="50" spans="1:4" ht="15" customHeight="1" x14ac:dyDescent="0.2">
      <c r="A50" s="6" t="s">
        <v>9</v>
      </c>
      <c r="B50" s="7">
        <f t="shared" si="3"/>
        <v>911</v>
      </c>
      <c r="C50" s="7">
        <v>773</v>
      </c>
      <c r="D50" s="8">
        <v>138</v>
      </c>
    </row>
    <row r="51" spans="1:4" ht="15" customHeight="1" x14ac:dyDescent="0.2">
      <c r="A51" s="6" t="s">
        <v>10</v>
      </c>
      <c r="B51" s="7">
        <f t="shared" si="3"/>
        <v>581</v>
      </c>
      <c r="C51" s="7">
        <v>525</v>
      </c>
      <c r="D51" s="8">
        <v>56</v>
      </c>
    </row>
    <row r="52" spans="1:4" ht="15" customHeight="1" x14ac:dyDescent="0.2">
      <c r="A52" s="6" t="s">
        <v>11</v>
      </c>
      <c r="B52" s="7">
        <f t="shared" si="3"/>
        <v>901</v>
      </c>
      <c r="C52" s="7">
        <v>818</v>
      </c>
      <c r="D52" s="8">
        <v>83</v>
      </c>
    </row>
    <row r="53" spans="1:4" ht="15" customHeight="1" x14ac:dyDescent="0.2">
      <c r="A53" s="6" t="s">
        <v>12</v>
      </c>
      <c r="B53" s="7">
        <f t="shared" si="3"/>
        <v>686</v>
      </c>
      <c r="C53" s="7">
        <v>559</v>
      </c>
      <c r="D53" s="8">
        <v>127</v>
      </c>
    </row>
    <row r="54" spans="1:4" ht="15" customHeight="1" x14ac:dyDescent="0.2">
      <c r="A54" s="6" t="s">
        <v>13</v>
      </c>
      <c r="B54" s="7">
        <f t="shared" si="3"/>
        <v>616</v>
      </c>
      <c r="C54" s="7">
        <v>495</v>
      </c>
      <c r="D54" s="8">
        <v>121</v>
      </c>
    </row>
    <row r="55" spans="1:4" ht="15" customHeight="1" x14ac:dyDescent="0.2">
      <c r="A55" s="6" t="s">
        <v>14</v>
      </c>
      <c r="B55" s="7">
        <f t="shared" si="3"/>
        <v>464</v>
      </c>
      <c r="C55" s="7">
        <v>382</v>
      </c>
      <c r="D55" s="8">
        <v>82</v>
      </c>
    </row>
    <row r="56" spans="1:4" ht="15" customHeight="1" x14ac:dyDescent="0.2">
      <c r="A56" s="6" t="s">
        <v>15</v>
      </c>
      <c r="B56" s="7">
        <f t="shared" si="3"/>
        <v>221</v>
      </c>
      <c r="C56" s="7">
        <v>96</v>
      </c>
      <c r="D56" s="8">
        <v>125</v>
      </c>
    </row>
    <row r="57" spans="1:4" ht="15" customHeight="1" x14ac:dyDescent="0.2">
      <c r="A57" s="6" t="s">
        <v>16</v>
      </c>
      <c r="B57" s="7">
        <f t="shared" si="3"/>
        <v>-584</v>
      </c>
      <c r="C57" s="7">
        <v>-641</v>
      </c>
      <c r="D57" s="8">
        <v>57</v>
      </c>
    </row>
    <row r="58" spans="1:4" ht="15" customHeight="1" x14ac:dyDescent="0.2">
      <c r="A58" s="6" t="s">
        <v>17</v>
      </c>
      <c r="B58" s="7">
        <f t="shared" si="3"/>
        <v>-1341</v>
      </c>
      <c r="C58" s="7">
        <v>-1275</v>
      </c>
      <c r="D58" s="8">
        <v>-66</v>
      </c>
    </row>
    <row r="59" spans="1:4" ht="15" customHeight="1" x14ac:dyDescent="0.2">
      <c r="A59" s="9" t="s">
        <v>24</v>
      </c>
      <c r="B59" s="10">
        <f>SUM(B47:B58)</f>
        <v>2998</v>
      </c>
      <c r="C59" s="10">
        <f>SUM(C47:C58)</f>
        <v>2026</v>
      </c>
      <c r="D59" s="11">
        <f>SUM(D47:D58)</f>
        <v>972</v>
      </c>
    </row>
    <row r="60" spans="1:4" ht="15" customHeight="1" x14ac:dyDescent="0.2">
      <c r="A60" s="3" t="s">
        <v>25</v>
      </c>
      <c r="B60" s="4">
        <f t="shared" ref="B60:B71" si="4">C60+D60</f>
        <v>246</v>
      </c>
      <c r="C60" s="4">
        <v>-123</v>
      </c>
      <c r="D60" s="5">
        <v>369</v>
      </c>
    </row>
    <row r="61" spans="1:4" ht="15" customHeight="1" x14ac:dyDescent="0.2">
      <c r="A61" s="6" t="s">
        <v>7</v>
      </c>
      <c r="B61" s="7">
        <f t="shared" si="4"/>
        <v>290</v>
      </c>
      <c r="C61" s="7">
        <v>195</v>
      </c>
      <c r="D61" s="8">
        <v>95</v>
      </c>
    </row>
    <row r="62" spans="1:4" ht="15" customHeight="1" x14ac:dyDescent="0.2">
      <c r="A62" s="6" t="s">
        <v>8</v>
      </c>
      <c r="B62" s="7">
        <f t="shared" si="4"/>
        <v>34</v>
      </c>
      <c r="C62" s="7">
        <v>-311</v>
      </c>
      <c r="D62" s="8">
        <v>345</v>
      </c>
    </row>
    <row r="63" spans="1:4" ht="15" customHeight="1" x14ac:dyDescent="0.2">
      <c r="A63" s="6" t="s">
        <v>9</v>
      </c>
      <c r="B63" s="7">
        <f t="shared" si="4"/>
        <v>833</v>
      </c>
      <c r="C63" s="7">
        <v>466</v>
      </c>
      <c r="D63" s="8">
        <v>367</v>
      </c>
    </row>
    <row r="64" spans="1:4" ht="15" customHeight="1" x14ac:dyDescent="0.2">
      <c r="A64" s="6" t="s">
        <v>10</v>
      </c>
      <c r="B64" s="7">
        <f t="shared" si="4"/>
        <v>-190</v>
      </c>
      <c r="C64" s="7">
        <v>-218</v>
      </c>
      <c r="D64" s="8">
        <v>28</v>
      </c>
    </row>
    <row r="65" spans="1:4" ht="15" customHeight="1" x14ac:dyDescent="0.2">
      <c r="A65" s="6" t="s">
        <v>11</v>
      </c>
      <c r="B65" s="7">
        <f t="shared" si="4"/>
        <v>459</v>
      </c>
      <c r="C65" s="7">
        <v>412</v>
      </c>
      <c r="D65" s="8">
        <v>47</v>
      </c>
    </row>
    <row r="66" spans="1:4" ht="15" customHeight="1" x14ac:dyDescent="0.2">
      <c r="A66" s="6" t="s">
        <v>12</v>
      </c>
      <c r="B66" s="7">
        <f t="shared" si="4"/>
        <v>794</v>
      </c>
      <c r="C66" s="7">
        <v>665</v>
      </c>
      <c r="D66" s="8">
        <v>129</v>
      </c>
    </row>
    <row r="67" spans="1:4" ht="15" customHeight="1" x14ac:dyDescent="0.2">
      <c r="A67" s="6" t="s">
        <v>13</v>
      </c>
      <c r="B67" s="7">
        <f t="shared" si="4"/>
        <v>482</v>
      </c>
      <c r="C67" s="7">
        <v>123</v>
      </c>
      <c r="D67" s="8">
        <v>359</v>
      </c>
    </row>
    <row r="68" spans="1:4" ht="15" customHeight="1" x14ac:dyDescent="0.2">
      <c r="A68" s="6" t="s">
        <v>14</v>
      </c>
      <c r="B68" s="7">
        <f t="shared" si="4"/>
        <v>514</v>
      </c>
      <c r="C68" s="7">
        <v>424</v>
      </c>
      <c r="D68" s="8">
        <v>90</v>
      </c>
    </row>
    <row r="69" spans="1:4" ht="15" customHeight="1" x14ac:dyDescent="0.2">
      <c r="A69" s="6" t="s">
        <v>15</v>
      </c>
      <c r="B69" s="7">
        <f t="shared" si="4"/>
        <v>-299</v>
      </c>
      <c r="C69" s="7">
        <v>-326</v>
      </c>
      <c r="D69" s="8">
        <v>27</v>
      </c>
    </row>
    <row r="70" spans="1:4" ht="15" customHeight="1" x14ac:dyDescent="0.2">
      <c r="A70" s="6" t="s">
        <v>16</v>
      </c>
      <c r="B70" s="7">
        <f t="shared" si="4"/>
        <v>-521</v>
      </c>
      <c r="C70" s="7">
        <v>-474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663</v>
      </c>
      <c r="C71" s="7">
        <v>594</v>
      </c>
      <c r="D71" s="8">
        <v>69</v>
      </c>
    </row>
    <row r="72" spans="1:4" ht="15" customHeight="1" x14ac:dyDescent="0.2">
      <c r="A72" s="9" t="s">
        <v>26</v>
      </c>
      <c r="B72" s="10">
        <f>SUM(B60:B71)</f>
        <v>3305</v>
      </c>
      <c r="C72" s="10">
        <f>SUM(C60:C71)</f>
        <v>1427</v>
      </c>
      <c r="D72" s="11">
        <f>SUM(D60:D71)</f>
        <v>1878</v>
      </c>
    </row>
    <row r="73" spans="1:4" ht="15" customHeight="1" x14ac:dyDescent="0.2">
      <c r="A73" s="3" t="s">
        <v>27</v>
      </c>
      <c r="B73" s="7">
        <f t="shared" ref="B73:B84" si="5">C73+D73</f>
        <v>-86</v>
      </c>
      <c r="C73" s="4">
        <v>-165</v>
      </c>
      <c r="D73" s="5">
        <v>79</v>
      </c>
    </row>
    <row r="74" spans="1:4" ht="15" customHeight="1" x14ac:dyDescent="0.2">
      <c r="A74" s="6" t="s">
        <v>7</v>
      </c>
      <c r="B74" s="7">
        <f t="shared" si="5"/>
        <v>-317</v>
      </c>
      <c r="C74" s="7">
        <v>-432</v>
      </c>
      <c r="D74" s="8">
        <v>115</v>
      </c>
    </row>
    <row r="75" spans="1:4" ht="15" customHeight="1" x14ac:dyDescent="0.2">
      <c r="A75" s="6" t="s">
        <v>8</v>
      </c>
      <c r="B75" s="7">
        <f t="shared" si="5"/>
        <v>55</v>
      </c>
      <c r="C75" s="7">
        <v>80</v>
      </c>
      <c r="D75" s="8">
        <v>-25</v>
      </c>
    </row>
    <row r="76" spans="1:4" ht="15" customHeight="1" x14ac:dyDescent="0.2">
      <c r="A76" s="6" t="s">
        <v>9</v>
      </c>
      <c r="B76" s="7">
        <f t="shared" si="5"/>
        <v>367</v>
      </c>
      <c r="C76" s="7">
        <v>309</v>
      </c>
      <c r="D76" s="8">
        <v>58</v>
      </c>
    </row>
    <row r="77" spans="1:4" ht="15" customHeight="1" x14ac:dyDescent="0.2">
      <c r="A77" s="6" t="s">
        <v>10</v>
      </c>
      <c r="B77" s="7">
        <f t="shared" si="5"/>
        <v>-424</v>
      </c>
      <c r="C77" s="7">
        <v>-473</v>
      </c>
      <c r="D77" s="8">
        <v>49</v>
      </c>
    </row>
    <row r="78" spans="1:4" ht="15" customHeight="1" x14ac:dyDescent="0.2">
      <c r="A78" s="6" t="s">
        <v>11</v>
      </c>
      <c r="B78" s="7">
        <f t="shared" si="5"/>
        <v>463</v>
      </c>
      <c r="C78" s="7">
        <v>431</v>
      </c>
      <c r="D78" s="8">
        <v>32</v>
      </c>
    </row>
    <row r="79" spans="1:4" ht="15" customHeight="1" x14ac:dyDescent="0.2">
      <c r="A79" s="6" t="s">
        <v>12</v>
      </c>
      <c r="B79" s="7">
        <f t="shared" si="5"/>
        <v>633</v>
      </c>
      <c r="C79" s="7">
        <v>527</v>
      </c>
      <c r="D79" s="8">
        <v>106</v>
      </c>
    </row>
    <row r="80" spans="1:4" ht="15" customHeight="1" x14ac:dyDescent="0.2">
      <c r="A80" s="6" t="s">
        <v>13</v>
      </c>
      <c r="B80" s="7">
        <f t="shared" si="5"/>
        <v>581</v>
      </c>
      <c r="C80" s="7">
        <v>787</v>
      </c>
      <c r="D80" s="8">
        <v>-206</v>
      </c>
    </row>
    <row r="81" spans="1:4" ht="15" customHeight="1" x14ac:dyDescent="0.2">
      <c r="A81" s="6" t="s">
        <v>14</v>
      </c>
      <c r="B81" s="7">
        <f t="shared" si="5"/>
        <v>1384</v>
      </c>
      <c r="C81" s="7">
        <v>1335</v>
      </c>
      <c r="D81" s="8">
        <v>49</v>
      </c>
    </row>
    <row r="82" spans="1:4" ht="15" customHeight="1" x14ac:dyDescent="0.2">
      <c r="A82" s="6" t="s">
        <v>15</v>
      </c>
      <c r="B82" s="7">
        <f t="shared" si="5"/>
        <v>419</v>
      </c>
      <c r="C82" s="7">
        <v>281</v>
      </c>
      <c r="D82" s="8">
        <v>138</v>
      </c>
    </row>
    <row r="83" spans="1:4" ht="15" customHeight="1" x14ac:dyDescent="0.2">
      <c r="A83" s="6" t="s">
        <v>16</v>
      </c>
      <c r="B83" s="7">
        <f t="shared" si="5"/>
        <v>297</v>
      </c>
      <c r="C83" s="7">
        <v>261</v>
      </c>
      <c r="D83" s="8">
        <v>36</v>
      </c>
    </row>
    <row r="84" spans="1:4" ht="15" customHeight="1" x14ac:dyDescent="0.2">
      <c r="A84" s="6" t="s">
        <v>17</v>
      </c>
      <c r="B84" s="7">
        <f t="shared" si="5"/>
        <v>23</v>
      </c>
      <c r="C84" s="7">
        <v>4</v>
      </c>
      <c r="D84" s="8">
        <v>19</v>
      </c>
    </row>
    <row r="85" spans="1:4" ht="15" customHeight="1" x14ac:dyDescent="0.2">
      <c r="A85" s="9" t="s">
        <v>28</v>
      </c>
      <c r="B85" s="10">
        <f>SUM(B73:B84)</f>
        <v>3395</v>
      </c>
      <c r="C85" s="10">
        <f>SUM(C73:C84)</f>
        <v>2945</v>
      </c>
      <c r="D85" s="11">
        <f>SUM(D73:D84)</f>
        <v>450</v>
      </c>
    </row>
    <row r="86" spans="1:4" ht="15" customHeight="1" x14ac:dyDescent="0.2">
      <c r="A86" s="3" t="s">
        <v>29</v>
      </c>
      <c r="B86" s="7">
        <f t="shared" ref="B86:B97" si="6">C86+D86</f>
        <v>1185</v>
      </c>
      <c r="C86" s="4">
        <v>1085</v>
      </c>
      <c r="D86" s="5">
        <v>100</v>
      </c>
    </row>
    <row r="87" spans="1:4" ht="15" customHeight="1" x14ac:dyDescent="0.2">
      <c r="A87" s="6" t="s">
        <v>7</v>
      </c>
      <c r="B87" s="7">
        <f t="shared" si="6"/>
        <v>985</v>
      </c>
      <c r="C87" s="7">
        <v>830</v>
      </c>
      <c r="D87" s="8">
        <v>155</v>
      </c>
    </row>
    <row r="88" spans="1:4" ht="15" customHeight="1" x14ac:dyDescent="0.2">
      <c r="A88" s="6" t="s">
        <v>8</v>
      </c>
      <c r="B88" s="7">
        <f t="shared" si="6"/>
        <v>1123</v>
      </c>
      <c r="C88" s="7">
        <v>1051</v>
      </c>
      <c r="D88" s="8">
        <v>72</v>
      </c>
    </row>
    <row r="89" spans="1:4" ht="15" customHeight="1" x14ac:dyDescent="0.2">
      <c r="A89" s="6" t="s">
        <v>9</v>
      </c>
      <c r="B89" s="7">
        <f t="shared" si="6"/>
        <v>1201</v>
      </c>
      <c r="C89" s="7">
        <v>935</v>
      </c>
      <c r="D89" s="8">
        <v>266</v>
      </c>
    </row>
    <row r="90" spans="1:4" ht="15" customHeight="1" x14ac:dyDescent="0.2">
      <c r="A90" s="6" t="s">
        <v>10</v>
      </c>
      <c r="B90" s="7">
        <f t="shared" si="6"/>
        <v>256</v>
      </c>
      <c r="C90" s="7">
        <v>1</v>
      </c>
      <c r="D90" s="8">
        <v>255</v>
      </c>
    </row>
    <row r="91" spans="1:4" ht="15" customHeight="1" x14ac:dyDescent="0.2">
      <c r="A91" s="6" t="s">
        <v>11</v>
      </c>
      <c r="B91" s="7">
        <f t="shared" si="6"/>
        <v>598</v>
      </c>
      <c r="C91" s="7">
        <v>198</v>
      </c>
      <c r="D91" s="8">
        <v>400</v>
      </c>
    </row>
    <row r="92" spans="1:4" ht="15" customHeight="1" x14ac:dyDescent="0.2">
      <c r="A92" s="6" t="s">
        <v>12</v>
      </c>
      <c r="B92" s="7">
        <f t="shared" si="6"/>
        <v>640</v>
      </c>
      <c r="C92" s="7">
        <v>303</v>
      </c>
      <c r="D92" s="8">
        <v>337</v>
      </c>
    </row>
    <row r="93" spans="1:4" ht="15" customHeight="1" x14ac:dyDescent="0.2">
      <c r="A93" s="6" t="s">
        <v>13</v>
      </c>
      <c r="B93" s="7">
        <f t="shared" si="6"/>
        <v>845</v>
      </c>
      <c r="C93" s="7">
        <v>748</v>
      </c>
      <c r="D93" s="8">
        <v>97</v>
      </c>
    </row>
    <row r="94" spans="1:4" ht="15" customHeight="1" x14ac:dyDescent="0.2">
      <c r="A94" s="6" t="s">
        <v>14</v>
      </c>
      <c r="B94" s="7">
        <f t="shared" si="6"/>
        <v>1091</v>
      </c>
      <c r="C94" s="7">
        <v>722</v>
      </c>
      <c r="D94" s="8">
        <v>369</v>
      </c>
    </row>
    <row r="95" spans="1:4" ht="15" customHeight="1" x14ac:dyDescent="0.2">
      <c r="A95" s="6" t="s">
        <v>15</v>
      </c>
      <c r="B95" s="7">
        <f t="shared" si="6"/>
        <v>-710</v>
      </c>
      <c r="C95" s="7">
        <v>-830</v>
      </c>
      <c r="D95" s="8">
        <v>120</v>
      </c>
    </row>
    <row r="96" spans="1:4" ht="15" customHeight="1" x14ac:dyDescent="0.2">
      <c r="A96" s="6" t="s">
        <v>16</v>
      </c>
      <c r="B96" s="7">
        <f t="shared" si="6"/>
        <v>-505</v>
      </c>
      <c r="C96" s="7">
        <v>-649</v>
      </c>
      <c r="D96" s="8">
        <v>144</v>
      </c>
    </row>
    <row r="97" spans="1:4" ht="15" customHeight="1" x14ac:dyDescent="0.2">
      <c r="A97" s="6" t="s">
        <v>17</v>
      </c>
      <c r="B97" s="7">
        <f t="shared" si="6"/>
        <v>-1209</v>
      </c>
      <c r="C97" s="7">
        <v>-1372</v>
      </c>
      <c r="D97" s="8">
        <v>163</v>
      </c>
    </row>
    <row r="98" spans="1:4" ht="15" customHeight="1" x14ac:dyDescent="0.2">
      <c r="A98" s="9" t="s">
        <v>30</v>
      </c>
      <c r="B98" s="10">
        <f>SUM(B86:B97)</f>
        <v>5500</v>
      </c>
      <c r="C98" s="10">
        <f>SUM(C86:C97)</f>
        <v>3022</v>
      </c>
      <c r="D98" s="11">
        <f>SUM(D86:D97)</f>
        <v>2478</v>
      </c>
    </row>
    <row r="99" spans="1:4" ht="15" customHeight="1" x14ac:dyDescent="0.2">
      <c r="A99" s="3" t="s">
        <v>31</v>
      </c>
      <c r="B99" s="7">
        <f t="shared" ref="B99:B110" si="7">C99+D99</f>
        <v>1800</v>
      </c>
      <c r="C99" s="4">
        <v>636</v>
      </c>
      <c r="D99" s="5">
        <v>1164</v>
      </c>
    </row>
    <row r="100" spans="1:4" ht="15" customHeight="1" x14ac:dyDescent="0.2">
      <c r="A100" s="6" t="s">
        <v>7</v>
      </c>
      <c r="B100" s="7">
        <f t="shared" si="7"/>
        <v>923</v>
      </c>
      <c r="C100" s="7">
        <v>560</v>
      </c>
      <c r="D100" s="8">
        <v>363</v>
      </c>
    </row>
    <row r="101" spans="1:4" ht="15" customHeight="1" x14ac:dyDescent="0.2">
      <c r="A101" s="6" t="s">
        <v>8</v>
      </c>
      <c r="B101" s="7">
        <f t="shared" si="7"/>
        <v>1001</v>
      </c>
      <c r="C101" s="7">
        <v>940</v>
      </c>
      <c r="D101" s="8">
        <v>61</v>
      </c>
    </row>
    <row r="102" spans="1:4" ht="15" customHeight="1" x14ac:dyDescent="0.2">
      <c r="A102" s="6" t="s">
        <v>9</v>
      </c>
      <c r="B102" s="7">
        <f t="shared" si="7"/>
        <v>811</v>
      </c>
      <c r="C102" s="7">
        <v>643</v>
      </c>
      <c r="D102" s="8">
        <v>168</v>
      </c>
    </row>
    <row r="103" spans="1:4" ht="15" customHeight="1" x14ac:dyDescent="0.2">
      <c r="A103" s="6" t="s">
        <v>10</v>
      </c>
      <c r="B103" s="7">
        <f t="shared" si="7"/>
        <v>630</v>
      </c>
      <c r="C103" s="7">
        <v>201</v>
      </c>
      <c r="D103" s="8">
        <v>429</v>
      </c>
    </row>
    <row r="104" spans="1:4" ht="15" customHeight="1" x14ac:dyDescent="0.2">
      <c r="A104" s="6" t="s">
        <v>11</v>
      </c>
      <c r="B104" s="7">
        <f t="shared" si="7"/>
        <v>894</v>
      </c>
      <c r="C104" s="12">
        <v>669</v>
      </c>
      <c r="D104" s="8">
        <v>225</v>
      </c>
    </row>
    <row r="105" spans="1:4" ht="15" customHeight="1" x14ac:dyDescent="0.2">
      <c r="A105" s="6" t="s">
        <v>12</v>
      </c>
      <c r="B105" s="7">
        <f t="shared" si="7"/>
        <v>1468</v>
      </c>
      <c r="C105" s="7">
        <v>1329</v>
      </c>
      <c r="D105" s="8">
        <v>139</v>
      </c>
    </row>
    <row r="106" spans="1:4" ht="15" customHeight="1" x14ac:dyDescent="0.2">
      <c r="A106" s="6" t="s">
        <v>13</v>
      </c>
      <c r="B106" s="7">
        <f t="shared" si="7"/>
        <v>1068</v>
      </c>
      <c r="C106" s="7">
        <v>956</v>
      </c>
      <c r="D106" s="8">
        <v>112</v>
      </c>
    </row>
    <row r="107" spans="1:4" ht="15" customHeight="1" x14ac:dyDescent="0.2">
      <c r="A107" s="6" t="s">
        <v>14</v>
      </c>
      <c r="B107" s="7">
        <f t="shared" si="7"/>
        <v>836</v>
      </c>
      <c r="C107" s="7">
        <v>656</v>
      </c>
      <c r="D107" s="8">
        <v>180</v>
      </c>
    </row>
    <row r="108" spans="1:4" ht="15" customHeight="1" x14ac:dyDescent="0.2">
      <c r="A108" s="6" t="s">
        <v>15</v>
      </c>
      <c r="B108" s="7">
        <f t="shared" si="7"/>
        <v>701</v>
      </c>
      <c r="C108" s="7">
        <v>776</v>
      </c>
      <c r="D108" s="8">
        <v>-75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325</v>
      </c>
      <c r="D109" s="8">
        <v>286</v>
      </c>
    </row>
    <row r="110" spans="1:4" ht="15" customHeight="1" x14ac:dyDescent="0.2">
      <c r="A110" s="6" t="s">
        <v>17</v>
      </c>
      <c r="B110" s="7">
        <f t="shared" si="7"/>
        <v>-1533</v>
      </c>
      <c r="C110" s="7">
        <v>-1524</v>
      </c>
      <c r="D110" s="8">
        <v>-9</v>
      </c>
    </row>
    <row r="111" spans="1:4" ht="15" customHeight="1" x14ac:dyDescent="0.2">
      <c r="A111" s="9" t="s">
        <v>32</v>
      </c>
      <c r="B111" s="10">
        <f>SUM(B99:B110)</f>
        <v>9210</v>
      </c>
      <c r="C111" s="10">
        <f>SUM(C99:C110)</f>
        <v>6167</v>
      </c>
      <c r="D111" s="11">
        <f>SUM(D99:D110)</f>
        <v>3043</v>
      </c>
    </row>
    <row r="112" spans="1:4" ht="15" customHeight="1" x14ac:dyDescent="0.2">
      <c r="A112" s="3" t="s">
        <v>33</v>
      </c>
      <c r="B112" s="7">
        <f t="shared" ref="B112:B123" si="8">C112+D112</f>
        <v>966</v>
      </c>
      <c r="C112" s="13">
        <v>468</v>
      </c>
      <c r="D112" s="5">
        <v>498</v>
      </c>
    </row>
    <row r="113" spans="1:4" ht="15" customHeight="1" x14ac:dyDescent="0.2">
      <c r="A113" s="6" t="s">
        <v>7</v>
      </c>
      <c r="B113" s="7">
        <f t="shared" si="8"/>
        <v>701</v>
      </c>
      <c r="C113" s="12">
        <v>395</v>
      </c>
      <c r="D113" s="8">
        <v>306</v>
      </c>
    </row>
    <row r="114" spans="1:4" ht="15" customHeight="1" x14ac:dyDescent="0.2">
      <c r="A114" s="6" t="s">
        <v>8</v>
      </c>
      <c r="B114" s="7">
        <f t="shared" si="8"/>
        <v>-1009</v>
      </c>
      <c r="C114" s="7">
        <v>-1455</v>
      </c>
      <c r="D114" s="8">
        <v>446</v>
      </c>
    </row>
    <row r="115" spans="1:4" ht="15" customHeight="1" x14ac:dyDescent="0.2">
      <c r="A115" s="6" t="s">
        <v>9</v>
      </c>
      <c r="B115" s="7">
        <f t="shared" si="8"/>
        <v>630</v>
      </c>
      <c r="C115" s="12">
        <v>498</v>
      </c>
      <c r="D115" s="8">
        <v>132</v>
      </c>
    </row>
    <row r="116" spans="1:4" ht="15" customHeight="1" x14ac:dyDescent="0.2">
      <c r="A116" s="6" t="s">
        <v>10</v>
      </c>
      <c r="B116" s="7">
        <f t="shared" si="8"/>
        <v>1067</v>
      </c>
      <c r="C116" s="7">
        <v>939</v>
      </c>
      <c r="D116" s="8">
        <v>128</v>
      </c>
    </row>
    <row r="117" spans="1:4" ht="15" customHeight="1" x14ac:dyDescent="0.2">
      <c r="A117" s="6" t="s">
        <v>11</v>
      </c>
      <c r="B117" s="7">
        <f t="shared" si="8"/>
        <v>-230</v>
      </c>
      <c r="C117" s="7">
        <v>-262</v>
      </c>
      <c r="D117" s="8">
        <v>32</v>
      </c>
    </row>
    <row r="118" spans="1:4" ht="15" customHeight="1" x14ac:dyDescent="0.2">
      <c r="A118" s="6" t="s">
        <v>12</v>
      </c>
      <c r="B118" s="7">
        <f t="shared" si="8"/>
        <v>126</v>
      </c>
      <c r="C118" s="7">
        <v>-89</v>
      </c>
      <c r="D118" s="8">
        <v>215</v>
      </c>
    </row>
    <row r="119" spans="1:4" ht="15" customHeight="1" x14ac:dyDescent="0.2">
      <c r="A119" s="6" t="s">
        <v>13</v>
      </c>
      <c r="B119" s="7">
        <f t="shared" si="8"/>
        <v>441</v>
      </c>
      <c r="C119" s="7">
        <v>77</v>
      </c>
      <c r="D119" s="8">
        <v>364</v>
      </c>
    </row>
    <row r="120" spans="1:4" ht="15" customHeight="1" x14ac:dyDescent="0.2">
      <c r="A120" s="6" t="s">
        <v>14</v>
      </c>
      <c r="B120" s="7">
        <f t="shared" si="8"/>
        <v>1174</v>
      </c>
      <c r="C120" s="7">
        <v>622</v>
      </c>
      <c r="D120" s="8">
        <v>552</v>
      </c>
    </row>
    <row r="121" spans="1:4" ht="15" customHeight="1" x14ac:dyDescent="0.2">
      <c r="A121" s="6" t="s">
        <v>15</v>
      </c>
      <c r="B121" s="7">
        <f t="shared" si="8"/>
        <v>320</v>
      </c>
      <c r="C121" s="7">
        <v>121</v>
      </c>
      <c r="D121" s="8">
        <v>199</v>
      </c>
    </row>
    <row r="122" spans="1:4" ht="15" customHeight="1" x14ac:dyDescent="0.2">
      <c r="A122" s="6" t="s">
        <v>16</v>
      </c>
      <c r="B122" s="7">
        <f t="shared" si="8"/>
        <v>-158</v>
      </c>
      <c r="C122" s="7">
        <v>-286</v>
      </c>
      <c r="D122" s="8">
        <v>128</v>
      </c>
    </row>
    <row r="123" spans="1:4" ht="15" customHeight="1" x14ac:dyDescent="0.2">
      <c r="A123" s="6" t="s">
        <v>17</v>
      </c>
      <c r="B123" s="7">
        <f t="shared" si="8"/>
        <v>-393</v>
      </c>
      <c r="C123" s="7">
        <v>-449</v>
      </c>
      <c r="D123" s="8">
        <v>56</v>
      </c>
    </row>
    <row r="124" spans="1:4" ht="15" customHeight="1" x14ac:dyDescent="0.2">
      <c r="A124" s="9" t="s">
        <v>34</v>
      </c>
      <c r="B124" s="10">
        <f>SUM(B112:B123)</f>
        <v>3635</v>
      </c>
      <c r="C124" s="10">
        <f>SUM(C112:C123)</f>
        <v>579</v>
      </c>
      <c r="D124" s="11">
        <f>SUM(D112:D123)</f>
        <v>3056</v>
      </c>
    </row>
    <row r="125" spans="1:4" ht="15" customHeight="1" x14ac:dyDescent="0.2">
      <c r="A125" s="3" t="s">
        <v>35</v>
      </c>
      <c r="B125" s="7">
        <f t="shared" ref="B125:B136" si="9">C125+D125</f>
        <v>3720</v>
      </c>
      <c r="C125" s="4">
        <v>3400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1023</v>
      </c>
      <c r="C126" s="7">
        <v>75</v>
      </c>
      <c r="D126" s="8">
        <v>948</v>
      </c>
    </row>
    <row r="127" spans="1:4" ht="15" customHeight="1" x14ac:dyDescent="0.2">
      <c r="A127" s="6" t="s">
        <v>8</v>
      </c>
      <c r="B127" s="7">
        <f t="shared" si="9"/>
        <v>528</v>
      </c>
      <c r="C127" s="7">
        <v>219</v>
      </c>
      <c r="D127" s="8">
        <v>309</v>
      </c>
    </row>
    <row r="128" spans="1:4" ht="15" customHeight="1" x14ac:dyDescent="0.2">
      <c r="A128" s="6" t="s">
        <v>9</v>
      </c>
      <c r="B128" s="7">
        <f t="shared" si="9"/>
        <v>1461</v>
      </c>
      <c r="C128" s="7">
        <v>829</v>
      </c>
      <c r="D128" s="8">
        <v>632</v>
      </c>
    </row>
    <row r="129" spans="1:4" ht="15" customHeight="1" x14ac:dyDescent="0.2">
      <c r="A129" s="6" t="s">
        <v>10</v>
      </c>
      <c r="B129" s="7">
        <f t="shared" si="9"/>
        <v>322</v>
      </c>
      <c r="C129" s="7">
        <v>43</v>
      </c>
      <c r="D129" s="8">
        <v>279</v>
      </c>
    </row>
    <row r="130" spans="1:4" ht="15" customHeight="1" x14ac:dyDescent="0.2">
      <c r="A130" s="6" t="s">
        <v>11</v>
      </c>
      <c r="B130" s="7">
        <f t="shared" si="9"/>
        <v>1012</v>
      </c>
      <c r="C130" s="7">
        <v>741</v>
      </c>
      <c r="D130" s="8">
        <v>271</v>
      </c>
    </row>
    <row r="131" spans="1:4" ht="15" customHeight="1" x14ac:dyDescent="0.2">
      <c r="A131" s="6" t="s">
        <v>12</v>
      </c>
      <c r="B131" s="7">
        <f t="shared" si="9"/>
        <v>802</v>
      </c>
      <c r="C131" s="7">
        <v>664</v>
      </c>
      <c r="D131" s="8">
        <v>138</v>
      </c>
    </row>
    <row r="132" spans="1:4" ht="15" customHeight="1" x14ac:dyDescent="0.2">
      <c r="A132" s="6" t="s">
        <v>13</v>
      </c>
      <c r="B132" s="7">
        <f t="shared" si="9"/>
        <v>1129</v>
      </c>
      <c r="C132" s="7">
        <v>944</v>
      </c>
      <c r="D132" s="8">
        <v>185</v>
      </c>
    </row>
    <row r="133" spans="1:4" ht="15" customHeight="1" x14ac:dyDescent="0.2">
      <c r="A133" s="6" t="s">
        <v>14</v>
      </c>
      <c r="B133" s="7">
        <f t="shared" si="9"/>
        <v>506</v>
      </c>
      <c r="C133" s="7">
        <v>299</v>
      </c>
      <c r="D133" s="8">
        <v>207</v>
      </c>
    </row>
    <row r="134" spans="1:4" ht="15" customHeight="1" x14ac:dyDescent="0.2">
      <c r="A134" s="6" t="s">
        <v>15</v>
      </c>
      <c r="B134" s="7">
        <f t="shared" si="9"/>
        <v>627</v>
      </c>
      <c r="C134" s="7">
        <v>360</v>
      </c>
      <c r="D134" s="8">
        <v>267</v>
      </c>
    </row>
    <row r="135" spans="1:4" ht="15" customHeight="1" x14ac:dyDescent="0.2">
      <c r="A135" s="6" t="s">
        <v>16</v>
      </c>
      <c r="B135" s="7">
        <f t="shared" si="9"/>
        <v>-409</v>
      </c>
      <c r="C135" s="7">
        <v>-744</v>
      </c>
      <c r="D135" s="8">
        <v>335</v>
      </c>
    </row>
    <row r="136" spans="1:4" ht="15" customHeight="1" x14ac:dyDescent="0.2">
      <c r="A136" s="6" t="s">
        <v>17</v>
      </c>
      <c r="B136" s="7">
        <f t="shared" si="9"/>
        <v>-2083</v>
      </c>
      <c r="C136" s="7">
        <v>-1972</v>
      </c>
      <c r="D136" s="8">
        <v>-111</v>
      </c>
    </row>
    <row r="137" spans="1:4" ht="15" customHeight="1" x14ac:dyDescent="0.2">
      <c r="A137" s="9" t="s">
        <v>44</v>
      </c>
      <c r="B137" s="10">
        <f>SUM(B125:B136)</f>
        <v>8638</v>
      </c>
      <c r="C137" s="10">
        <f>SUM(C125:C136)</f>
        <v>4858</v>
      </c>
      <c r="D137" s="11">
        <f>SUM(D125:D136)</f>
        <v>3780</v>
      </c>
    </row>
    <row r="138" spans="1:4" ht="15" customHeight="1" x14ac:dyDescent="0.2">
      <c r="A138" s="3" t="s">
        <v>43</v>
      </c>
      <c r="B138" s="7">
        <f>C138+D138</f>
        <v>1830</v>
      </c>
      <c r="C138" s="4">
        <v>1091</v>
      </c>
      <c r="D138" s="5">
        <v>739</v>
      </c>
    </row>
    <row r="139" spans="1:4" ht="15" customHeight="1" x14ac:dyDescent="0.2">
      <c r="A139" s="6" t="s">
        <v>7</v>
      </c>
      <c r="B139" s="7">
        <f>C139+D139</f>
        <v>2239</v>
      </c>
      <c r="C139" s="7">
        <v>1493</v>
      </c>
      <c r="D139" s="8">
        <v>746</v>
      </c>
    </row>
    <row r="140" spans="1:4" ht="15" customHeight="1" x14ac:dyDescent="0.2">
      <c r="A140" s="6" t="s">
        <v>8</v>
      </c>
      <c r="B140" s="7">
        <f>C140+D140</f>
        <v>2063</v>
      </c>
      <c r="C140" s="7">
        <v>1848</v>
      </c>
      <c r="D140" s="8">
        <v>215</v>
      </c>
    </row>
    <row r="141" spans="1:4" ht="15" customHeight="1" x14ac:dyDescent="0.2">
      <c r="A141" s="6" t="s">
        <v>9</v>
      </c>
      <c r="B141" s="7">
        <f>C141+D141</f>
        <v>604</v>
      </c>
      <c r="C141" s="7">
        <v>273</v>
      </c>
      <c r="D141" s="8">
        <v>331</v>
      </c>
    </row>
    <row r="142" spans="1:4" ht="15" customHeight="1" x14ac:dyDescent="0.2">
      <c r="A142" s="6" t="s">
        <v>10</v>
      </c>
      <c r="B142" s="7">
        <f>C142+D142</f>
        <v>15</v>
      </c>
      <c r="C142" s="7">
        <v>-285</v>
      </c>
      <c r="D142" s="8">
        <v>300</v>
      </c>
    </row>
    <row r="143" spans="1:4" ht="15" customHeight="1" x14ac:dyDescent="0.2">
      <c r="A143" s="6" t="s">
        <v>11</v>
      </c>
      <c r="B143" s="7">
        <f t="shared" ref="B143:B156" si="10">C143+D143</f>
        <v>-1877</v>
      </c>
      <c r="C143" s="7">
        <v>-2177</v>
      </c>
      <c r="D143" s="8">
        <v>300</v>
      </c>
    </row>
    <row r="144" spans="1:4" ht="15" customHeight="1" x14ac:dyDescent="0.2">
      <c r="A144" s="6" t="s">
        <v>12</v>
      </c>
      <c r="B144" s="7">
        <f t="shared" si="10"/>
        <v>-79</v>
      </c>
      <c r="C144" s="7">
        <v>-335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-223</v>
      </c>
      <c r="C145" s="7">
        <v>-491</v>
      </c>
      <c r="D145" s="8">
        <v>268</v>
      </c>
    </row>
    <row r="146" spans="1:4" ht="15" customHeight="1" x14ac:dyDescent="0.2">
      <c r="A146" s="6" t="s">
        <v>14</v>
      </c>
      <c r="B146" s="7">
        <f t="shared" si="10"/>
        <v>-668</v>
      </c>
      <c r="C146" s="7">
        <v>-695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-1086</v>
      </c>
      <c r="C147" s="7">
        <v>-1341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-1431</v>
      </c>
      <c r="C148" s="7">
        <v>-1769</v>
      </c>
      <c r="D148" s="8">
        <v>338</v>
      </c>
    </row>
    <row r="149" spans="1:4" ht="15" customHeight="1" x14ac:dyDescent="0.2">
      <c r="A149" s="6" t="s">
        <v>17</v>
      </c>
      <c r="B149" s="7">
        <f t="shared" si="10"/>
        <v>-2085</v>
      </c>
      <c r="C149" s="7">
        <v>-1899</v>
      </c>
      <c r="D149" s="8">
        <v>-186</v>
      </c>
    </row>
    <row r="150" spans="1:4" ht="15" customHeight="1" x14ac:dyDescent="0.2">
      <c r="A150" s="9" t="s">
        <v>45</v>
      </c>
      <c r="B150" s="10">
        <f>SUM(B138:B149)</f>
        <v>-698</v>
      </c>
      <c r="C150" s="10">
        <f>SUM(C138:C149)</f>
        <v>-4287</v>
      </c>
      <c r="D150" s="11">
        <f>SUM(D138:D149)</f>
        <v>3589</v>
      </c>
    </row>
    <row r="151" spans="1:4" ht="15" customHeight="1" x14ac:dyDescent="0.2">
      <c r="A151" s="3" t="s">
        <v>46</v>
      </c>
      <c r="B151" s="7">
        <f t="shared" si="10"/>
        <v>1020</v>
      </c>
      <c r="C151" s="4">
        <v>559</v>
      </c>
      <c r="D151" s="5">
        <v>461</v>
      </c>
    </row>
    <row r="152" spans="1:4" ht="15" customHeight="1" x14ac:dyDescent="0.2">
      <c r="A152" s="6" t="s">
        <v>7</v>
      </c>
      <c r="B152" s="7">
        <f t="shared" si="10"/>
        <v>673</v>
      </c>
      <c r="C152" s="7">
        <v>431</v>
      </c>
      <c r="D152" s="8">
        <v>242</v>
      </c>
    </row>
    <row r="153" spans="1:4" ht="15" customHeight="1" x14ac:dyDescent="0.2">
      <c r="A153" s="6" t="s">
        <v>8</v>
      </c>
      <c r="B153" s="7">
        <f t="shared" si="10"/>
        <v>1358</v>
      </c>
      <c r="C153" s="7">
        <v>431</v>
      </c>
      <c r="D153" s="8">
        <v>927</v>
      </c>
    </row>
    <row r="154" spans="1:4" ht="15" customHeight="1" x14ac:dyDescent="0.2">
      <c r="A154" s="6" t="s">
        <v>9</v>
      </c>
      <c r="B154" s="7">
        <f t="shared" si="10"/>
        <v>1661</v>
      </c>
      <c r="C154" s="7">
        <v>1341</v>
      </c>
      <c r="D154" s="8">
        <v>320</v>
      </c>
    </row>
    <row r="155" spans="1:4" ht="15" customHeight="1" x14ac:dyDescent="0.2">
      <c r="A155" s="6" t="s">
        <v>10</v>
      </c>
      <c r="B155" s="7">
        <f t="shared" si="10"/>
        <v>-1149</v>
      </c>
      <c r="C155" s="7">
        <v>-1061</v>
      </c>
      <c r="D155" s="8">
        <v>-88</v>
      </c>
    </row>
    <row r="156" spans="1:4" ht="15" customHeight="1" x14ac:dyDescent="0.2">
      <c r="A156" s="6" t="s">
        <v>11</v>
      </c>
      <c r="B156" s="7">
        <f t="shared" si="10"/>
        <v>-1045</v>
      </c>
      <c r="C156" s="7">
        <v>-1220</v>
      </c>
      <c r="D156" s="8">
        <v>175</v>
      </c>
    </row>
    <row r="157" spans="1:4" ht="15" customHeight="1" x14ac:dyDescent="0.2">
      <c r="A157" s="6" t="s">
        <v>12</v>
      </c>
      <c r="B157" s="7">
        <f t="shared" ref="B157:B175" si="11">C157+D157</f>
        <v>-55</v>
      </c>
      <c r="C157" s="7">
        <v>-62</v>
      </c>
      <c r="D157" s="8">
        <v>7</v>
      </c>
    </row>
    <row r="158" spans="1:4" ht="15" customHeight="1" x14ac:dyDescent="0.2">
      <c r="A158" s="6" t="s">
        <v>13</v>
      </c>
      <c r="B158" s="7">
        <f t="shared" si="11"/>
        <v>-144</v>
      </c>
      <c r="C158" s="7">
        <v>-261</v>
      </c>
      <c r="D158" s="8">
        <v>117</v>
      </c>
    </row>
    <row r="159" spans="1:4" ht="15" customHeight="1" x14ac:dyDescent="0.2">
      <c r="A159" s="6" t="s">
        <v>14</v>
      </c>
      <c r="B159" s="7">
        <f t="shared" si="11"/>
        <v>-308</v>
      </c>
      <c r="C159" s="7">
        <v>-517</v>
      </c>
      <c r="D159" s="8">
        <v>209</v>
      </c>
    </row>
    <row r="160" spans="1:4" ht="15" customHeight="1" x14ac:dyDescent="0.2">
      <c r="A160" s="6" t="s">
        <v>15</v>
      </c>
      <c r="B160" s="7">
        <f t="shared" si="11"/>
        <v>-535</v>
      </c>
      <c r="C160" s="7">
        <v>-640</v>
      </c>
      <c r="D160" s="8">
        <v>105</v>
      </c>
    </row>
    <row r="161" spans="1:4" ht="15" customHeight="1" x14ac:dyDescent="0.2">
      <c r="A161" s="6" t="s">
        <v>16</v>
      </c>
      <c r="B161" s="7">
        <f t="shared" si="11"/>
        <v>-1279</v>
      </c>
      <c r="C161" s="7">
        <v>-1185</v>
      </c>
      <c r="D161" s="8">
        <v>-94</v>
      </c>
    </row>
    <row r="162" spans="1:4" ht="15" customHeight="1" x14ac:dyDescent="0.2">
      <c r="A162" s="6" t="s">
        <v>17</v>
      </c>
      <c r="B162" s="7">
        <f t="shared" si="11"/>
        <v>-2255</v>
      </c>
      <c r="C162" s="7">
        <v>-1898</v>
      </c>
      <c r="D162" s="8">
        <v>-357</v>
      </c>
    </row>
    <row r="163" spans="1:4" ht="15" customHeight="1" x14ac:dyDescent="0.2">
      <c r="A163" s="9" t="s">
        <v>48</v>
      </c>
      <c r="B163" s="10">
        <f>SUM(B151:B162)</f>
        <v>-2058</v>
      </c>
      <c r="C163" s="10">
        <f>SUM(C151:C162)</f>
        <v>-4082</v>
      </c>
      <c r="D163" s="11">
        <f>SUM(D151:D162)</f>
        <v>2024</v>
      </c>
    </row>
    <row r="164" spans="1:4" ht="15" customHeight="1" x14ac:dyDescent="0.2">
      <c r="A164" s="3" t="s">
        <v>47</v>
      </c>
      <c r="B164" s="7">
        <f t="shared" si="11"/>
        <v>816</v>
      </c>
      <c r="C164" s="4">
        <v>482</v>
      </c>
      <c r="D164" s="5">
        <v>334</v>
      </c>
    </row>
    <row r="165" spans="1:4" ht="15" customHeight="1" x14ac:dyDescent="0.2">
      <c r="A165" s="6" t="s">
        <v>7</v>
      </c>
      <c r="B165" s="7">
        <f t="shared" si="11"/>
        <v>1221</v>
      </c>
      <c r="C165" s="7">
        <v>1025</v>
      </c>
      <c r="D165" s="8">
        <v>196</v>
      </c>
    </row>
    <row r="166" spans="1:4" ht="15" customHeight="1" x14ac:dyDescent="0.2">
      <c r="A166" s="6" t="s">
        <v>8</v>
      </c>
      <c r="B166" s="7">
        <f t="shared" si="11"/>
        <v>104</v>
      </c>
      <c r="C166" s="7">
        <v>94</v>
      </c>
      <c r="D166" s="8">
        <v>10</v>
      </c>
    </row>
    <row r="167" spans="1:4" ht="15" customHeight="1" x14ac:dyDescent="0.2">
      <c r="A167" s="6" t="s">
        <v>9</v>
      </c>
      <c r="B167" s="7">
        <f t="shared" si="11"/>
        <v>1091</v>
      </c>
      <c r="C167" s="7">
        <v>862</v>
      </c>
      <c r="D167" s="8">
        <v>229</v>
      </c>
    </row>
    <row r="168" spans="1:4" ht="15" customHeight="1" x14ac:dyDescent="0.2">
      <c r="A168" s="6" t="s">
        <v>10</v>
      </c>
      <c r="B168" s="7">
        <f t="shared" si="11"/>
        <v>-431</v>
      </c>
      <c r="C168" s="7">
        <v>-615</v>
      </c>
      <c r="D168" s="8">
        <v>184</v>
      </c>
    </row>
    <row r="169" spans="1:4" ht="15" customHeight="1" x14ac:dyDescent="0.2">
      <c r="A169" s="6" t="s">
        <v>11</v>
      </c>
      <c r="B169" s="7">
        <f t="shared" si="11"/>
        <v>-1649</v>
      </c>
      <c r="C169" s="7">
        <v>-1737</v>
      </c>
      <c r="D169" s="8">
        <v>88</v>
      </c>
    </row>
    <row r="170" spans="1:4" ht="15" customHeight="1" x14ac:dyDescent="0.2">
      <c r="A170" s="6" t="s">
        <v>12</v>
      </c>
      <c r="B170" s="7">
        <f t="shared" si="11"/>
        <v>-1078</v>
      </c>
      <c r="C170" s="7">
        <v>-1104</v>
      </c>
      <c r="D170" s="8">
        <v>26</v>
      </c>
    </row>
    <row r="171" spans="1:4" ht="15" customHeight="1" x14ac:dyDescent="0.2">
      <c r="A171" s="6" t="s">
        <v>13</v>
      </c>
      <c r="B171" s="7">
        <f t="shared" si="11"/>
        <v>-459</v>
      </c>
      <c r="C171" s="7">
        <v>-738</v>
      </c>
      <c r="D171" s="8">
        <v>279</v>
      </c>
    </row>
    <row r="172" spans="1:4" ht="15" customHeight="1" x14ac:dyDescent="0.2">
      <c r="A172" s="6" t="s">
        <v>14</v>
      </c>
      <c r="B172" s="7">
        <f t="shared" si="11"/>
        <v>-581</v>
      </c>
      <c r="C172" s="7">
        <v>-250</v>
      </c>
      <c r="D172" s="8">
        <v>-331</v>
      </c>
    </row>
    <row r="173" spans="1:4" ht="15" customHeight="1" x14ac:dyDescent="0.2">
      <c r="A173" s="6" t="s">
        <v>15</v>
      </c>
      <c r="B173" s="7">
        <f t="shared" si="11"/>
        <v>-1523</v>
      </c>
      <c r="C173" s="7">
        <v>-1474</v>
      </c>
      <c r="D173" s="8">
        <v>-49</v>
      </c>
    </row>
    <row r="174" spans="1:4" ht="15" customHeight="1" x14ac:dyDescent="0.2">
      <c r="A174" s="6" t="s">
        <v>16</v>
      </c>
      <c r="B174" s="7">
        <f t="shared" si="11"/>
        <v>-2064</v>
      </c>
      <c r="C174" s="7">
        <v>-2035</v>
      </c>
      <c r="D174" s="8">
        <v>-29</v>
      </c>
    </row>
    <row r="175" spans="1:4" ht="15" customHeight="1" x14ac:dyDescent="0.2">
      <c r="A175" s="6" t="s">
        <v>17</v>
      </c>
      <c r="B175" s="7">
        <f t="shared" si="11"/>
        <v>-2979</v>
      </c>
      <c r="C175" s="7">
        <v>-2605</v>
      </c>
      <c r="D175" s="8">
        <v>-374</v>
      </c>
    </row>
    <row r="176" spans="1:4" ht="15" customHeight="1" x14ac:dyDescent="0.2">
      <c r="A176" s="9" t="s">
        <v>51</v>
      </c>
      <c r="B176" s="10">
        <f>SUM(B164:B175)</f>
        <v>-7532</v>
      </c>
      <c r="C176" s="10">
        <f>SUM(C164:C175)</f>
        <v>-8095</v>
      </c>
      <c r="D176" s="11">
        <f>SUM(D164:D175)</f>
        <v>563</v>
      </c>
    </row>
    <row r="177" spans="1:4" ht="15" customHeight="1" x14ac:dyDescent="0.2">
      <c r="A177" s="3" t="s">
        <v>49</v>
      </c>
      <c r="B177" s="7">
        <f t="shared" ref="B177:B188" si="12">C177+D177</f>
        <v>-718</v>
      </c>
      <c r="C177" s="7">
        <v>-654</v>
      </c>
      <c r="D177" s="8">
        <v>-64</v>
      </c>
    </row>
    <row r="178" spans="1:4" ht="15" customHeight="1" x14ac:dyDescent="0.2">
      <c r="A178" s="6" t="s">
        <v>7</v>
      </c>
      <c r="B178" s="7">
        <f t="shared" si="12"/>
        <v>-1211</v>
      </c>
      <c r="C178" s="17">
        <v>-816</v>
      </c>
      <c r="D178" s="18">
        <v>-395</v>
      </c>
    </row>
    <row r="179" spans="1:4" ht="15" customHeight="1" x14ac:dyDescent="0.2">
      <c r="A179" s="6" t="s">
        <v>8</v>
      </c>
      <c r="B179" s="7">
        <f t="shared" si="12"/>
        <v>-548</v>
      </c>
      <c r="C179" s="17">
        <v>-300</v>
      </c>
      <c r="D179" s="18">
        <v>-248</v>
      </c>
    </row>
    <row r="180" spans="1:4" ht="15" customHeight="1" x14ac:dyDescent="0.2">
      <c r="A180" s="6" t="s">
        <v>9</v>
      </c>
      <c r="B180" s="7">
        <f t="shared" si="12"/>
        <v>-107</v>
      </c>
      <c r="C180" s="17">
        <v>-262</v>
      </c>
      <c r="D180" s="18">
        <v>155</v>
      </c>
    </row>
    <row r="181" spans="1:4" ht="15" customHeight="1" x14ac:dyDescent="0.2">
      <c r="A181" s="6" t="s">
        <v>10</v>
      </c>
      <c r="B181" s="7">
        <f t="shared" si="12"/>
        <v>-1436</v>
      </c>
      <c r="C181" s="17">
        <v>-1099</v>
      </c>
      <c r="D181" s="18">
        <v>-337</v>
      </c>
    </row>
    <row r="182" spans="1:4" ht="15" customHeight="1" x14ac:dyDescent="0.2">
      <c r="A182" s="6" t="s">
        <v>11</v>
      </c>
      <c r="B182" s="7">
        <f t="shared" si="12"/>
        <v>-1093</v>
      </c>
      <c r="C182" s="17">
        <v>-1249</v>
      </c>
      <c r="D182" s="18">
        <v>156</v>
      </c>
    </row>
    <row r="183" spans="1:4" ht="15" customHeight="1" x14ac:dyDescent="0.2">
      <c r="A183" s="6" t="s">
        <v>12</v>
      </c>
      <c r="B183" s="7">
        <f t="shared" si="12"/>
        <v>-905</v>
      </c>
      <c r="C183" s="17">
        <v>-836</v>
      </c>
      <c r="D183" s="18">
        <v>-69</v>
      </c>
    </row>
    <row r="184" spans="1:4" ht="15" customHeight="1" x14ac:dyDescent="0.2">
      <c r="A184" s="6" t="s">
        <v>13</v>
      </c>
      <c r="B184" s="7">
        <f t="shared" si="12"/>
        <v>-488</v>
      </c>
      <c r="C184" s="17">
        <v>-514</v>
      </c>
      <c r="D184" s="18">
        <v>26</v>
      </c>
    </row>
    <row r="185" spans="1:4" ht="15" customHeight="1" x14ac:dyDescent="0.2">
      <c r="A185" s="6" t="s">
        <v>14</v>
      </c>
      <c r="B185" s="7">
        <f t="shared" si="12"/>
        <v>-361</v>
      </c>
      <c r="C185" s="17">
        <v>-468</v>
      </c>
      <c r="D185" s="18">
        <v>107</v>
      </c>
    </row>
    <row r="186" spans="1:4" ht="15" customHeight="1" x14ac:dyDescent="0.2">
      <c r="A186" s="6" t="s">
        <v>15</v>
      </c>
      <c r="B186" s="7">
        <f t="shared" si="12"/>
        <v>-1382</v>
      </c>
      <c r="C186" s="17">
        <v>-1308</v>
      </c>
      <c r="D186" s="18">
        <v>-74</v>
      </c>
    </row>
    <row r="187" spans="1:4" ht="15" customHeight="1" x14ac:dyDescent="0.2">
      <c r="A187" s="6" t="s">
        <v>16</v>
      </c>
      <c r="B187" s="7">
        <f t="shared" si="12"/>
        <v>-816</v>
      </c>
      <c r="C187" s="17">
        <v>-1024</v>
      </c>
      <c r="D187" s="18">
        <v>208</v>
      </c>
    </row>
    <row r="188" spans="1:4" ht="15" customHeight="1" x14ac:dyDescent="0.2">
      <c r="A188" s="6" t="s">
        <v>17</v>
      </c>
      <c r="B188" s="7">
        <f t="shared" si="12"/>
        <v>-2125</v>
      </c>
      <c r="C188" s="17">
        <v>-2029</v>
      </c>
      <c r="D188" s="18">
        <v>-96</v>
      </c>
    </row>
    <row r="189" spans="1:4" ht="15" customHeight="1" x14ac:dyDescent="0.2">
      <c r="A189" s="9" t="s">
        <v>53</v>
      </c>
      <c r="B189" s="10">
        <f>SUM(B177:B188)</f>
        <v>-11190</v>
      </c>
      <c r="C189" s="10">
        <f>SUM(C177:C188)</f>
        <v>-10559</v>
      </c>
      <c r="D189" s="11">
        <f>SUM(D177:D188)</f>
        <v>-631</v>
      </c>
    </row>
    <row r="190" spans="1:4" ht="15" customHeight="1" x14ac:dyDescent="0.2">
      <c r="A190" s="3" t="s">
        <v>52</v>
      </c>
      <c r="B190" s="7">
        <f t="shared" ref="B190:B201" si="13">C190+D190</f>
        <v>-672</v>
      </c>
      <c r="C190" s="7">
        <v>-855</v>
      </c>
      <c r="D190" s="8">
        <v>183</v>
      </c>
    </row>
    <row r="191" spans="1:4" ht="15" customHeight="1" x14ac:dyDescent="0.2">
      <c r="A191" s="6" t="s">
        <v>7</v>
      </c>
      <c r="B191" s="7">
        <f t="shared" si="13"/>
        <v>-785</v>
      </c>
      <c r="C191" s="17">
        <v>-717</v>
      </c>
      <c r="D191" s="18">
        <v>-68</v>
      </c>
    </row>
    <row r="192" spans="1:4" ht="15" customHeight="1" x14ac:dyDescent="0.2">
      <c r="A192" s="6" t="s">
        <v>8</v>
      </c>
      <c r="B192" s="7">
        <f t="shared" si="13"/>
        <v>-1022</v>
      </c>
      <c r="C192" s="17">
        <v>-794</v>
      </c>
      <c r="D192" s="18">
        <v>-228</v>
      </c>
    </row>
    <row r="193" spans="1:4" ht="15" customHeight="1" x14ac:dyDescent="0.2">
      <c r="A193" s="6" t="s">
        <v>9</v>
      </c>
      <c r="B193" s="7">
        <f t="shared" si="13"/>
        <v>835</v>
      </c>
      <c r="C193" s="17">
        <v>670</v>
      </c>
      <c r="D193" s="18">
        <v>165</v>
      </c>
    </row>
    <row r="194" spans="1:4" ht="15" customHeight="1" x14ac:dyDescent="0.2">
      <c r="A194" s="6" t="s">
        <v>10</v>
      </c>
      <c r="B194" s="7">
        <f t="shared" si="13"/>
        <v>-484</v>
      </c>
      <c r="C194" s="17">
        <v>-439</v>
      </c>
      <c r="D194" s="18">
        <v>-45</v>
      </c>
    </row>
    <row r="195" spans="1:4" ht="15" customHeight="1" x14ac:dyDescent="0.2">
      <c r="A195" s="6" t="s">
        <v>11</v>
      </c>
      <c r="B195" s="7">
        <f t="shared" si="13"/>
        <v>88</v>
      </c>
      <c r="C195" s="17">
        <v>-5</v>
      </c>
      <c r="D195" s="18">
        <v>93</v>
      </c>
    </row>
    <row r="196" spans="1:4" ht="15" customHeight="1" x14ac:dyDescent="0.2">
      <c r="A196" s="6" t="s">
        <v>12</v>
      </c>
      <c r="B196" s="7">
        <f t="shared" si="13"/>
        <v>-150</v>
      </c>
      <c r="C196" s="17">
        <v>-333</v>
      </c>
      <c r="D196" s="18">
        <v>183</v>
      </c>
    </row>
    <row r="197" spans="1:4" ht="15" customHeight="1" x14ac:dyDescent="0.2">
      <c r="A197" s="6" t="s">
        <v>13</v>
      </c>
      <c r="B197" s="7">
        <f t="shared" si="13"/>
        <v>-745</v>
      </c>
      <c r="C197" s="17">
        <v>-667</v>
      </c>
      <c r="D197" s="18">
        <v>-78</v>
      </c>
    </row>
    <row r="198" spans="1:4" ht="15" customHeight="1" x14ac:dyDescent="0.2">
      <c r="A198" s="6" t="s">
        <v>14</v>
      </c>
      <c r="B198" s="7">
        <f t="shared" si="13"/>
        <v>-245</v>
      </c>
      <c r="C198" s="17">
        <v>-314</v>
      </c>
      <c r="D198" s="18">
        <v>69</v>
      </c>
    </row>
    <row r="199" spans="1:4" ht="15" customHeight="1" x14ac:dyDescent="0.2">
      <c r="A199" s="6" t="s">
        <v>15</v>
      </c>
      <c r="B199" s="7">
        <f t="shared" si="13"/>
        <v>-813</v>
      </c>
      <c r="C199" s="17">
        <v>-840</v>
      </c>
      <c r="D199" s="18">
        <v>27</v>
      </c>
    </row>
    <row r="200" spans="1:4" ht="15" customHeight="1" x14ac:dyDescent="0.2">
      <c r="A200" s="6" t="s">
        <v>16</v>
      </c>
      <c r="B200" s="7">
        <f t="shared" si="13"/>
        <v>-632</v>
      </c>
      <c r="C200" s="17">
        <v>-764</v>
      </c>
      <c r="D200" s="18">
        <v>132</v>
      </c>
    </row>
    <row r="201" spans="1:4" ht="15" customHeight="1" x14ac:dyDescent="0.2">
      <c r="A201" s="6" t="s">
        <v>17</v>
      </c>
      <c r="B201" s="7">
        <f t="shared" si="13"/>
        <v>-1714</v>
      </c>
      <c r="C201" s="18">
        <v>-1724</v>
      </c>
      <c r="D201" s="18">
        <v>10</v>
      </c>
    </row>
    <row r="202" spans="1:4" ht="15" customHeight="1" x14ac:dyDescent="0.2">
      <c r="A202" s="9" t="s">
        <v>54</v>
      </c>
      <c r="B202" s="10">
        <f>SUM(B190:B201)</f>
        <v>-6339</v>
      </c>
      <c r="C202" s="10">
        <f>SUM(C190:C201)</f>
        <v>-6782</v>
      </c>
      <c r="D202" s="11">
        <f>SUM(D190:D201)</f>
        <v>443</v>
      </c>
    </row>
    <row r="203" spans="1:4" ht="15" customHeight="1" x14ac:dyDescent="0.2">
      <c r="A203" s="3" t="s">
        <v>55</v>
      </c>
      <c r="B203" s="7">
        <f t="shared" ref="B203:B214" si="14">C203+D203</f>
        <v>-359</v>
      </c>
      <c r="C203" s="19">
        <v>-375</v>
      </c>
      <c r="D203" s="8">
        <v>16</v>
      </c>
    </row>
    <row r="204" spans="1:4" ht="15" customHeight="1" x14ac:dyDescent="0.2">
      <c r="A204" s="6" t="s">
        <v>7</v>
      </c>
      <c r="B204" s="7">
        <f t="shared" si="14"/>
        <v>83</v>
      </c>
      <c r="C204" s="17">
        <v>126</v>
      </c>
      <c r="D204" s="18">
        <v>-43</v>
      </c>
    </row>
    <row r="205" spans="1:4" ht="16.5" customHeight="1" x14ac:dyDescent="0.2">
      <c r="A205" s="6" t="s">
        <v>8</v>
      </c>
      <c r="B205" s="7">
        <f t="shared" si="14"/>
        <v>-269</v>
      </c>
      <c r="C205" s="17">
        <v>-186</v>
      </c>
      <c r="D205" s="18">
        <v>-83</v>
      </c>
    </row>
    <row r="206" spans="1:4" ht="15" customHeight="1" x14ac:dyDescent="0.2">
      <c r="A206" s="6" t="s">
        <v>9</v>
      </c>
      <c r="B206" s="7">
        <f t="shared" si="14"/>
        <v>345</v>
      </c>
      <c r="C206" s="17">
        <v>208</v>
      </c>
      <c r="D206" s="18">
        <v>137</v>
      </c>
    </row>
    <row r="207" spans="1:4" ht="15" customHeight="1" x14ac:dyDescent="0.2">
      <c r="A207" s="6" t="s">
        <v>10</v>
      </c>
      <c r="B207" s="7">
        <f t="shared" si="14"/>
        <v>248</v>
      </c>
      <c r="C207" s="17">
        <v>382</v>
      </c>
      <c r="D207" s="18">
        <v>-134</v>
      </c>
    </row>
    <row r="208" spans="1:4" ht="15" customHeight="1" x14ac:dyDescent="0.2">
      <c r="A208" s="6" t="s">
        <v>11</v>
      </c>
      <c r="B208" s="7">
        <f t="shared" si="14"/>
        <v>-37</v>
      </c>
      <c r="C208" s="17">
        <v>-150</v>
      </c>
      <c r="D208" s="18">
        <v>113</v>
      </c>
    </row>
    <row r="209" spans="1:4" ht="15" customHeight="1" x14ac:dyDescent="0.2">
      <c r="A209" s="6" t="s">
        <v>12</v>
      </c>
      <c r="B209" s="7">
        <f t="shared" si="14"/>
        <v>677</v>
      </c>
      <c r="C209" s="17">
        <v>499</v>
      </c>
      <c r="D209" s="18">
        <v>178</v>
      </c>
    </row>
    <row r="210" spans="1:4" ht="15" customHeight="1" x14ac:dyDescent="0.2">
      <c r="A210" s="6" t="s">
        <v>13</v>
      </c>
      <c r="B210" s="7">
        <f t="shared" si="14"/>
        <v>336</v>
      </c>
      <c r="C210" s="17">
        <v>294</v>
      </c>
      <c r="D210" s="18">
        <v>42</v>
      </c>
    </row>
    <row r="211" spans="1:4" ht="15" customHeight="1" x14ac:dyDescent="0.2">
      <c r="A211" s="6" t="s">
        <v>14</v>
      </c>
      <c r="B211" s="7">
        <f t="shared" si="14"/>
        <v>11</v>
      </c>
      <c r="C211" s="17">
        <v>-86</v>
      </c>
      <c r="D211" s="18">
        <v>97</v>
      </c>
    </row>
    <row r="212" spans="1:4" ht="15" customHeight="1" x14ac:dyDescent="0.2">
      <c r="A212" s="6" t="s">
        <v>15</v>
      </c>
      <c r="B212" s="7">
        <f t="shared" si="14"/>
        <v>210</v>
      </c>
      <c r="C212" s="17">
        <v>117</v>
      </c>
      <c r="D212" s="18">
        <v>93</v>
      </c>
    </row>
    <row r="213" spans="1:4" ht="15" customHeight="1" x14ac:dyDescent="0.2">
      <c r="A213" s="6" t="s">
        <v>16</v>
      </c>
      <c r="B213" s="7">
        <f t="shared" si="14"/>
        <v>-468</v>
      </c>
      <c r="C213" s="17">
        <v>-411</v>
      </c>
      <c r="D213" s="18">
        <v>-57</v>
      </c>
    </row>
    <row r="214" spans="1:4" ht="15" customHeight="1" x14ac:dyDescent="0.2">
      <c r="A214" s="6" t="s">
        <v>17</v>
      </c>
      <c r="B214" s="7">
        <f t="shared" si="14"/>
        <v>-534</v>
      </c>
      <c r="C214" s="17">
        <v>-464</v>
      </c>
      <c r="D214" s="18">
        <v>-70</v>
      </c>
    </row>
    <row r="215" spans="1:4" ht="15" customHeight="1" x14ac:dyDescent="0.2">
      <c r="A215" s="9" t="s">
        <v>59</v>
      </c>
      <c r="B215" s="10">
        <f>SUM(B203:B214)</f>
        <v>243</v>
      </c>
      <c r="C215" s="10">
        <f>SUM(C203:C214)</f>
        <v>-46</v>
      </c>
      <c r="D215" s="11">
        <f>SUM(D203:D214)</f>
        <v>289</v>
      </c>
    </row>
    <row r="216" spans="1:4" ht="15" customHeight="1" x14ac:dyDescent="0.2">
      <c r="A216" s="3" t="s">
        <v>58</v>
      </c>
      <c r="B216" s="19">
        <f t="shared" ref="B216:B227" si="15">C216+D216</f>
        <v>637</v>
      </c>
      <c r="C216" s="19">
        <v>548</v>
      </c>
      <c r="D216" s="23">
        <v>89</v>
      </c>
    </row>
    <row r="217" spans="1:4" ht="15" customHeight="1" x14ac:dyDescent="0.2">
      <c r="A217" s="6" t="s">
        <v>7</v>
      </c>
      <c r="B217" s="17">
        <f t="shared" si="15"/>
        <v>215</v>
      </c>
      <c r="C217" s="17">
        <v>193</v>
      </c>
      <c r="D217" s="21">
        <v>22</v>
      </c>
    </row>
    <row r="218" spans="1:4" ht="15" customHeight="1" x14ac:dyDescent="0.2">
      <c r="A218" s="6" t="s">
        <v>8</v>
      </c>
      <c r="B218" s="17">
        <f t="shared" si="15"/>
        <v>365</v>
      </c>
      <c r="C218" s="17">
        <v>344</v>
      </c>
      <c r="D218" s="21">
        <v>21</v>
      </c>
    </row>
    <row r="219" spans="1:4" ht="15" customHeight="1" x14ac:dyDescent="0.2">
      <c r="A219" s="6" t="s">
        <v>9</v>
      </c>
      <c r="B219" s="17">
        <f t="shared" si="15"/>
        <v>538</v>
      </c>
      <c r="C219" s="17">
        <v>471</v>
      </c>
      <c r="D219" s="21">
        <v>67</v>
      </c>
    </row>
    <row r="220" spans="1:4" ht="15" customHeight="1" x14ac:dyDescent="0.2">
      <c r="A220" s="6" t="s">
        <v>10</v>
      </c>
      <c r="B220" s="17">
        <f t="shared" si="15"/>
        <v>154</v>
      </c>
      <c r="C220" s="17">
        <v>122</v>
      </c>
      <c r="D220" s="21">
        <v>32</v>
      </c>
    </row>
    <row r="221" spans="1:4" ht="15" customHeight="1" x14ac:dyDescent="0.2">
      <c r="A221" s="6" t="s">
        <v>11</v>
      </c>
      <c r="B221" s="17">
        <f t="shared" si="15"/>
        <v>188</v>
      </c>
      <c r="C221" s="17">
        <v>199</v>
      </c>
      <c r="D221" s="21">
        <v>-11</v>
      </c>
    </row>
    <row r="222" spans="1:4" ht="15" customHeight="1" x14ac:dyDescent="0.2">
      <c r="A222" s="6" t="s">
        <v>12</v>
      </c>
      <c r="B222" s="17">
        <f t="shared" si="15"/>
        <v>525</v>
      </c>
      <c r="C222" s="17">
        <v>444</v>
      </c>
      <c r="D222" s="21">
        <v>81</v>
      </c>
    </row>
    <row r="223" spans="1:4" ht="15" customHeight="1" x14ac:dyDescent="0.2">
      <c r="A223" s="6" t="s">
        <v>13</v>
      </c>
      <c r="B223" s="17">
        <f t="shared" si="15"/>
        <v>-457</v>
      </c>
      <c r="C223" s="17">
        <v>-417</v>
      </c>
      <c r="D223" s="21">
        <v>-40</v>
      </c>
    </row>
    <row r="224" spans="1:4" ht="16.5" customHeight="1" x14ac:dyDescent="0.2">
      <c r="A224" s="6" t="s">
        <v>14</v>
      </c>
      <c r="B224" s="17">
        <f t="shared" si="15"/>
        <v>364</v>
      </c>
      <c r="C224" s="17">
        <v>243</v>
      </c>
      <c r="D224" s="21">
        <v>121</v>
      </c>
    </row>
    <row r="225" spans="1:4" ht="15" customHeight="1" x14ac:dyDescent="0.2">
      <c r="A225" s="6" t="s">
        <v>15</v>
      </c>
      <c r="B225" s="17">
        <f t="shared" si="15"/>
        <v>-384</v>
      </c>
      <c r="C225" s="17">
        <v>-474</v>
      </c>
      <c r="D225" s="21">
        <v>90</v>
      </c>
    </row>
    <row r="226" spans="1:4" ht="15" customHeight="1" x14ac:dyDescent="0.2">
      <c r="A226" s="6" t="s">
        <v>16</v>
      </c>
      <c r="B226" s="17">
        <f t="shared" si="15"/>
        <v>-401</v>
      </c>
      <c r="C226" s="17">
        <v>-412</v>
      </c>
      <c r="D226" s="21">
        <v>11</v>
      </c>
    </row>
    <row r="227" spans="1:4" ht="15" customHeight="1" x14ac:dyDescent="0.2">
      <c r="A227" s="6" t="s">
        <v>17</v>
      </c>
      <c r="B227" s="17">
        <f t="shared" si="15"/>
        <v>-731</v>
      </c>
      <c r="C227" s="17">
        <v>-712</v>
      </c>
      <c r="D227" s="21">
        <v>-19</v>
      </c>
    </row>
    <row r="228" spans="1:4" ht="15" customHeight="1" x14ac:dyDescent="0.2">
      <c r="A228" s="9" t="s">
        <v>72</v>
      </c>
      <c r="B228" s="11">
        <f>SUM(B216:B227)</f>
        <v>1013</v>
      </c>
      <c r="C228" s="10">
        <f>SUM(C216:C227)</f>
        <v>549</v>
      </c>
      <c r="D228" s="22">
        <f>SUM(D216:D227)</f>
        <v>464</v>
      </c>
    </row>
    <row r="229" spans="1:4" ht="15" customHeight="1" x14ac:dyDescent="0.2">
      <c r="A229" s="3" t="s">
        <v>71</v>
      </c>
      <c r="B229" s="17">
        <f t="shared" ref="B229:B240" si="16">C229+D229</f>
        <v>425</v>
      </c>
      <c r="C229" s="19">
        <v>404</v>
      </c>
      <c r="D229" s="21">
        <v>21</v>
      </c>
    </row>
    <row r="230" spans="1:4" ht="15" customHeight="1" x14ac:dyDescent="0.2">
      <c r="A230" s="6" t="s">
        <v>7</v>
      </c>
      <c r="B230" s="17">
        <f t="shared" si="16"/>
        <v>575</v>
      </c>
      <c r="C230" s="17">
        <v>510</v>
      </c>
      <c r="D230" s="21">
        <v>65</v>
      </c>
    </row>
    <row r="231" spans="1:4" ht="15" customHeight="1" x14ac:dyDescent="0.2">
      <c r="A231" s="6" t="s">
        <v>60</v>
      </c>
      <c r="B231" s="17">
        <v>-308</v>
      </c>
      <c r="C231" s="17">
        <v>-308</v>
      </c>
      <c r="D231" s="21" t="s">
        <v>36</v>
      </c>
    </row>
    <row r="232" spans="1:4" ht="15" hidden="1" customHeight="1" x14ac:dyDescent="0.2">
      <c r="A232" s="6" t="s">
        <v>61</v>
      </c>
      <c r="B232" s="17" t="e">
        <f t="shared" si="16"/>
        <v>#VALUE!</v>
      </c>
      <c r="C232" s="17"/>
      <c r="D232" s="21" t="s">
        <v>36</v>
      </c>
    </row>
    <row r="233" spans="1:4" ht="15" hidden="1" customHeight="1" x14ac:dyDescent="0.2">
      <c r="A233" s="6" t="s">
        <v>62</v>
      </c>
      <c r="B233" s="17" t="e">
        <f t="shared" si="16"/>
        <v>#VALUE!</v>
      </c>
      <c r="C233" s="17"/>
      <c r="D233" s="21" t="s">
        <v>36</v>
      </c>
    </row>
    <row r="234" spans="1:4" ht="15" hidden="1" customHeight="1" x14ac:dyDescent="0.2">
      <c r="A234" s="6" t="s">
        <v>63</v>
      </c>
      <c r="B234" s="17" t="e">
        <f t="shared" si="16"/>
        <v>#VALUE!</v>
      </c>
      <c r="C234" s="17"/>
      <c r="D234" s="21" t="s">
        <v>36</v>
      </c>
    </row>
    <row r="235" spans="1:4" ht="15" hidden="1" customHeight="1" x14ac:dyDescent="0.2">
      <c r="A235" s="6" t="s">
        <v>64</v>
      </c>
      <c r="B235" s="17" t="e">
        <f t="shared" si="16"/>
        <v>#VALUE!</v>
      </c>
      <c r="C235" s="17"/>
      <c r="D235" s="21" t="s">
        <v>36</v>
      </c>
    </row>
    <row r="236" spans="1:4" ht="15" hidden="1" customHeight="1" x14ac:dyDescent="0.2">
      <c r="A236" s="6" t="s">
        <v>65</v>
      </c>
      <c r="B236" s="17" t="e">
        <f t="shared" si="16"/>
        <v>#VALUE!</v>
      </c>
      <c r="C236" s="17"/>
      <c r="D236" s="21" t="s">
        <v>36</v>
      </c>
    </row>
    <row r="237" spans="1:4" ht="15" hidden="1" customHeight="1" x14ac:dyDescent="0.2">
      <c r="A237" s="6" t="s">
        <v>66</v>
      </c>
      <c r="B237" s="17" t="e">
        <f t="shared" si="16"/>
        <v>#VALUE!</v>
      </c>
      <c r="C237" s="17"/>
      <c r="D237" s="21" t="s">
        <v>36</v>
      </c>
    </row>
    <row r="238" spans="1:4" ht="15" hidden="1" customHeight="1" x14ac:dyDescent="0.2">
      <c r="A238" s="6" t="s">
        <v>67</v>
      </c>
      <c r="B238" s="17" t="e">
        <f t="shared" si="16"/>
        <v>#VALUE!</v>
      </c>
      <c r="C238" s="17"/>
      <c r="D238" s="21" t="s">
        <v>36</v>
      </c>
    </row>
    <row r="239" spans="1:4" ht="15" hidden="1" customHeight="1" x14ac:dyDescent="0.2">
      <c r="A239" s="6" t="s">
        <v>68</v>
      </c>
      <c r="B239" s="17" t="e">
        <f t="shared" si="16"/>
        <v>#VALUE!</v>
      </c>
      <c r="C239" s="17"/>
      <c r="D239" s="21" t="s">
        <v>36</v>
      </c>
    </row>
    <row r="240" spans="1:4" ht="15" hidden="1" customHeight="1" x14ac:dyDescent="0.2">
      <c r="A240" s="6" t="s">
        <v>57</v>
      </c>
      <c r="B240" s="17" t="e">
        <f t="shared" si="16"/>
        <v>#VALUE!</v>
      </c>
      <c r="C240" s="17"/>
      <c r="D240" s="21" t="s">
        <v>36</v>
      </c>
    </row>
    <row r="241" spans="1:4" ht="15" customHeight="1" x14ac:dyDescent="0.2">
      <c r="A241" s="9" t="s">
        <v>73</v>
      </c>
      <c r="B241" s="10">
        <f>SUM(B229:B231)</f>
        <v>692</v>
      </c>
      <c r="C241" s="10">
        <f>SUM(C229:C240)</f>
        <v>606</v>
      </c>
      <c r="D241" s="22">
        <f>SUM(D229:D240)</f>
        <v>86</v>
      </c>
    </row>
    <row r="242" spans="1:4" ht="12" customHeight="1" x14ac:dyDescent="0.2">
      <c r="A242" s="24" t="s">
        <v>69</v>
      </c>
    </row>
    <row r="243" spans="1:4" x14ac:dyDescent="0.2">
      <c r="A243" s="14" t="s">
        <v>37</v>
      </c>
    </row>
    <row r="244" spans="1:4" ht="22.5" customHeight="1" x14ac:dyDescent="0.2">
      <c r="A244" s="25" t="s">
        <v>74</v>
      </c>
      <c r="B244" s="25"/>
      <c r="C244" s="25"/>
      <c r="D244" s="25"/>
    </row>
    <row r="245" spans="1:4" x14ac:dyDescent="0.2">
      <c r="A245" s="15" t="s">
        <v>38</v>
      </c>
    </row>
    <row r="246" spans="1:4" x14ac:dyDescent="0.2">
      <c r="B246" s="20" t="s">
        <v>56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2019-04-24T18:05:44Z</cp:lastPrinted>
  <dcterms:created xsi:type="dcterms:W3CDTF">2011-05-23T13:24:33Z</dcterms:created>
  <dcterms:modified xsi:type="dcterms:W3CDTF">2019-04-24T18:05:45Z</dcterms:modified>
</cp:coreProperties>
</file>