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48" documentId="13_ncr:1_{CAFB1B26-0155-4FF6-83F1-43D2B25E8034}" xr6:coauthVersionLast="47" xr6:coauthVersionMax="47" xr10:uidLastSave="{D8AFADA6-76D6-45D5-A340-58A87357192C}"/>
  <bookViews>
    <workbookView xWindow="-108" yWindow="-108" windowWidth="23256" windowHeight="12456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34" i="4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D8" i="1"/>
  <c r="D21" i="4"/>
  <c r="D60" i="4"/>
  <c r="D8" i="4"/>
  <c r="D21" i="1"/>
  <c r="D21" i="2"/>
  <c r="D71" i="4"/>
  <c r="D70" i="4"/>
  <c r="D69" i="4"/>
  <c r="D68" i="4"/>
  <c r="D67" i="4"/>
  <c r="D66" i="4"/>
  <c r="D65" i="4"/>
  <c r="D64" i="4"/>
  <c r="D63" i="4"/>
  <c r="D62" i="4"/>
  <c r="D61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2" l="1"/>
  <c r="D85" i="3"/>
  <c r="D85" i="1"/>
  <c r="D85" i="4"/>
  <c r="E10" i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1"/>
</calcChain>
</file>

<file path=xl/sharedStrings.xml><?xml version="1.0" encoding="utf-8"?>
<sst xmlns="http://schemas.openxmlformats.org/spreadsheetml/2006/main" count="356" uniqueCount="38">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</sst>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B89" sqref="B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22288</v>
      </c>
    </row>
    <row r="9" spans="1:5" ht="15" customHeight="1" x14ac:dyDescent="0.25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22976</v>
      </c>
    </row>
    <row r="10" spans="1:5" ht="15" customHeight="1" x14ac:dyDescent="0.25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23022</v>
      </c>
    </row>
    <row r="11" spans="1:5" ht="15" customHeight="1" x14ac:dyDescent="0.25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22483</v>
      </c>
    </row>
    <row r="12" spans="1:5" ht="15" customHeight="1" x14ac:dyDescent="0.25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22361</v>
      </c>
    </row>
    <row r="13" spans="1:5" ht="15" customHeight="1" x14ac:dyDescent="0.25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22259</v>
      </c>
    </row>
    <row r="14" spans="1:5" ht="15" customHeight="1" x14ac:dyDescent="0.25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22384</v>
      </c>
    </row>
    <row r="15" spans="1:5" ht="15" customHeight="1" x14ac:dyDescent="0.25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22445</v>
      </c>
    </row>
    <row r="16" spans="1:5" ht="15" customHeight="1" x14ac:dyDescent="0.25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22376</v>
      </c>
    </row>
    <row r="17" spans="1:5" ht="15" customHeight="1" x14ac:dyDescent="0.25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22562</v>
      </c>
    </row>
    <row r="18" spans="1:5" ht="15" customHeight="1" x14ac:dyDescent="0.25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22600</v>
      </c>
    </row>
    <row r="19" spans="1:5" ht="15" customHeight="1" x14ac:dyDescent="0.25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21722</v>
      </c>
    </row>
    <row r="20" spans="1:5" ht="15" customHeight="1" x14ac:dyDescent="0.25">
      <c r="A20" s="8" t="s">
        <v>20</v>
      </c>
      <c r="B20" s="9">
        <v>18695</v>
      </c>
      <c r="C20" s="9">
        <v>18917</v>
      </c>
      <c r="D20" s="10">
        <f>SUM(D8:D19)</f>
        <v>-222</v>
      </c>
      <c r="E20" s="10">
        <f>E19</f>
        <v>21722</v>
      </c>
    </row>
    <row r="21" spans="1:5" ht="15" customHeight="1" x14ac:dyDescent="0.25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22086</v>
      </c>
    </row>
    <row r="22" spans="1:5" ht="15" customHeight="1" x14ac:dyDescent="0.25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22627</v>
      </c>
    </row>
    <row r="23" spans="1:5" ht="15" customHeight="1" x14ac:dyDescent="0.25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22864</v>
      </c>
    </row>
    <row r="24" spans="1:5" ht="15" customHeight="1" x14ac:dyDescent="0.25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23263</v>
      </c>
    </row>
    <row r="25" spans="1:5" ht="15" customHeight="1" x14ac:dyDescent="0.25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23834</v>
      </c>
    </row>
    <row r="26" spans="1:5" ht="15" customHeight="1" x14ac:dyDescent="0.25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24056</v>
      </c>
    </row>
    <row r="27" spans="1:5" ht="15" customHeight="1" x14ac:dyDescent="0.25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24437</v>
      </c>
    </row>
    <row r="28" spans="1:5" ht="15" customHeight="1" x14ac:dyDescent="0.25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24829</v>
      </c>
    </row>
    <row r="29" spans="1:5" ht="15" customHeight="1" x14ac:dyDescent="0.25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25540</v>
      </c>
    </row>
    <row r="30" spans="1:5" ht="15" customHeight="1" x14ac:dyDescent="0.25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26082</v>
      </c>
    </row>
    <row r="31" spans="1:5" ht="15" customHeight="1" x14ac:dyDescent="0.25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25986</v>
      </c>
    </row>
    <row r="32" spans="1:5" ht="15" customHeight="1" x14ac:dyDescent="0.25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25395</v>
      </c>
    </row>
    <row r="33" spans="1:5" ht="15" customHeight="1" x14ac:dyDescent="0.25">
      <c r="A33" s="8" t="s">
        <v>22</v>
      </c>
      <c r="B33" s="9">
        <v>23526</v>
      </c>
      <c r="C33" s="9">
        <v>19853</v>
      </c>
      <c r="D33" s="10">
        <f>SUM(D21:D32)</f>
        <v>3673</v>
      </c>
      <c r="E33" s="10">
        <f>E32</f>
        <v>25395</v>
      </c>
    </row>
    <row r="34" spans="1:5" ht="15" customHeight="1" x14ac:dyDescent="0.25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25903</v>
      </c>
    </row>
    <row r="35" spans="1:5" ht="15" customHeight="1" x14ac:dyDescent="0.25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26885</v>
      </c>
    </row>
    <row r="36" spans="1:5" ht="15" customHeight="1" x14ac:dyDescent="0.25">
      <c r="A36" s="6" t="s">
        <v>10</v>
      </c>
      <c r="B36" s="7">
        <v>3155</v>
      </c>
      <c r="C36" s="7">
        <v>2179</v>
      </c>
      <c r="D36" s="5">
        <f t="shared" si="5"/>
        <v>976</v>
      </c>
      <c r="E36" s="5">
        <f t="shared" si="6"/>
        <v>27861</v>
      </c>
    </row>
    <row r="37" spans="1:5" ht="15" customHeight="1" x14ac:dyDescent="0.25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28421</v>
      </c>
    </row>
    <row r="38" spans="1:5" ht="15" customHeight="1" x14ac:dyDescent="0.25">
      <c r="A38" s="6" t="s">
        <v>12</v>
      </c>
      <c r="B38" s="7">
        <v>3154</v>
      </c>
      <c r="C38" s="7">
        <v>2306</v>
      </c>
      <c r="D38" s="5">
        <f t="shared" si="5"/>
        <v>848</v>
      </c>
      <c r="E38" s="5">
        <f t="shared" si="6"/>
        <v>29269</v>
      </c>
    </row>
    <row r="39" spans="1:5" ht="15" customHeight="1" x14ac:dyDescent="0.25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29778</v>
      </c>
    </row>
    <row r="40" spans="1:5" ht="15" customHeight="1" x14ac:dyDescent="0.25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30602</v>
      </c>
    </row>
    <row r="41" spans="1:5" ht="15" customHeight="1" x14ac:dyDescent="0.25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31189</v>
      </c>
    </row>
    <row r="42" spans="1:5" ht="15" customHeight="1" x14ac:dyDescent="0.25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31694</v>
      </c>
    </row>
    <row r="43" spans="1:5" ht="15" customHeight="1" x14ac:dyDescent="0.25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31787</v>
      </c>
    </row>
    <row r="44" spans="1:5" ht="15" customHeight="1" x14ac:dyDescent="0.25">
      <c r="A44" s="6" t="s">
        <v>18</v>
      </c>
      <c r="B44" s="7">
        <v>2584</v>
      </c>
      <c r="C44" s="11">
        <v>2310</v>
      </c>
      <c r="D44" s="5">
        <f t="shared" si="5"/>
        <v>274</v>
      </c>
      <c r="E44" s="5">
        <f t="shared" si="6"/>
        <v>32061</v>
      </c>
    </row>
    <row r="45" spans="1:5" ht="15" customHeight="1" x14ac:dyDescent="0.25">
      <c r="A45" s="6" t="s">
        <v>19</v>
      </c>
      <c r="B45" s="7">
        <v>1657</v>
      </c>
      <c r="C45" s="11">
        <v>2718</v>
      </c>
      <c r="D45" s="5">
        <f t="shared" si="5"/>
        <v>-1061</v>
      </c>
      <c r="E45" s="5">
        <f t="shared" si="6"/>
        <v>31000</v>
      </c>
    </row>
    <row r="46" spans="1:5" ht="15" customHeight="1" x14ac:dyDescent="0.25">
      <c r="A46" s="8" t="s">
        <v>24</v>
      </c>
      <c r="B46" s="9">
        <v>32561</v>
      </c>
      <c r="C46" s="9">
        <v>26956</v>
      </c>
      <c r="D46" s="10">
        <f>SUM(D34:D45)</f>
        <v>5605</v>
      </c>
      <c r="E46" s="10">
        <f>E45</f>
        <v>31000</v>
      </c>
    </row>
    <row r="47" spans="1:5" ht="15" customHeight="1" x14ac:dyDescent="0.25">
      <c r="A47" s="2" t="s">
        <v>25</v>
      </c>
      <c r="B47" s="3">
        <v>3999</v>
      </c>
      <c r="C47" s="3">
        <v>2251</v>
      </c>
      <c r="D47" s="4">
        <f t="shared" ref="D47:D58" si="7">B47-C47</f>
        <v>1748</v>
      </c>
      <c r="E47" s="4">
        <f>E45+D47</f>
        <v>32748</v>
      </c>
    </row>
    <row r="48" spans="1:5" ht="15" customHeight="1" x14ac:dyDescent="0.25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34310</v>
      </c>
    </row>
    <row r="49" spans="1:5" ht="15" customHeight="1" x14ac:dyDescent="0.25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34936</v>
      </c>
    </row>
    <row r="50" spans="1:5" ht="15" customHeight="1" x14ac:dyDescent="0.25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35592</v>
      </c>
    </row>
    <row r="51" spans="1:5" ht="15" customHeight="1" x14ac:dyDescent="0.25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36223</v>
      </c>
    </row>
    <row r="52" spans="1:5" ht="15" customHeight="1" x14ac:dyDescent="0.25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35993</v>
      </c>
    </row>
    <row r="53" spans="1:5" ht="15" customHeight="1" x14ac:dyDescent="0.25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36093</v>
      </c>
    </row>
    <row r="54" spans="1:5" ht="15" customHeight="1" x14ac:dyDescent="0.25">
      <c r="A54" s="6" t="s">
        <v>15</v>
      </c>
      <c r="B54" s="7">
        <v>3646</v>
      </c>
      <c r="C54" s="7">
        <v>3330</v>
      </c>
      <c r="D54" s="5">
        <f t="shared" si="7"/>
        <v>316</v>
      </c>
      <c r="E54" s="5">
        <f t="shared" si="8"/>
        <v>36409</v>
      </c>
    </row>
    <row r="55" spans="1:5" ht="15" customHeight="1" x14ac:dyDescent="0.25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5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5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5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5">
      <c r="A59" s="8" t="s">
        <v>32</v>
      </c>
      <c r="B59" s="9">
        <v>39351</v>
      </c>
      <c r="C59" s="9">
        <v>36737</v>
      </c>
      <c r="D59" s="10">
        <f>SUM(D47:D58)</f>
        <v>2614</v>
      </c>
      <c r="E59" s="10">
        <f>E58</f>
        <v>33614</v>
      </c>
    </row>
    <row r="60" spans="1:5" ht="15" customHeight="1" x14ac:dyDescent="0.25">
      <c r="A60" s="2" t="s">
        <v>33</v>
      </c>
      <c r="B60" s="3">
        <v>3567</v>
      </c>
      <c r="C60" s="3">
        <v>2350</v>
      </c>
      <c r="D60" s="4">
        <f t="shared" ref="D60:D71" si="9">B60-C60</f>
        <v>1217</v>
      </c>
      <c r="E60" s="4">
        <f>E58+D60</f>
        <v>34831</v>
      </c>
    </row>
    <row r="61" spans="1:5" ht="15" customHeight="1" x14ac:dyDescent="0.25">
      <c r="A61" s="6" t="s">
        <v>9</v>
      </c>
      <c r="B61" s="7">
        <v>3516</v>
      </c>
      <c r="C61" s="7">
        <v>2833</v>
      </c>
      <c r="D61" s="5">
        <f t="shared" si="9"/>
        <v>683</v>
      </c>
      <c r="E61" s="5">
        <f t="shared" ref="E61:E71" si="10">E60+D61</f>
        <v>35514</v>
      </c>
    </row>
    <row r="62" spans="1:5" ht="15" customHeight="1" x14ac:dyDescent="0.25">
      <c r="A62" s="6" t="s">
        <v>10</v>
      </c>
      <c r="B62" s="7">
        <v>2863</v>
      </c>
      <c r="C62" s="7">
        <v>3210</v>
      </c>
      <c r="D62" s="5">
        <f t="shared" si="9"/>
        <v>-347</v>
      </c>
      <c r="E62" s="5">
        <f t="shared" si="10"/>
        <v>35167</v>
      </c>
    </row>
    <row r="63" spans="1:5" ht="15" customHeight="1" x14ac:dyDescent="0.25">
      <c r="A63" s="6" t="s">
        <v>11</v>
      </c>
      <c r="B63" s="7">
        <v>2775</v>
      </c>
      <c r="C63" s="7">
        <v>3238</v>
      </c>
      <c r="D63" s="5">
        <f t="shared" si="9"/>
        <v>-463</v>
      </c>
      <c r="E63" s="5">
        <f t="shared" si="10"/>
        <v>34704</v>
      </c>
    </row>
    <row r="64" spans="1:5" ht="15" customHeight="1" x14ac:dyDescent="0.25">
      <c r="A64" s="6" t="s">
        <v>12</v>
      </c>
      <c r="B64" s="7">
        <v>2769</v>
      </c>
      <c r="C64" s="7">
        <v>2914</v>
      </c>
      <c r="D64" s="5">
        <f t="shared" si="9"/>
        <v>-145</v>
      </c>
      <c r="E64" s="5">
        <f t="shared" si="10"/>
        <v>34559</v>
      </c>
    </row>
    <row r="65" spans="1:5" ht="15" customHeight="1" x14ac:dyDescent="0.25">
      <c r="A65" s="6" t="s">
        <v>13</v>
      </c>
      <c r="B65" s="7">
        <v>2513</v>
      </c>
      <c r="C65" s="7">
        <v>2925</v>
      </c>
      <c r="D65" s="5">
        <f t="shared" si="9"/>
        <v>-412</v>
      </c>
      <c r="E65" s="5">
        <f t="shared" si="10"/>
        <v>34147</v>
      </c>
    </row>
    <row r="66" spans="1:5" ht="15" customHeight="1" x14ac:dyDescent="0.25">
      <c r="A66" s="6" t="s">
        <v>14</v>
      </c>
      <c r="B66" s="7">
        <v>2622</v>
      </c>
      <c r="C66" s="7">
        <v>3985</v>
      </c>
      <c r="D66" s="5">
        <f t="shared" si="9"/>
        <v>-1363</v>
      </c>
      <c r="E66" s="5">
        <f t="shared" si="10"/>
        <v>32784</v>
      </c>
    </row>
    <row r="67" spans="1:5" ht="15" customHeight="1" x14ac:dyDescent="0.25">
      <c r="A67" s="6" t="s">
        <v>15</v>
      </c>
      <c r="B67" s="7">
        <v>2346</v>
      </c>
      <c r="C67" s="7">
        <v>3047</v>
      </c>
      <c r="D67" s="5">
        <f t="shared" si="9"/>
        <v>-701</v>
      </c>
      <c r="E67" s="5">
        <f t="shared" si="10"/>
        <v>32083</v>
      </c>
    </row>
    <row r="68" spans="1:5" ht="15" customHeight="1" x14ac:dyDescent="0.25">
      <c r="A68" s="6" t="s">
        <v>16</v>
      </c>
      <c r="B68" s="7">
        <v>2247</v>
      </c>
      <c r="C68" s="7">
        <v>2979</v>
      </c>
      <c r="D68" s="5">
        <f t="shared" si="9"/>
        <v>-732</v>
      </c>
      <c r="E68" s="5">
        <f t="shared" si="10"/>
        <v>31351</v>
      </c>
    </row>
    <row r="69" spans="1:5" ht="15" customHeight="1" x14ac:dyDescent="0.25">
      <c r="A69" s="6" t="s">
        <v>17</v>
      </c>
      <c r="B69" s="7">
        <v>2271</v>
      </c>
      <c r="C69" s="7">
        <v>2765</v>
      </c>
      <c r="D69" s="5">
        <f t="shared" si="9"/>
        <v>-494</v>
      </c>
      <c r="E69" s="5">
        <f t="shared" si="10"/>
        <v>30857</v>
      </c>
    </row>
    <row r="70" spans="1:5" ht="15" customHeight="1" x14ac:dyDescent="0.25">
      <c r="A70" s="6" t="s">
        <v>18</v>
      </c>
      <c r="B70" s="7">
        <v>1735</v>
      </c>
      <c r="C70" s="11">
        <v>2488</v>
      </c>
      <c r="D70" s="5">
        <f t="shared" si="9"/>
        <v>-753</v>
      </c>
      <c r="E70" s="5">
        <f t="shared" si="10"/>
        <v>30104</v>
      </c>
    </row>
    <row r="71" spans="1:5" ht="15" customHeight="1" x14ac:dyDescent="0.25">
      <c r="A71" s="6" t="s">
        <v>19</v>
      </c>
      <c r="B71" s="7">
        <v>1002</v>
      </c>
      <c r="C71" s="11">
        <v>2726</v>
      </c>
      <c r="D71" s="5">
        <f t="shared" si="9"/>
        <v>-1724</v>
      </c>
      <c r="E71" s="5">
        <f t="shared" si="10"/>
        <v>28380</v>
      </c>
    </row>
    <row r="72" spans="1:5" ht="15" customHeight="1" x14ac:dyDescent="0.25">
      <c r="A72" s="8" t="s">
        <v>35</v>
      </c>
      <c r="B72" s="9">
        <v>30226</v>
      </c>
      <c r="C72" s="9">
        <v>35460</v>
      </c>
      <c r="D72" s="10">
        <f>SUM(D60:D71)</f>
        <v>-5234</v>
      </c>
      <c r="E72" s="10">
        <f>E71</f>
        <v>28380</v>
      </c>
    </row>
    <row r="73" spans="1:5" ht="15" customHeight="1" x14ac:dyDescent="0.25">
      <c r="A73" s="2" t="s">
        <v>36</v>
      </c>
      <c r="B73" s="3">
        <v>3029</v>
      </c>
      <c r="C73" s="3">
        <v>2234</v>
      </c>
      <c r="D73" s="4">
        <f t="shared" ref="D73:D84" si="11">B73-C73</f>
        <v>795</v>
      </c>
      <c r="E73" s="4">
        <f>E71+D73</f>
        <v>29175</v>
      </c>
    </row>
    <row r="74" spans="1:5" ht="15" customHeight="1" x14ac:dyDescent="0.25">
      <c r="A74" s="6" t="s">
        <v>9</v>
      </c>
      <c r="B74" s="7">
        <v>2977</v>
      </c>
      <c r="C74" s="7">
        <v>2142</v>
      </c>
      <c r="D74" s="5">
        <f t="shared" si="11"/>
        <v>835</v>
      </c>
      <c r="E74" s="5">
        <f t="shared" ref="E74:E84" si="12">E73+D74</f>
        <v>30010</v>
      </c>
    </row>
    <row r="75" spans="1:5" ht="15" customHeight="1" x14ac:dyDescent="0.25">
      <c r="A75" s="6" t="s">
        <v>10</v>
      </c>
      <c r="B75" s="7">
        <v>2838</v>
      </c>
      <c r="C75" s="7">
        <v>2382</v>
      </c>
      <c r="D75" s="5">
        <f t="shared" si="11"/>
        <v>456</v>
      </c>
      <c r="E75" s="5">
        <f t="shared" si="12"/>
        <v>30466</v>
      </c>
    </row>
    <row r="76" spans="1:5" ht="15" customHeight="1" x14ac:dyDescent="0.25">
      <c r="A76" s="6" t="s">
        <v>11</v>
      </c>
      <c r="B76" s="7">
        <v>2899</v>
      </c>
      <c r="C76" s="7">
        <v>2234</v>
      </c>
      <c r="D76" s="5">
        <f t="shared" si="11"/>
        <v>665</v>
      </c>
      <c r="E76" s="5">
        <f t="shared" si="12"/>
        <v>31131</v>
      </c>
    </row>
    <row r="77" spans="1:5" ht="15" customHeight="1" x14ac:dyDescent="0.25">
      <c r="A77" s="6" t="s">
        <v>12</v>
      </c>
      <c r="B77" s="7">
        <v>3165</v>
      </c>
      <c r="C77" s="7">
        <v>2342</v>
      </c>
      <c r="D77" s="5">
        <f t="shared" si="11"/>
        <v>823</v>
      </c>
      <c r="E77" s="5">
        <f t="shared" si="12"/>
        <v>31954</v>
      </c>
    </row>
    <row r="78" spans="1:5" ht="15" customHeight="1" x14ac:dyDescent="0.25">
      <c r="A78" s="6" t="s">
        <v>13</v>
      </c>
      <c r="B78" s="7">
        <v>3104</v>
      </c>
      <c r="C78" s="7">
        <v>2390</v>
      </c>
      <c r="D78" s="5">
        <f t="shared" si="11"/>
        <v>714</v>
      </c>
      <c r="E78" s="5">
        <f t="shared" si="12"/>
        <v>32668</v>
      </c>
    </row>
    <row r="79" spans="1:5" ht="15" customHeight="1" x14ac:dyDescent="0.25">
      <c r="A79" s="6" t="s">
        <v>14</v>
      </c>
      <c r="B79" s="7">
        <v>3573</v>
      </c>
      <c r="C79" s="7">
        <v>2382</v>
      </c>
      <c r="D79" s="5">
        <f t="shared" si="11"/>
        <v>1191</v>
      </c>
      <c r="E79" s="5">
        <f t="shared" si="12"/>
        <v>33859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1"/>
        <v>0</v>
      </c>
      <c r="E80" s="5">
        <f t="shared" si="12"/>
        <v>33859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1"/>
        <v>0</v>
      </c>
      <c r="E81" s="5">
        <f t="shared" si="12"/>
        <v>33859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1"/>
        <v>0</v>
      </c>
      <c r="E82" s="5">
        <f t="shared" si="12"/>
        <v>33859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1"/>
        <v>0</v>
      </c>
      <c r="E83" s="5">
        <f t="shared" si="12"/>
        <v>33859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1"/>
        <v>0</v>
      </c>
      <c r="E84" s="5">
        <f t="shared" si="12"/>
        <v>33859</v>
      </c>
    </row>
    <row r="85" spans="1:5" ht="15" customHeight="1" x14ac:dyDescent="0.25">
      <c r="A85" s="8" t="s">
        <v>34</v>
      </c>
      <c r="B85" s="9">
        <v>21585</v>
      </c>
      <c r="C85" s="9">
        <v>16106</v>
      </c>
      <c r="D85" s="10">
        <f>SUM(D73:D84)</f>
        <v>5479</v>
      </c>
      <c r="E85" s="10">
        <f>E84</f>
        <v>33859</v>
      </c>
    </row>
    <row r="86" spans="1:5" x14ac:dyDescent="0.25">
      <c r="A86" s="12" t="s">
        <v>27</v>
      </c>
    </row>
    <row r="87" spans="1:5" x14ac:dyDescent="0.25">
      <c r="A87" s="13" t="s">
        <v>28</v>
      </c>
    </row>
    <row r="88" spans="1:5" ht="22.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32217</v>
      </c>
    </row>
    <row r="9" spans="1:5" ht="15" customHeight="1" x14ac:dyDescent="0.25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32811</v>
      </c>
    </row>
    <row r="10" spans="1:5" ht="15" customHeight="1" x14ac:dyDescent="0.25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33042</v>
      </c>
    </row>
    <row r="11" spans="1:5" ht="15" customHeight="1" x14ac:dyDescent="0.25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32298</v>
      </c>
    </row>
    <row r="12" spans="1:5" ht="15" customHeight="1" x14ac:dyDescent="0.25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32131</v>
      </c>
    </row>
    <row r="13" spans="1:5" ht="15" customHeight="1" x14ac:dyDescent="0.25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33118</v>
      </c>
    </row>
    <row r="14" spans="1:5" ht="15" customHeight="1" x14ac:dyDescent="0.25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33872</v>
      </c>
    </row>
    <row r="15" spans="1:5" ht="15" customHeight="1" x14ac:dyDescent="0.25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34891</v>
      </c>
    </row>
    <row r="16" spans="1:5" ht="15" customHeight="1" x14ac:dyDescent="0.25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36038</v>
      </c>
    </row>
    <row r="17" spans="1:5" ht="15" customHeight="1" x14ac:dyDescent="0.25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36272</v>
      </c>
    </row>
    <row r="18" spans="1:5" ht="15" customHeight="1" x14ac:dyDescent="0.25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36258</v>
      </c>
    </row>
    <row r="19" spans="1:5" ht="15" customHeight="1" x14ac:dyDescent="0.25">
      <c r="A19" s="6" t="s">
        <v>19</v>
      </c>
      <c r="B19" s="7">
        <v>1837</v>
      </c>
      <c r="C19" s="7">
        <v>4437</v>
      </c>
      <c r="D19" s="5">
        <f t="shared" si="0"/>
        <v>-2600</v>
      </c>
      <c r="E19" s="5">
        <f t="shared" si="1"/>
        <v>33658</v>
      </c>
    </row>
    <row r="20" spans="1:5" ht="15" customHeight="1" x14ac:dyDescent="0.25">
      <c r="A20" s="8" t="s">
        <v>20</v>
      </c>
      <c r="B20" s="9">
        <v>37073</v>
      </c>
      <c r="C20" s="9">
        <v>34865</v>
      </c>
      <c r="D20" s="10">
        <f>SUM(D8:D19)</f>
        <v>2208</v>
      </c>
      <c r="E20" s="10">
        <f>E19</f>
        <v>33658</v>
      </c>
    </row>
    <row r="21" spans="1:5" ht="15" customHeight="1" x14ac:dyDescent="0.25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34860</v>
      </c>
    </row>
    <row r="22" spans="1:5" ht="15" customHeight="1" x14ac:dyDescent="0.25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35780</v>
      </c>
    </row>
    <row r="23" spans="1:5" ht="15" customHeight="1" x14ac:dyDescent="0.25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36748</v>
      </c>
    </row>
    <row r="24" spans="1:5" ht="15" customHeight="1" x14ac:dyDescent="0.25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38300</v>
      </c>
    </row>
    <row r="25" spans="1:5" ht="15" customHeight="1" x14ac:dyDescent="0.25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39486</v>
      </c>
    </row>
    <row r="26" spans="1:5" ht="15" customHeight="1" x14ac:dyDescent="0.25">
      <c r="A26" s="6" t="s">
        <v>13</v>
      </c>
      <c r="B26" s="7">
        <v>4820</v>
      </c>
      <c r="C26" s="7">
        <v>3247</v>
      </c>
      <c r="D26" s="5">
        <f t="shared" si="2"/>
        <v>1573</v>
      </c>
      <c r="E26" s="5">
        <f t="shared" si="3"/>
        <v>41059</v>
      </c>
    </row>
    <row r="27" spans="1:5" ht="15" customHeight="1" x14ac:dyDescent="0.25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42208</v>
      </c>
    </row>
    <row r="28" spans="1:5" ht="15" customHeight="1" x14ac:dyDescent="0.25">
      <c r="A28" s="6" t="s">
        <v>15</v>
      </c>
      <c r="B28" s="7">
        <v>4897</v>
      </c>
      <c r="C28" s="7">
        <v>3708</v>
      </c>
      <c r="D28" s="5">
        <f t="shared" si="2"/>
        <v>1189</v>
      </c>
      <c r="E28" s="5">
        <f t="shared" si="3"/>
        <v>43397</v>
      </c>
    </row>
    <row r="29" spans="1:5" ht="15" customHeight="1" x14ac:dyDescent="0.25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43904</v>
      </c>
    </row>
    <row r="30" spans="1:5" ht="15" customHeight="1" x14ac:dyDescent="0.25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44209</v>
      </c>
    </row>
    <row r="31" spans="1:5" ht="15" customHeight="1" x14ac:dyDescent="0.25">
      <c r="A31" s="6" t="s">
        <v>18</v>
      </c>
      <c r="B31" s="7">
        <v>3742</v>
      </c>
      <c r="C31" s="7">
        <v>4062</v>
      </c>
      <c r="D31" s="5">
        <f t="shared" si="2"/>
        <v>-320</v>
      </c>
      <c r="E31" s="5">
        <f t="shared" si="3"/>
        <v>43889</v>
      </c>
    </row>
    <row r="32" spans="1:5" ht="15" customHeight="1" x14ac:dyDescent="0.25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40994</v>
      </c>
    </row>
    <row r="33" spans="1:5" ht="15" customHeight="1" x14ac:dyDescent="0.25">
      <c r="A33" s="8" t="s">
        <v>22</v>
      </c>
      <c r="B33" s="9">
        <v>49619</v>
      </c>
      <c r="C33" s="9">
        <v>42283</v>
      </c>
      <c r="D33" s="10">
        <f>SUM(D21:D32)</f>
        <v>7336</v>
      </c>
      <c r="E33" s="10">
        <f>E32</f>
        <v>40994</v>
      </c>
    </row>
    <row r="34" spans="1:5" ht="15" customHeight="1" x14ac:dyDescent="0.25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42104</v>
      </c>
    </row>
    <row r="35" spans="1:5" ht="15" customHeight="1" x14ac:dyDescent="0.25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43274</v>
      </c>
    </row>
    <row r="36" spans="1:5" ht="15" customHeight="1" x14ac:dyDescent="0.25">
      <c r="A36" s="6" t="s">
        <v>10</v>
      </c>
      <c r="B36" s="7">
        <v>5093</v>
      </c>
      <c r="C36" s="7">
        <v>4646</v>
      </c>
      <c r="D36" s="5">
        <f t="shared" si="4"/>
        <v>447</v>
      </c>
      <c r="E36" s="5">
        <f t="shared" si="5"/>
        <v>43721</v>
      </c>
    </row>
    <row r="37" spans="1:5" ht="15" customHeight="1" x14ac:dyDescent="0.25">
      <c r="A37" s="6" t="s">
        <v>11</v>
      </c>
      <c r="B37" s="7">
        <v>4749</v>
      </c>
      <c r="C37" s="7">
        <v>3673</v>
      </c>
      <c r="D37" s="5">
        <f t="shared" si="4"/>
        <v>1076</v>
      </c>
      <c r="E37" s="5">
        <f t="shared" si="5"/>
        <v>44797</v>
      </c>
    </row>
    <row r="38" spans="1:5" ht="15" customHeight="1" x14ac:dyDescent="0.25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46109</v>
      </c>
    </row>
    <row r="39" spans="1:5" ht="15" customHeight="1" x14ac:dyDescent="0.25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47369</v>
      </c>
    </row>
    <row r="40" spans="1:5" ht="15" customHeight="1" x14ac:dyDescent="0.25">
      <c r="A40" s="6" t="s">
        <v>14</v>
      </c>
      <c r="B40" s="7">
        <v>5556</v>
      </c>
      <c r="C40" s="7">
        <v>4066</v>
      </c>
      <c r="D40" s="5">
        <f t="shared" si="4"/>
        <v>1490</v>
      </c>
      <c r="E40" s="5">
        <f t="shared" si="5"/>
        <v>48859</v>
      </c>
    </row>
    <row r="41" spans="1:5" ht="15" customHeight="1" x14ac:dyDescent="0.25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50244</v>
      </c>
    </row>
    <row r="42" spans="1:5" ht="15" customHeight="1" x14ac:dyDescent="0.25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50658</v>
      </c>
    </row>
    <row r="43" spans="1:5" ht="15" customHeight="1" x14ac:dyDescent="0.25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50178</v>
      </c>
    </row>
    <row r="44" spans="1:5" ht="15" customHeight="1" x14ac:dyDescent="0.25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48865</v>
      </c>
    </row>
    <row r="45" spans="1:5" ht="15" customHeight="1" x14ac:dyDescent="0.25">
      <c r="A45" s="6" t="s">
        <v>19</v>
      </c>
      <c r="B45" s="7">
        <v>2250</v>
      </c>
      <c r="C45" s="11">
        <v>6131</v>
      </c>
      <c r="D45" s="5">
        <f t="shared" si="4"/>
        <v>-3881</v>
      </c>
      <c r="E45" s="5">
        <f t="shared" si="5"/>
        <v>44984</v>
      </c>
    </row>
    <row r="46" spans="1:5" ht="15" customHeight="1" x14ac:dyDescent="0.25">
      <c r="A46" s="8" t="s">
        <v>24</v>
      </c>
      <c r="B46" s="9">
        <v>56507</v>
      </c>
      <c r="C46" s="9">
        <v>52517</v>
      </c>
      <c r="D46" s="10">
        <f>SUM(D34:D45)</f>
        <v>3990</v>
      </c>
      <c r="E46" s="10">
        <f>E45</f>
        <v>44984</v>
      </c>
    </row>
    <row r="47" spans="1:5" ht="15" customHeight="1" x14ac:dyDescent="0.25">
      <c r="A47" s="2" t="s">
        <v>25</v>
      </c>
      <c r="B47" s="3">
        <v>4611</v>
      </c>
      <c r="C47" s="3">
        <v>3620</v>
      </c>
      <c r="D47" s="4">
        <f t="shared" ref="D47:D58" si="6">B47-C47</f>
        <v>991</v>
      </c>
      <c r="E47" s="4">
        <f>E45+D47</f>
        <v>45975</v>
      </c>
    </row>
    <row r="48" spans="1:5" ht="15" customHeight="1" x14ac:dyDescent="0.25">
      <c r="A48" s="6" t="s">
        <v>9</v>
      </c>
      <c r="B48" s="7">
        <v>4604</v>
      </c>
      <c r="C48" s="7">
        <v>3775</v>
      </c>
      <c r="D48" s="5">
        <f t="shared" si="6"/>
        <v>829</v>
      </c>
      <c r="E48" s="5">
        <f t="shared" ref="E48:E58" si="7">E47+D48</f>
        <v>46804</v>
      </c>
    </row>
    <row r="49" spans="1:5" ht="15" customHeight="1" x14ac:dyDescent="0.25">
      <c r="A49" s="6" t="s">
        <v>10</v>
      </c>
      <c r="B49" s="7">
        <v>5004</v>
      </c>
      <c r="C49" s="7">
        <v>3942</v>
      </c>
      <c r="D49" s="5">
        <f t="shared" si="6"/>
        <v>1062</v>
      </c>
      <c r="E49" s="5">
        <f t="shared" si="7"/>
        <v>47866</v>
      </c>
    </row>
    <row r="50" spans="1:5" ht="15" customHeight="1" x14ac:dyDescent="0.25">
      <c r="A50" s="6" t="s">
        <v>11</v>
      </c>
      <c r="B50" s="7">
        <v>4817</v>
      </c>
      <c r="C50" s="7">
        <v>3423</v>
      </c>
      <c r="D50" s="5">
        <f t="shared" si="6"/>
        <v>1394</v>
      </c>
      <c r="E50" s="5">
        <f t="shared" si="7"/>
        <v>49260</v>
      </c>
    </row>
    <row r="51" spans="1:5" ht="15" customHeight="1" x14ac:dyDescent="0.25">
      <c r="A51" s="6" t="s">
        <v>12</v>
      </c>
      <c r="B51" s="7">
        <v>5751</v>
      </c>
      <c r="C51" s="7">
        <v>4766</v>
      </c>
      <c r="D51" s="5">
        <f t="shared" si="6"/>
        <v>985</v>
      </c>
      <c r="E51" s="5">
        <f t="shared" si="7"/>
        <v>50245</v>
      </c>
    </row>
    <row r="52" spans="1:5" ht="15" customHeight="1" x14ac:dyDescent="0.25">
      <c r="A52" s="6" t="s">
        <v>13</v>
      </c>
      <c r="B52" s="7">
        <v>5255</v>
      </c>
      <c r="C52" s="7">
        <v>4217</v>
      </c>
      <c r="D52" s="5">
        <f t="shared" si="6"/>
        <v>1038</v>
      </c>
      <c r="E52" s="5">
        <f t="shared" si="7"/>
        <v>51283</v>
      </c>
    </row>
    <row r="53" spans="1:5" ht="15" customHeight="1" x14ac:dyDescent="0.25">
      <c r="A53" s="6" t="s">
        <v>14</v>
      </c>
      <c r="B53" s="7">
        <v>5057</v>
      </c>
      <c r="C53" s="7">
        <v>4138</v>
      </c>
      <c r="D53" s="5">
        <f t="shared" si="6"/>
        <v>919</v>
      </c>
      <c r="E53" s="5">
        <f t="shared" si="7"/>
        <v>52202</v>
      </c>
    </row>
    <row r="54" spans="1:5" ht="15" customHeight="1" x14ac:dyDescent="0.25">
      <c r="A54" s="6" t="s">
        <v>15</v>
      </c>
      <c r="B54" s="7">
        <v>5520</v>
      </c>
      <c r="C54" s="7">
        <v>4445</v>
      </c>
      <c r="D54" s="5">
        <f t="shared" si="6"/>
        <v>1075</v>
      </c>
      <c r="E54" s="5">
        <f t="shared" si="7"/>
        <v>53277</v>
      </c>
    </row>
    <row r="55" spans="1:5" ht="15" customHeight="1" x14ac:dyDescent="0.25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53566</v>
      </c>
    </row>
    <row r="56" spans="1:5" ht="15" customHeight="1" x14ac:dyDescent="0.25">
      <c r="A56" s="6" t="s">
        <v>17</v>
      </c>
      <c r="B56" s="7">
        <v>4674</v>
      </c>
      <c r="C56" s="7">
        <v>4879</v>
      </c>
      <c r="D56" s="5">
        <f t="shared" si="6"/>
        <v>-205</v>
      </c>
      <c r="E56" s="5">
        <f t="shared" si="7"/>
        <v>53361</v>
      </c>
    </row>
    <row r="57" spans="1:5" ht="15" customHeight="1" x14ac:dyDescent="0.25">
      <c r="A57" s="6" t="s">
        <v>18</v>
      </c>
      <c r="B57" s="7">
        <v>3674</v>
      </c>
      <c r="C57" s="11">
        <v>5060</v>
      </c>
      <c r="D57" s="5">
        <f t="shared" si="6"/>
        <v>-1386</v>
      </c>
      <c r="E57" s="5">
        <f t="shared" si="7"/>
        <v>51975</v>
      </c>
    </row>
    <row r="58" spans="1:5" ht="15" customHeight="1" x14ac:dyDescent="0.25">
      <c r="A58" s="6" t="s">
        <v>19</v>
      </c>
      <c r="B58" s="7">
        <v>2063</v>
      </c>
      <c r="C58" s="11">
        <v>6845</v>
      </c>
      <c r="D58" s="5">
        <f t="shared" si="6"/>
        <v>-4782</v>
      </c>
      <c r="E58" s="5">
        <f t="shared" si="7"/>
        <v>47193</v>
      </c>
    </row>
    <row r="59" spans="1:5" ht="15" customHeight="1" x14ac:dyDescent="0.25">
      <c r="A59" s="8" t="s">
        <v>32</v>
      </c>
      <c r="B59" s="9">
        <v>55935</v>
      </c>
      <c r="C59" s="9">
        <v>53726</v>
      </c>
      <c r="D59" s="10">
        <f>SUM(D47:D58)</f>
        <v>2209</v>
      </c>
      <c r="E59" s="10">
        <f>E58</f>
        <v>47193</v>
      </c>
    </row>
    <row r="60" spans="1:5" ht="15" customHeight="1" x14ac:dyDescent="0.25">
      <c r="A60" s="2" t="s">
        <v>33</v>
      </c>
      <c r="B60" s="3">
        <v>4712</v>
      </c>
      <c r="C60" s="3">
        <v>3628</v>
      </c>
      <c r="D60" s="4">
        <f t="shared" ref="D60:D71" si="8">B60-C60</f>
        <v>1084</v>
      </c>
      <c r="E60" s="4">
        <f>E58+D60</f>
        <v>48277</v>
      </c>
    </row>
    <row r="61" spans="1:5" ht="15" customHeight="1" x14ac:dyDescent="0.25">
      <c r="A61" s="6" t="s">
        <v>9</v>
      </c>
      <c r="B61" s="7">
        <v>5123</v>
      </c>
      <c r="C61" s="7">
        <v>3680</v>
      </c>
      <c r="D61" s="5">
        <f t="shared" si="8"/>
        <v>1443</v>
      </c>
      <c r="E61" s="5">
        <f t="shared" ref="E61:E71" si="9">E60+D61</f>
        <v>49720</v>
      </c>
    </row>
    <row r="62" spans="1:5" ht="15" customHeight="1" x14ac:dyDescent="0.25">
      <c r="A62" s="6" t="s">
        <v>10</v>
      </c>
      <c r="B62" s="7">
        <v>5508</v>
      </c>
      <c r="C62" s="7">
        <v>3824</v>
      </c>
      <c r="D62" s="5">
        <f t="shared" si="8"/>
        <v>1684</v>
      </c>
      <c r="E62" s="5">
        <f t="shared" si="9"/>
        <v>51404</v>
      </c>
    </row>
    <row r="63" spans="1:5" ht="15" customHeight="1" x14ac:dyDescent="0.25">
      <c r="A63" s="6" t="s">
        <v>11</v>
      </c>
      <c r="B63" s="7">
        <v>6362</v>
      </c>
      <c r="C63" s="7">
        <v>4037</v>
      </c>
      <c r="D63" s="5">
        <f t="shared" si="8"/>
        <v>2325</v>
      </c>
      <c r="E63" s="5">
        <f t="shared" si="9"/>
        <v>53729</v>
      </c>
    </row>
    <row r="64" spans="1:5" ht="15" customHeight="1" x14ac:dyDescent="0.25">
      <c r="A64" s="6" t="s">
        <v>12</v>
      </c>
      <c r="B64" s="7">
        <v>6496</v>
      </c>
      <c r="C64" s="7">
        <v>4391</v>
      </c>
      <c r="D64" s="5">
        <f t="shared" si="8"/>
        <v>2105</v>
      </c>
      <c r="E64" s="5">
        <f t="shared" si="9"/>
        <v>55834</v>
      </c>
    </row>
    <row r="65" spans="1:5" ht="15" customHeight="1" x14ac:dyDescent="0.25">
      <c r="A65" s="6" t="s">
        <v>13</v>
      </c>
      <c r="B65" s="7">
        <v>5580</v>
      </c>
      <c r="C65" s="7">
        <v>4412</v>
      </c>
      <c r="D65" s="5">
        <f t="shared" si="8"/>
        <v>1168</v>
      </c>
      <c r="E65" s="5">
        <f t="shared" si="9"/>
        <v>57002</v>
      </c>
    </row>
    <row r="66" spans="1:5" ht="15" customHeight="1" x14ac:dyDescent="0.25">
      <c r="A66" s="6" t="s">
        <v>14</v>
      </c>
      <c r="B66" s="7">
        <v>6074</v>
      </c>
      <c r="C66" s="7">
        <v>4645</v>
      </c>
      <c r="D66" s="5">
        <f t="shared" si="8"/>
        <v>1429</v>
      </c>
      <c r="E66" s="5">
        <f t="shared" si="9"/>
        <v>58431</v>
      </c>
    </row>
    <row r="67" spans="1:5" ht="15" customHeight="1" x14ac:dyDescent="0.25">
      <c r="A67" s="6" t="s">
        <v>15</v>
      </c>
      <c r="B67" s="7">
        <v>5486</v>
      </c>
      <c r="C67" s="7">
        <v>4700</v>
      </c>
      <c r="D67" s="5">
        <f t="shared" si="8"/>
        <v>786</v>
      </c>
      <c r="E67" s="5">
        <f t="shared" si="9"/>
        <v>59217</v>
      </c>
    </row>
    <row r="68" spans="1:5" ht="15" customHeight="1" x14ac:dyDescent="0.25">
      <c r="A68" s="6" t="s">
        <v>16</v>
      </c>
      <c r="B68" s="7">
        <v>4903</v>
      </c>
      <c r="C68" s="7">
        <v>4656</v>
      </c>
      <c r="D68" s="5">
        <f t="shared" si="8"/>
        <v>247</v>
      </c>
      <c r="E68" s="5">
        <f t="shared" si="9"/>
        <v>59464</v>
      </c>
    </row>
    <row r="69" spans="1:5" ht="15" customHeight="1" x14ac:dyDescent="0.25">
      <c r="A69" s="6" t="s">
        <v>17</v>
      </c>
      <c r="B69" s="7">
        <v>4820</v>
      </c>
      <c r="C69" s="7">
        <v>5157</v>
      </c>
      <c r="D69" s="5">
        <f t="shared" si="8"/>
        <v>-337</v>
      </c>
      <c r="E69" s="5">
        <f t="shared" si="9"/>
        <v>59127</v>
      </c>
    </row>
    <row r="70" spans="1:5" ht="15" customHeight="1" x14ac:dyDescent="0.25">
      <c r="A70" s="6" t="s">
        <v>18</v>
      </c>
      <c r="B70" s="7">
        <v>3399</v>
      </c>
      <c r="C70" s="11">
        <v>6179</v>
      </c>
      <c r="D70" s="5">
        <f t="shared" si="8"/>
        <v>-2780</v>
      </c>
      <c r="E70" s="5">
        <f t="shared" si="9"/>
        <v>56347</v>
      </c>
    </row>
    <row r="71" spans="1:5" ht="15" customHeight="1" x14ac:dyDescent="0.25">
      <c r="A71" s="6" t="s">
        <v>19</v>
      </c>
      <c r="B71" s="7">
        <v>1754</v>
      </c>
      <c r="C71" s="11">
        <v>7748</v>
      </c>
      <c r="D71" s="5">
        <f t="shared" si="8"/>
        <v>-5994</v>
      </c>
      <c r="E71" s="5">
        <f t="shared" si="9"/>
        <v>50353</v>
      </c>
    </row>
    <row r="72" spans="1:5" ht="15" customHeight="1" x14ac:dyDescent="0.25">
      <c r="A72" s="8" t="s">
        <v>35</v>
      </c>
      <c r="B72" s="9">
        <v>60217</v>
      </c>
      <c r="C72" s="9">
        <v>57057</v>
      </c>
      <c r="D72" s="10">
        <f>SUM(D60:D71)</f>
        <v>3160</v>
      </c>
      <c r="E72" s="10">
        <f>E71</f>
        <v>50353</v>
      </c>
    </row>
    <row r="73" spans="1:5" ht="15" customHeight="1" x14ac:dyDescent="0.25">
      <c r="A73" s="2" t="s">
        <v>36</v>
      </c>
      <c r="B73" s="3">
        <v>4889</v>
      </c>
      <c r="C73" s="3">
        <v>3577</v>
      </c>
      <c r="D73" s="4">
        <f t="shared" ref="D73:D84" si="10">B73-C73</f>
        <v>1312</v>
      </c>
      <c r="E73" s="4">
        <f>E71+D73</f>
        <v>51665</v>
      </c>
    </row>
    <row r="74" spans="1:5" ht="15" customHeight="1" x14ac:dyDescent="0.25">
      <c r="A74" s="6" t="s">
        <v>9</v>
      </c>
      <c r="B74" s="7">
        <v>5455</v>
      </c>
      <c r="C74" s="7">
        <v>3982</v>
      </c>
      <c r="D74" s="5">
        <f t="shared" si="10"/>
        <v>1473</v>
      </c>
      <c r="E74" s="5">
        <f t="shared" ref="E74:E84" si="11">E73+D74</f>
        <v>53138</v>
      </c>
    </row>
    <row r="75" spans="1:5" ht="15" customHeight="1" x14ac:dyDescent="0.25">
      <c r="A75" s="6" t="s">
        <v>10</v>
      </c>
      <c r="B75" s="7">
        <v>5899</v>
      </c>
      <c r="C75" s="7">
        <v>3996</v>
      </c>
      <c r="D75" s="5">
        <f t="shared" si="10"/>
        <v>1903</v>
      </c>
      <c r="E75" s="5">
        <f t="shared" si="11"/>
        <v>55041</v>
      </c>
    </row>
    <row r="76" spans="1:5" ht="15" customHeight="1" x14ac:dyDescent="0.25">
      <c r="A76" s="6" t="s">
        <v>11</v>
      </c>
      <c r="B76" s="7">
        <v>6351</v>
      </c>
      <c r="C76" s="7">
        <v>4402</v>
      </c>
      <c r="D76" s="5">
        <f t="shared" si="10"/>
        <v>1949</v>
      </c>
      <c r="E76" s="5">
        <f t="shared" si="11"/>
        <v>56990</v>
      </c>
    </row>
    <row r="77" spans="1:5" ht="15" customHeight="1" x14ac:dyDescent="0.25">
      <c r="A77" s="6" t="s">
        <v>12</v>
      </c>
      <c r="B77" s="7">
        <v>6080</v>
      </c>
      <c r="C77" s="7">
        <v>4607</v>
      </c>
      <c r="D77" s="5">
        <f t="shared" si="10"/>
        <v>1473</v>
      </c>
      <c r="E77" s="5">
        <f t="shared" si="11"/>
        <v>58463</v>
      </c>
    </row>
    <row r="78" spans="1:5" ht="15" customHeight="1" x14ac:dyDescent="0.25">
      <c r="A78" s="6" t="s">
        <v>13</v>
      </c>
      <c r="B78" s="7">
        <v>5537</v>
      </c>
      <c r="C78" s="7">
        <v>4661</v>
      </c>
      <c r="D78" s="5">
        <f t="shared" si="10"/>
        <v>876</v>
      </c>
      <c r="E78" s="5">
        <f t="shared" si="11"/>
        <v>59339</v>
      </c>
    </row>
    <row r="79" spans="1:5" ht="15" customHeight="1" x14ac:dyDescent="0.25">
      <c r="A79" s="6" t="s">
        <v>14</v>
      </c>
      <c r="B79" s="7">
        <v>5940</v>
      </c>
      <c r="C79" s="7">
        <v>4340</v>
      </c>
      <c r="D79" s="5">
        <f t="shared" si="10"/>
        <v>1600</v>
      </c>
      <c r="E79" s="5">
        <f t="shared" si="11"/>
        <v>60939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60939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60939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60939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60939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60939</v>
      </c>
    </row>
    <row r="85" spans="1:5" ht="15" customHeight="1" x14ac:dyDescent="0.25">
      <c r="A85" s="8" t="s">
        <v>34</v>
      </c>
      <c r="B85" s="9">
        <v>40151</v>
      </c>
      <c r="C85" s="9">
        <v>29565</v>
      </c>
      <c r="D85" s="10">
        <f>SUM(D73:D84)</f>
        <v>10586</v>
      </c>
      <c r="E85" s="10">
        <f>E84</f>
        <v>60939</v>
      </c>
    </row>
    <row r="86" spans="1:5" x14ac:dyDescent="0.25">
      <c r="A86" s="12" t="s">
        <v>27</v>
      </c>
    </row>
    <row r="87" spans="1:5" x14ac:dyDescent="0.25">
      <c r="A87" s="13" t="s">
        <v>28</v>
      </c>
    </row>
    <row r="88" spans="1:5" ht="24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89" sqref="C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5882</v>
      </c>
      <c r="C8" s="3">
        <v>4575</v>
      </c>
      <c r="D8" s="4">
        <f t="shared" ref="D8:D19" si="0">B8-C8</f>
        <v>1307</v>
      </c>
      <c r="E8" s="5">
        <v>63729</v>
      </c>
    </row>
    <row r="9" spans="1:5" ht="15" customHeight="1" x14ac:dyDescent="0.25">
      <c r="A9" s="6" t="s">
        <v>9</v>
      </c>
      <c r="B9" s="7">
        <v>4981</v>
      </c>
      <c r="C9" s="7">
        <v>4216</v>
      </c>
      <c r="D9" s="5">
        <f t="shared" si="0"/>
        <v>765</v>
      </c>
      <c r="E9" s="5">
        <f t="shared" ref="E9:E19" si="1">E8+D9</f>
        <v>64494</v>
      </c>
    </row>
    <row r="10" spans="1:5" ht="15" customHeight="1" x14ac:dyDescent="0.25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63587</v>
      </c>
    </row>
    <row r="11" spans="1:5" ht="15" customHeight="1" x14ac:dyDescent="0.25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62277</v>
      </c>
    </row>
    <row r="12" spans="1:5" ht="15" customHeight="1" x14ac:dyDescent="0.25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62984</v>
      </c>
    </row>
    <row r="13" spans="1:5" ht="15" customHeight="1" x14ac:dyDescent="0.25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64638</v>
      </c>
    </row>
    <row r="14" spans="1:5" ht="15" customHeight="1" x14ac:dyDescent="0.25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66318</v>
      </c>
    </row>
    <row r="15" spans="1:5" ht="15" customHeight="1" x14ac:dyDescent="0.25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68223</v>
      </c>
    </row>
    <row r="16" spans="1:5" ht="15" customHeight="1" x14ac:dyDescent="0.25">
      <c r="A16" s="6" t="s">
        <v>16</v>
      </c>
      <c r="B16" s="7">
        <v>6609</v>
      </c>
      <c r="C16" s="7">
        <v>5077</v>
      </c>
      <c r="D16" s="5">
        <f t="shared" si="0"/>
        <v>1532</v>
      </c>
      <c r="E16" s="5">
        <f t="shared" si="1"/>
        <v>69755</v>
      </c>
    </row>
    <row r="17" spans="1:5" ht="15" customHeight="1" x14ac:dyDescent="0.25">
      <c r="A17" s="6" t="s">
        <v>17</v>
      </c>
      <c r="B17" s="7">
        <v>6318</v>
      </c>
      <c r="C17" s="7">
        <v>5478</v>
      </c>
      <c r="D17" s="5">
        <f t="shared" si="0"/>
        <v>840</v>
      </c>
      <c r="E17" s="5">
        <f t="shared" si="1"/>
        <v>70595</v>
      </c>
    </row>
    <row r="18" spans="1:5" ht="15" customHeight="1" x14ac:dyDescent="0.25">
      <c r="A18" s="6" t="s">
        <v>18</v>
      </c>
      <c r="B18" s="7">
        <v>5430</v>
      </c>
      <c r="C18" s="7">
        <v>5375</v>
      </c>
      <c r="D18" s="5">
        <f t="shared" si="0"/>
        <v>55</v>
      </c>
      <c r="E18" s="5">
        <f t="shared" si="1"/>
        <v>70650</v>
      </c>
    </row>
    <row r="19" spans="1:5" ht="15" customHeight="1" x14ac:dyDescent="0.25">
      <c r="A19" s="6" t="s">
        <v>19</v>
      </c>
      <c r="B19" s="7">
        <v>3659</v>
      </c>
      <c r="C19" s="7">
        <v>6377</v>
      </c>
      <c r="D19" s="5">
        <f t="shared" si="0"/>
        <v>-2718</v>
      </c>
      <c r="E19" s="5">
        <f t="shared" si="1"/>
        <v>67932</v>
      </c>
    </row>
    <row r="20" spans="1:5" ht="15" customHeight="1" x14ac:dyDescent="0.25">
      <c r="A20" s="8" t="s">
        <v>20</v>
      </c>
      <c r="B20" s="9">
        <v>63528</v>
      </c>
      <c r="C20" s="9">
        <v>58018</v>
      </c>
      <c r="D20" s="10">
        <f>SUM(D8:D19)</f>
        <v>5510</v>
      </c>
      <c r="E20" s="10">
        <f>E19</f>
        <v>67932</v>
      </c>
    </row>
    <row r="21" spans="1:5" ht="15" customHeight="1" x14ac:dyDescent="0.25">
      <c r="A21" s="2" t="s">
        <v>21</v>
      </c>
      <c r="B21" s="3">
        <v>6888</v>
      </c>
      <c r="C21" s="3">
        <v>4812</v>
      </c>
      <c r="D21" s="4">
        <f t="shared" ref="D21:D32" si="2">B21-C21</f>
        <v>2076</v>
      </c>
      <c r="E21" s="4">
        <f>E19+D21</f>
        <v>70008</v>
      </c>
    </row>
    <row r="22" spans="1:5" ht="15" customHeight="1" x14ac:dyDescent="0.25">
      <c r="A22" s="6" t="s">
        <v>9</v>
      </c>
      <c r="B22" s="7">
        <v>6453</v>
      </c>
      <c r="C22" s="7">
        <v>4988</v>
      </c>
      <c r="D22" s="5">
        <f t="shared" si="2"/>
        <v>1465</v>
      </c>
      <c r="E22" s="5">
        <f t="shared" ref="E22:E32" si="3">E21+D22</f>
        <v>71473</v>
      </c>
    </row>
    <row r="23" spans="1:5" ht="15" customHeight="1" x14ac:dyDescent="0.25">
      <c r="A23" s="6" t="s">
        <v>10</v>
      </c>
      <c r="B23" s="7">
        <v>5629</v>
      </c>
      <c r="C23" s="7">
        <v>5664</v>
      </c>
      <c r="D23" s="5">
        <f t="shared" si="2"/>
        <v>-35</v>
      </c>
      <c r="E23" s="5">
        <f t="shared" si="3"/>
        <v>71438</v>
      </c>
    </row>
    <row r="24" spans="1:5" ht="15" customHeight="1" x14ac:dyDescent="0.25">
      <c r="A24" s="6" t="s">
        <v>11</v>
      </c>
      <c r="B24" s="7">
        <v>6736</v>
      </c>
      <c r="C24" s="7">
        <v>4439</v>
      </c>
      <c r="D24" s="5">
        <f t="shared" si="2"/>
        <v>2297</v>
      </c>
      <c r="E24" s="5">
        <f t="shared" si="3"/>
        <v>73735</v>
      </c>
    </row>
    <row r="25" spans="1:5" ht="15" customHeight="1" x14ac:dyDescent="0.25">
      <c r="A25" s="6" t="s">
        <v>12</v>
      </c>
      <c r="B25" s="7">
        <v>7353</v>
      </c>
      <c r="C25" s="7">
        <v>5508</v>
      </c>
      <c r="D25" s="5">
        <f t="shared" si="2"/>
        <v>1845</v>
      </c>
      <c r="E25" s="5">
        <f t="shared" si="3"/>
        <v>75580</v>
      </c>
    </row>
    <row r="26" spans="1:5" ht="15" customHeight="1" x14ac:dyDescent="0.25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77269</v>
      </c>
    </row>
    <row r="27" spans="1:5" ht="15" customHeight="1" x14ac:dyDescent="0.25">
      <c r="A27" s="6" t="s">
        <v>14</v>
      </c>
      <c r="B27" s="7">
        <v>7375</v>
      </c>
      <c r="C27" s="7">
        <v>6031</v>
      </c>
      <c r="D27" s="5">
        <f t="shared" si="2"/>
        <v>1344</v>
      </c>
      <c r="E27" s="5">
        <f t="shared" si="3"/>
        <v>78613</v>
      </c>
    </row>
    <row r="28" spans="1:5" ht="15" customHeight="1" x14ac:dyDescent="0.25">
      <c r="A28" s="6" t="s">
        <v>15</v>
      </c>
      <c r="B28" s="7">
        <v>8021</v>
      </c>
      <c r="C28" s="7">
        <v>6304</v>
      </c>
      <c r="D28" s="5">
        <f t="shared" si="2"/>
        <v>1717</v>
      </c>
      <c r="E28" s="5">
        <f t="shared" si="3"/>
        <v>80330</v>
      </c>
    </row>
    <row r="29" spans="1:5" ht="15" customHeight="1" x14ac:dyDescent="0.25">
      <c r="A29" s="6" t="s">
        <v>16</v>
      </c>
      <c r="B29" s="7">
        <v>7130</v>
      </c>
      <c r="C29" s="7">
        <v>6481</v>
      </c>
      <c r="D29" s="5">
        <f t="shared" si="2"/>
        <v>649</v>
      </c>
      <c r="E29" s="5">
        <f t="shared" si="3"/>
        <v>80979</v>
      </c>
    </row>
    <row r="30" spans="1:5" ht="15" customHeight="1" x14ac:dyDescent="0.25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81368</v>
      </c>
    </row>
    <row r="31" spans="1:5" ht="15" customHeight="1" x14ac:dyDescent="0.25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80597</v>
      </c>
    </row>
    <row r="32" spans="1:5" ht="15" customHeight="1" x14ac:dyDescent="0.25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77561</v>
      </c>
    </row>
    <row r="33" spans="1:5" ht="15" customHeight="1" x14ac:dyDescent="0.25">
      <c r="A33" s="8" t="s">
        <v>22</v>
      </c>
      <c r="B33" s="9">
        <v>80336</v>
      </c>
      <c r="C33" s="9">
        <v>70707</v>
      </c>
      <c r="D33" s="10">
        <f>SUM(D21:D32)</f>
        <v>9629</v>
      </c>
      <c r="E33" s="10">
        <f>E32</f>
        <v>77561</v>
      </c>
    </row>
    <row r="34" spans="1:5" ht="15" customHeight="1" x14ac:dyDescent="0.25">
      <c r="A34" s="2" t="s">
        <v>23</v>
      </c>
      <c r="B34" s="3">
        <v>7394</v>
      </c>
      <c r="C34" s="3">
        <v>5362</v>
      </c>
      <c r="D34" s="4">
        <f t="shared" ref="D34:D45" si="4">B34-C34</f>
        <v>2032</v>
      </c>
      <c r="E34" s="4">
        <f>E32+D34</f>
        <v>79593</v>
      </c>
    </row>
    <row r="35" spans="1:5" ht="15" customHeight="1" x14ac:dyDescent="0.25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81624</v>
      </c>
    </row>
    <row r="36" spans="1:5" ht="15" customHeight="1" x14ac:dyDescent="0.25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83294</v>
      </c>
    </row>
    <row r="37" spans="1:5" ht="15" customHeight="1" x14ac:dyDescent="0.25">
      <c r="A37" s="6" t="s">
        <v>11</v>
      </c>
      <c r="B37" s="7">
        <v>7546</v>
      </c>
      <c r="C37" s="7">
        <v>5677</v>
      </c>
      <c r="D37" s="5">
        <f t="shared" si="4"/>
        <v>1869</v>
      </c>
      <c r="E37" s="5">
        <f t="shared" si="5"/>
        <v>85163</v>
      </c>
    </row>
    <row r="38" spans="1:5" ht="15" customHeight="1" x14ac:dyDescent="0.25">
      <c r="A38" s="6" t="s">
        <v>12</v>
      </c>
      <c r="B38" s="7">
        <v>8598</v>
      </c>
      <c r="C38" s="7">
        <v>6952</v>
      </c>
      <c r="D38" s="5">
        <f t="shared" si="4"/>
        <v>1646</v>
      </c>
      <c r="E38" s="5">
        <f t="shared" si="5"/>
        <v>86809</v>
      </c>
    </row>
    <row r="39" spans="1:5" ht="17.25" customHeight="1" x14ac:dyDescent="0.25">
      <c r="A39" s="6" t="s">
        <v>13</v>
      </c>
      <c r="B39" s="7">
        <v>8348</v>
      </c>
      <c r="C39" s="7">
        <v>6450</v>
      </c>
      <c r="D39" s="5">
        <f t="shared" si="4"/>
        <v>1898</v>
      </c>
      <c r="E39" s="5">
        <f t="shared" si="5"/>
        <v>88707</v>
      </c>
    </row>
    <row r="40" spans="1:5" ht="15" customHeight="1" x14ac:dyDescent="0.25">
      <c r="A40" s="6" t="s">
        <v>14</v>
      </c>
      <c r="B40" s="7">
        <v>7747</v>
      </c>
      <c r="C40" s="7">
        <v>6552</v>
      </c>
      <c r="D40" s="5">
        <f t="shared" si="4"/>
        <v>1195</v>
      </c>
      <c r="E40" s="5">
        <f t="shared" si="5"/>
        <v>89902</v>
      </c>
    </row>
    <row r="41" spans="1:5" ht="15" customHeight="1" x14ac:dyDescent="0.25">
      <c r="A41" s="6" t="s">
        <v>15</v>
      </c>
      <c r="B41" s="7">
        <v>8563</v>
      </c>
      <c r="C41" s="7">
        <v>7216</v>
      </c>
      <c r="D41" s="5">
        <f t="shared" si="4"/>
        <v>1347</v>
      </c>
      <c r="E41" s="5">
        <f t="shared" si="5"/>
        <v>91249</v>
      </c>
    </row>
    <row r="42" spans="1:5" ht="15" customHeight="1" x14ac:dyDescent="0.25">
      <c r="A42" s="6" t="s">
        <v>16</v>
      </c>
      <c r="B42" s="7">
        <v>8396</v>
      </c>
      <c r="C42" s="7">
        <v>7024</v>
      </c>
      <c r="D42" s="5">
        <f t="shared" si="4"/>
        <v>1372</v>
      </c>
      <c r="E42" s="5">
        <f t="shared" si="5"/>
        <v>92621</v>
      </c>
    </row>
    <row r="43" spans="1:5" ht="15" customHeight="1" x14ac:dyDescent="0.25">
      <c r="A43" s="6" t="s">
        <v>17</v>
      </c>
      <c r="B43" s="7">
        <v>7045</v>
      </c>
      <c r="C43" s="7">
        <v>7094</v>
      </c>
      <c r="D43" s="5">
        <f t="shared" si="4"/>
        <v>-49</v>
      </c>
      <c r="E43" s="5">
        <f t="shared" si="5"/>
        <v>92572</v>
      </c>
    </row>
    <row r="44" spans="1:5" ht="15" customHeight="1" x14ac:dyDescent="0.25">
      <c r="A44" s="6" t="s">
        <v>18</v>
      </c>
      <c r="B44" s="7">
        <v>6008</v>
      </c>
      <c r="C44" s="11">
        <v>7878</v>
      </c>
      <c r="D44" s="5">
        <f t="shared" si="4"/>
        <v>-1870</v>
      </c>
      <c r="E44" s="5">
        <f t="shared" si="5"/>
        <v>90702</v>
      </c>
    </row>
    <row r="45" spans="1:5" ht="15" customHeight="1" x14ac:dyDescent="0.25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86897</v>
      </c>
    </row>
    <row r="46" spans="1:5" ht="15" customHeight="1" x14ac:dyDescent="0.25">
      <c r="A46" s="8" t="s">
        <v>24</v>
      </c>
      <c r="B46" s="9">
        <v>89533</v>
      </c>
      <c r="C46" s="9">
        <v>80197</v>
      </c>
      <c r="D46" s="10">
        <f>SUM(D34:D45)</f>
        <v>9336</v>
      </c>
      <c r="E46" s="10">
        <f>E45</f>
        <v>86897</v>
      </c>
    </row>
    <row r="47" spans="1:5" ht="15" customHeight="1" x14ac:dyDescent="0.25">
      <c r="A47" s="2" t="s">
        <v>25</v>
      </c>
      <c r="B47" s="3">
        <v>8533</v>
      </c>
      <c r="C47" s="3">
        <v>6033</v>
      </c>
      <c r="D47" s="4">
        <f t="shared" ref="D47:D58" si="6">B47-C47</f>
        <v>2500</v>
      </c>
      <c r="E47" s="4">
        <f>E45+D47</f>
        <v>89397</v>
      </c>
    </row>
    <row r="48" spans="1:5" ht="15" customHeight="1" x14ac:dyDescent="0.25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90807</v>
      </c>
    </row>
    <row r="49" spans="1:5" ht="15" customHeight="1" x14ac:dyDescent="0.25">
      <c r="A49" s="6" t="s">
        <v>10</v>
      </c>
      <c r="B49" s="7">
        <v>8668</v>
      </c>
      <c r="C49" s="7">
        <v>7250</v>
      </c>
      <c r="D49" s="5">
        <f t="shared" si="6"/>
        <v>1418</v>
      </c>
      <c r="E49" s="5">
        <f t="shared" si="7"/>
        <v>92225</v>
      </c>
    </row>
    <row r="50" spans="1:5" ht="15" customHeight="1" x14ac:dyDescent="0.25">
      <c r="A50" s="6" t="s">
        <v>11</v>
      </c>
      <c r="B50" s="7">
        <v>8564</v>
      </c>
      <c r="C50" s="7">
        <v>6059</v>
      </c>
      <c r="D50" s="5">
        <f t="shared" si="6"/>
        <v>2505</v>
      </c>
      <c r="E50" s="5">
        <f t="shared" si="7"/>
        <v>94730</v>
      </c>
    </row>
    <row r="51" spans="1:5" ht="15" customHeight="1" x14ac:dyDescent="0.25">
      <c r="A51" s="6" t="s">
        <v>12</v>
      </c>
      <c r="B51" s="7">
        <v>9137</v>
      </c>
      <c r="C51" s="7">
        <v>8519</v>
      </c>
      <c r="D51" s="5">
        <f t="shared" si="6"/>
        <v>618</v>
      </c>
      <c r="E51" s="5">
        <f t="shared" si="7"/>
        <v>95348</v>
      </c>
    </row>
    <row r="52" spans="1:5" ht="17.25" customHeight="1" x14ac:dyDescent="0.25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96632</v>
      </c>
    </row>
    <row r="53" spans="1:5" ht="15" customHeight="1" x14ac:dyDescent="0.25">
      <c r="A53" s="6" t="s">
        <v>14</v>
      </c>
      <c r="B53" s="7">
        <v>7932</v>
      </c>
      <c r="C53" s="7">
        <v>8183</v>
      </c>
      <c r="D53" s="5">
        <f t="shared" si="6"/>
        <v>-251</v>
      </c>
      <c r="E53" s="5">
        <f t="shared" si="7"/>
        <v>96381</v>
      </c>
    </row>
    <row r="54" spans="1:5" ht="15" customHeight="1" x14ac:dyDescent="0.25">
      <c r="A54" s="6" t="s">
        <v>15</v>
      </c>
      <c r="B54" s="7">
        <v>8682</v>
      </c>
      <c r="C54" s="7">
        <v>8307</v>
      </c>
      <c r="D54" s="5">
        <f t="shared" si="6"/>
        <v>375</v>
      </c>
      <c r="E54" s="5">
        <f t="shared" si="7"/>
        <v>96756</v>
      </c>
    </row>
    <row r="55" spans="1:5" ht="15" customHeight="1" x14ac:dyDescent="0.25">
      <c r="A55" s="6" t="s">
        <v>16</v>
      </c>
      <c r="B55" s="7">
        <v>8091</v>
      </c>
      <c r="C55" s="7">
        <v>7845</v>
      </c>
      <c r="D55" s="5">
        <f t="shared" si="6"/>
        <v>246</v>
      </c>
      <c r="E55" s="5">
        <f t="shared" si="7"/>
        <v>97002</v>
      </c>
    </row>
    <row r="56" spans="1:5" ht="15" customHeight="1" x14ac:dyDescent="0.25">
      <c r="A56" s="6" t="s">
        <v>17</v>
      </c>
      <c r="B56" s="7">
        <v>7418</v>
      </c>
      <c r="C56" s="7">
        <v>8391</v>
      </c>
      <c r="D56" s="5">
        <f t="shared" si="6"/>
        <v>-973</v>
      </c>
      <c r="E56" s="5">
        <f t="shared" si="7"/>
        <v>96029</v>
      </c>
    </row>
    <row r="57" spans="1:5" ht="15" customHeight="1" x14ac:dyDescent="0.25">
      <c r="A57" s="6" t="s">
        <v>18</v>
      </c>
      <c r="B57" s="7">
        <v>6988</v>
      </c>
      <c r="C57" s="11">
        <v>8563</v>
      </c>
      <c r="D57" s="5">
        <f t="shared" si="6"/>
        <v>-1575</v>
      </c>
      <c r="E57" s="5">
        <f t="shared" si="7"/>
        <v>94454</v>
      </c>
    </row>
    <row r="58" spans="1:5" ht="15" customHeight="1" x14ac:dyDescent="0.25">
      <c r="A58" s="6" t="s">
        <v>19</v>
      </c>
      <c r="B58" s="7">
        <v>4739</v>
      </c>
      <c r="C58" s="11">
        <v>8931</v>
      </c>
      <c r="D58" s="5">
        <f t="shared" si="6"/>
        <v>-4192</v>
      </c>
      <c r="E58" s="5">
        <f t="shared" si="7"/>
        <v>90262</v>
      </c>
    </row>
    <row r="59" spans="1:5" ht="15" customHeight="1" x14ac:dyDescent="0.25">
      <c r="A59" s="8" t="s">
        <v>32</v>
      </c>
      <c r="B59" s="9">
        <v>95179</v>
      </c>
      <c r="C59" s="9">
        <v>91814</v>
      </c>
      <c r="D59" s="10">
        <f>SUM(D47:D58)</f>
        <v>3365</v>
      </c>
      <c r="E59" s="10">
        <f>E58</f>
        <v>90262</v>
      </c>
    </row>
    <row r="60" spans="1:5" ht="15" customHeight="1" x14ac:dyDescent="0.25">
      <c r="A60" s="2" t="s">
        <v>33</v>
      </c>
      <c r="B60" s="3">
        <v>9775</v>
      </c>
      <c r="C60" s="3">
        <v>6390</v>
      </c>
      <c r="D60" s="4">
        <f t="shared" ref="D60:D71" si="8">B60-C60</f>
        <v>3385</v>
      </c>
      <c r="E60" s="4">
        <f>E58+D60</f>
        <v>93647</v>
      </c>
    </row>
    <row r="61" spans="1:5" x14ac:dyDescent="0.25">
      <c r="A61" s="6" t="s">
        <v>9</v>
      </c>
      <c r="B61" s="7">
        <v>8652</v>
      </c>
      <c r="C61" s="7">
        <v>7357</v>
      </c>
      <c r="D61" s="5">
        <f t="shared" si="8"/>
        <v>1295</v>
      </c>
      <c r="E61" s="5">
        <f t="shared" ref="E61:E71" si="9">E60+D61</f>
        <v>94942</v>
      </c>
    </row>
    <row r="62" spans="1:5" ht="15" customHeight="1" x14ac:dyDescent="0.25">
      <c r="A62" s="6" t="s">
        <v>10</v>
      </c>
      <c r="B62" s="7">
        <v>9445</v>
      </c>
      <c r="C62" s="7">
        <v>7873</v>
      </c>
      <c r="D62" s="5">
        <f t="shared" si="8"/>
        <v>1572</v>
      </c>
      <c r="E62" s="5">
        <f t="shared" si="9"/>
        <v>96514</v>
      </c>
    </row>
    <row r="63" spans="1:5" ht="15" customHeight="1" x14ac:dyDescent="0.25">
      <c r="A63" s="6" t="s">
        <v>11</v>
      </c>
      <c r="B63" s="7">
        <v>10736</v>
      </c>
      <c r="C63" s="7">
        <v>7107</v>
      </c>
      <c r="D63" s="5">
        <f t="shared" si="8"/>
        <v>3629</v>
      </c>
      <c r="E63" s="5">
        <f t="shared" si="9"/>
        <v>100143</v>
      </c>
    </row>
    <row r="64" spans="1:5" ht="15" customHeight="1" x14ac:dyDescent="0.25">
      <c r="A64" s="6" t="s">
        <v>12</v>
      </c>
      <c r="B64" s="7">
        <v>9726</v>
      </c>
      <c r="C64" s="7">
        <v>8803</v>
      </c>
      <c r="D64" s="5">
        <f t="shared" si="8"/>
        <v>923</v>
      </c>
      <c r="E64" s="5">
        <f t="shared" si="9"/>
        <v>101066</v>
      </c>
    </row>
    <row r="65" spans="1:5" ht="17.25" customHeight="1" x14ac:dyDescent="0.25">
      <c r="A65" s="6" t="s">
        <v>13</v>
      </c>
      <c r="B65" s="7">
        <v>9184</v>
      </c>
      <c r="C65" s="7">
        <v>8042</v>
      </c>
      <c r="D65" s="5">
        <f t="shared" si="8"/>
        <v>1142</v>
      </c>
      <c r="E65" s="5">
        <f t="shared" si="9"/>
        <v>102208</v>
      </c>
    </row>
    <row r="66" spans="1:5" ht="15" customHeight="1" x14ac:dyDescent="0.25">
      <c r="A66" s="6" t="s">
        <v>14</v>
      </c>
      <c r="B66" s="7">
        <v>9736</v>
      </c>
      <c r="C66" s="7">
        <v>8368</v>
      </c>
      <c r="D66" s="5">
        <f t="shared" si="8"/>
        <v>1368</v>
      </c>
      <c r="E66" s="5">
        <f t="shared" si="9"/>
        <v>103576</v>
      </c>
    </row>
    <row r="67" spans="1:5" ht="15" customHeight="1" x14ac:dyDescent="0.25">
      <c r="A67" s="6" t="s">
        <v>15</v>
      </c>
      <c r="B67" s="7">
        <v>8981</v>
      </c>
      <c r="C67" s="7">
        <v>8626</v>
      </c>
      <c r="D67" s="5">
        <f t="shared" si="8"/>
        <v>355</v>
      </c>
      <c r="E67" s="5">
        <f t="shared" si="9"/>
        <v>103931</v>
      </c>
    </row>
    <row r="68" spans="1:5" ht="15" customHeight="1" x14ac:dyDescent="0.25">
      <c r="A68" s="6" t="s">
        <v>16</v>
      </c>
      <c r="B68" s="7">
        <v>8941</v>
      </c>
      <c r="C68" s="7">
        <v>7830</v>
      </c>
      <c r="D68" s="5">
        <f t="shared" si="8"/>
        <v>1111</v>
      </c>
      <c r="E68" s="5">
        <f t="shared" si="9"/>
        <v>105042</v>
      </c>
    </row>
    <row r="69" spans="1:5" ht="15" customHeight="1" x14ac:dyDescent="0.25">
      <c r="A69" s="6" t="s">
        <v>17</v>
      </c>
      <c r="B69" s="7">
        <v>8307</v>
      </c>
      <c r="C69" s="7">
        <v>9734</v>
      </c>
      <c r="D69" s="5">
        <f t="shared" si="8"/>
        <v>-1427</v>
      </c>
      <c r="E69" s="5">
        <f t="shared" si="9"/>
        <v>103615</v>
      </c>
    </row>
    <row r="70" spans="1:5" ht="15" customHeight="1" x14ac:dyDescent="0.25">
      <c r="A70" s="6" t="s">
        <v>18</v>
      </c>
      <c r="B70" s="7">
        <v>7243</v>
      </c>
      <c r="C70" s="11">
        <v>9397</v>
      </c>
      <c r="D70" s="5">
        <f t="shared" si="8"/>
        <v>-2154</v>
      </c>
      <c r="E70" s="5">
        <f t="shared" si="9"/>
        <v>101461</v>
      </c>
    </row>
    <row r="71" spans="1:5" ht="15" customHeight="1" x14ac:dyDescent="0.25">
      <c r="A71" s="6" t="s">
        <v>19</v>
      </c>
      <c r="B71" s="7">
        <v>4857</v>
      </c>
      <c r="C71" s="11">
        <v>8738</v>
      </c>
      <c r="D71" s="5">
        <f t="shared" si="8"/>
        <v>-3881</v>
      </c>
      <c r="E71" s="5">
        <f t="shared" si="9"/>
        <v>97580</v>
      </c>
    </row>
    <row r="72" spans="1:5" ht="15" customHeight="1" x14ac:dyDescent="0.25">
      <c r="A72" s="8" t="s">
        <v>35</v>
      </c>
      <c r="B72" s="9">
        <v>105583</v>
      </c>
      <c r="C72" s="9">
        <v>98265</v>
      </c>
      <c r="D72" s="10">
        <f>SUM(D60:D71)</f>
        <v>7318</v>
      </c>
      <c r="E72" s="10">
        <f>E71</f>
        <v>97580</v>
      </c>
    </row>
    <row r="73" spans="1:5" ht="15" customHeight="1" x14ac:dyDescent="0.25">
      <c r="A73" s="2" t="s">
        <v>36</v>
      </c>
      <c r="B73" s="3">
        <v>9976</v>
      </c>
      <c r="C73" s="3">
        <v>7382</v>
      </c>
      <c r="D73" s="4">
        <f t="shared" ref="D73:D84" si="10">B73-C73</f>
        <v>2594</v>
      </c>
      <c r="E73" s="4">
        <f>E71+D73</f>
        <v>100174</v>
      </c>
    </row>
    <row r="74" spans="1:5" x14ac:dyDescent="0.25">
      <c r="A74" s="6" t="s">
        <v>9</v>
      </c>
      <c r="B74" s="7">
        <v>9840</v>
      </c>
      <c r="C74" s="7">
        <v>8399</v>
      </c>
      <c r="D74" s="5">
        <f t="shared" si="10"/>
        <v>1441</v>
      </c>
      <c r="E74" s="5">
        <f t="shared" ref="E74:E84" si="11">E73+D74</f>
        <v>101615</v>
      </c>
    </row>
    <row r="75" spans="1:5" ht="15" customHeight="1" x14ac:dyDescent="0.25">
      <c r="A75" s="6" t="s">
        <v>10</v>
      </c>
      <c r="B75" s="7">
        <v>9672</v>
      </c>
      <c r="C75" s="7">
        <v>8469</v>
      </c>
      <c r="D75" s="5">
        <f t="shared" si="10"/>
        <v>1203</v>
      </c>
      <c r="E75" s="5">
        <f t="shared" si="11"/>
        <v>102818</v>
      </c>
    </row>
    <row r="76" spans="1:5" ht="15" customHeight="1" x14ac:dyDescent="0.25">
      <c r="A76" s="6" t="s">
        <v>11</v>
      </c>
      <c r="B76" s="7">
        <v>10274</v>
      </c>
      <c r="C76" s="7">
        <v>7237</v>
      </c>
      <c r="D76" s="5">
        <f t="shared" si="10"/>
        <v>3037</v>
      </c>
      <c r="E76" s="5">
        <f t="shared" si="11"/>
        <v>105855</v>
      </c>
    </row>
    <row r="77" spans="1:5" ht="15" customHeight="1" x14ac:dyDescent="0.25">
      <c r="A77" s="6" t="s">
        <v>12</v>
      </c>
      <c r="B77" s="7">
        <v>9699</v>
      </c>
      <c r="C77" s="7">
        <v>8691</v>
      </c>
      <c r="D77" s="5">
        <f t="shared" si="10"/>
        <v>1008</v>
      </c>
      <c r="E77" s="5">
        <f t="shared" si="11"/>
        <v>106863</v>
      </c>
    </row>
    <row r="78" spans="1:5" ht="17.25" customHeight="1" x14ac:dyDescent="0.25">
      <c r="A78" s="6" t="s">
        <v>13</v>
      </c>
      <c r="B78" s="7">
        <v>9349</v>
      </c>
      <c r="C78" s="7">
        <v>7674</v>
      </c>
      <c r="D78" s="5">
        <f t="shared" si="10"/>
        <v>1675</v>
      </c>
      <c r="E78" s="5">
        <f t="shared" si="11"/>
        <v>108538</v>
      </c>
    </row>
    <row r="79" spans="1:5" ht="15" customHeight="1" x14ac:dyDescent="0.25">
      <c r="A79" s="6" t="s">
        <v>14</v>
      </c>
      <c r="B79" s="7">
        <v>9303</v>
      </c>
      <c r="C79" s="7">
        <v>8265</v>
      </c>
      <c r="D79" s="5">
        <f t="shared" si="10"/>
        <v>1038</v>
      </c>
      <c r="E79" s="5">
        <f t="shared" si="11"/>
        <v>109576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109576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109576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109576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109576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109576</v>
      </c>
    </row>
    <row r="85" spans="1:5" ht="15" customHeight="1" x14ac:dyDescent="0.25">
      <c r="A85" s="8" t="s">
        <v>34</v>
      </c>
      <c r="B85" s="9">
        <v>68113</v>
      </c>
      <c r="C85" s="9">
        <v>56117</v>
      </c>
      <c r="D85" s="10">
        <f>SUM(D73:D84)</f>
        <v>11996</v>
      </c>
      <c r="E85" s="10">
        <f>E84</f>
        <v>109576</v>
      </c>
    </row>
    <row r="86" spans="1:5" x14ac:dyDescent="0.25">
      <c r="A86" s="12" t="s">
        <v>27</v>
      </c>
    </row>
    <row r="87" spans="1:5" x14ac:dyDescent="0.25">
      <c r="A87" s="13" t="s">
        <v>28</v>
      </c>
    </row>
    <row r="88" spans="1:5" ht="24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showGridLines="0" tabSelected="1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31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53712</v>
      </c>
    </row>
    <row r="9" spans="1:5" ht="15" customHeight="1" x14ac:dyDescent="0.25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53898</v>
      </c>
    </row>
    <row r="10" spans="1:5" ht="15" customHeight="1" x14ac:dyDescent="0.25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53705</v>
      </c>
    </row>
    <row r="11" spans="1:5" ht="15" customHeight="1" x14ac:dyDescent="0.25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53369</v>
      </c>
    </row>
    <row r="12" spans="1:5" ht="15" customHeight="1" x14ac:dyDescent="0.25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53278</v>
      </c>
    </row>
    <row r="13" spans="1:5" ht="15" customHeight="1" x14ac:dyDescent="0.25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53817</v>
      </c>
    </row>
    <row r="14" spans="1:5" ht="15" customHeight="1" x14ac:dyDescent="0.25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54444</v>
      </c>
    </row>
    <row r="15" spans="1:5" ht="15" customHeight="1" x14ac:dyDescent="0.25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55618</v>
      </c>
    </row>
    <row r="16" spans="1:5" ht="15" customHeight="1" x14ac:dyDescent="0.25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56290</v>
      </c>
    </row>
    <row r="17" spans="1:5" ht="15" customHeight="1" x14ac:dyDescent="0.25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56655</v>
      </c>
    </row>
    <row r="18" spans="1:5" ht="15" customHeight="1" x14ac:dyDescent="0.25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56923</v>
      </c>
    </row>
    <row r="19" spans="1:5" ht="15" customHeight="1" x14ac:dyDescent="0.25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55404</v>
      </c>
    </row>
    <row r="20" spans="1:5" ht="15" customHeight="1" x14ac:dyDescent="0.25">
      <c r="A20" s="8" t="s">
        <v>20</v>
      </c>
      <c r="B20" s="9">
        <v>30370</v>
      </c>
      <c r="C20" s="9">
        <v>27948</v>
      </c>
      <c r="D20" s="10">
        <f>SUM(D8:D19)</f>
        <v>2422</v>
      </c>
      <c r="E20" s="10">
        <f>E19</f>
        <v>55404</v>
      </c>
    </row>
    <row r="21" spans="1:5" ht="15" customHeight="1" x14ac:dyDescent="0.25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56941</v>
      </c>
    </row>
    <row r="22" spans="1:5" ht="15" customHeight="1" x14ac:dyDescent="0.25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57617</v>
      </c>
    </row>
    <row r="23" spans="1:5" ht="15" customHeight="1" x14ac:dyDescent="0.25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58445</v>
      </c>
    </row>
    <row r="24" spans="1:5" ht="15" customHeight="1" x14ac:dyDescent="0.25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59582</v>
      </c>
    </row>
    <row r="25" spans="1:5" ht="15" customHeight="1" x14ac:dyDescent="0.25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59912</v>
      </c>
    </row>
    <row r="26" spans="1:5" ht="15" customHeight="1" x14ac:dyDescent="0.25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60909</v>
      </c>
    </row>
    <row r="27" spans="1:5" ht="14.25" customHeight="1" x14ac:dyDescent="0.25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62006</v>
      </c>
    </row>
    <row r="28" spans="1:5" ht="15" customHeight="1" x14ac:dyDescent="0.25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62628</v>
      </c>
    </row>
    <row r="29" spans="1:5" ht="15" customHeight="1" x14ac:dyDescent="0.25">
      <c r="A29" s="6" t="s">
        <v>16</v>
      </c>
      <c r="B29" s="7">
        <v>3356</v>
      </c>
      <c r="C29" s="7">
        <v>2614</v>
      </c>
      <c r="D29" s="5">
        <f t="shared" si="2"/>
        <v>742</v>
      </c>
      <c r="E29" s="5">
        <f t="shared" si="3"/>
        <v>63370</v>
      </c>
    </row>
    <row r="30" spans="1:5" ht="15" customHeight="1" x14ac:dyDescent="0.25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63900</v>
      </c>
    </row>
    <row r="31" spans="1:5" ht="15" customHeight="1" x14ac:dyDescent="0.25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64527</v>
      </c>
    </row>
    <row r="32" spans="1:5" ht="15" customHeight="1" x14ac:dyDescent="0.25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63861</v>
      </c>
    </row>
    <row r="33" spans="1:5" ht="15" customHeight="1" x14ac:dyDescent="0.25">
      <c r="A33" s="8" t="s">
        <v>22</v>
      </c>
      <c r="B33" s="9">
        <v>38283</v>
      </c>
      <c r="C33" s="9">
        <v>29826</v>
      </c>
      <c r="D33" s="10">
        <f>SUM(D21:D32)</f>
        <v>8457</v>
      </c>
      <c r="E33" s="10">
        <f>E32</f>
        <v>63861</v>
      </c>
    </row>
    <row r="34" spans="1:5" ht="15" customHeight="1" x14ac:dyDescent="0.25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64831</v>
      </c>
    </row>
    <row r="35" spans="1:5" ht="15" customHeight="1" x14ac:dyDescent="0.25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66113</v>
      </c>
    </row>
    <row r="36" spans="1:5" ht="15" customHeight="1" x14ac:dyDescent="0.25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67352</v>
      </c>
    </row>
    <row r="37" spans="1:5" ht="15" customHeight="1" x14ac:dyDescent="0.25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68324</v>
      </c>
    </row>
    <row r="38" spans="1:5" ht="15" customHeight="1" x14ac:dyDescent="0.25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68753</v>
      </c>
    </row>
    <row r="39" spans="1:5" ht="15" customHeight="1" x14ac:dyDescent="0.25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69549</v>
      </c>
    </row>
    <row r="40" spans="1:5" ht="15" customHeight="1" x14ac:dyDescent="0.25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70562</v>
      </c>
    </row>
    <row r="41" spans="1:5" ht="15" customHeight="1" x14ac:dyDescent="0.25">
      <c r="A41" s="6" t="s">
        <v>15</v>
      </c>
      <c r="B41" s="7">
        <v>3838</v>
      </c>
      <c r="C41" s="7">
        <v>3380</v>
      </c>
      <c r="D41" s="5">
        <f t="shared" si="4"/>
        <v>458</v>
      </c>
      <c r="E41" s="5">
        <f t="shared" si="5"/>
        <v>71020</v>
      </c>
    </row>
    <row r="42" spans="1:5" ht="15" customHeight="1" x14ac:dyDescent="0.25">
      <c r="A42" s="6" t="s">
        <v>16</v>
      </c>
      <c r="B42" s="7">
        <v>3997</v>
      </c>
      <c r="C42" s="7">
        <v>3065</v>
      </c>
      <c r="D42" s="5">
        <f t="shared" si="4"/>
        <v>932</v>
      </c>
      <c r="E42" s="5">
        <f t="shared" si="5"/>
        <v>71952</v>
      </c>
    </row>
    <row r="43" spans="1:5" ht="15" customHeight="1" x14ac:dyDescent="0.25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71863</v>
      </c>
    </row>
    <row r="44" spans="1:5" ht="15" customHeight="1" x14ac:dyDescent="0.25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71866</v>
      </c>
    </row>
    <row r="45" spans="1:5" ht="15" customHeight="1" x14ac:dyDescent="0.25">
      <c r="A45" s="6" t="s">
        <v>19</v>
      </c>
      <c r="B45" s="7">
        <v>2236</v>
      </c>
      <c r="C45" s="11">
        <v>3329</v>
      </c>
      <c r="D45" s="5">
        <f t="shared" si="4"/>
        <v>-1093</v>
      </c>
      <c r="E45" s="5">
        <f t="shared" si="5"/>
        <v>70773</v>
      </c>
    </row>
    <row r="46" spans="1:5" ht="15" customHeight="1" x14ac:dyDescent="0.25">
      <c r="A46" s="8" t="s">
        <v>24</v>
      </c>
      <c r="B46" s="9">
        <v>43800</v>
      </c>
      <c r="C46" s="9">
        <v>36888</v>
      </c>
      <c r="D46" s="10">
        <f>SUM(D34:D45)</f>
        <v>6912</v>
      </c>
      <c r="E46" s="10">
        <f>E45</f>
        <v>70773</v>
      </c>
    </row>
    <row r="47" spans="1:5" ht="15" customHeight="1" x14ac:dyDescent="0.25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72208</v>
      </c>
    </row>
    <row r="48" spans="1:5" ht="15" customHeight="1" x14ac:dyDescent="0.25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73095</v>
      </c>
    </row>
    <row r="49" spans="1:5" ht="15" customHeight="1" x14ac:dyDescent="0.25">
      <c r="A49" s="6" t="s">
        <v>10</v>
      </c>
      <c r="B49" s="7">
        <v>4574</v>
      </c>
      <c r="C49" s="7">
        <v>3374</v>
      </c>
      <c r="D49" s="5">
        <f t="shared" si="6"/>
        <v>1200</v>
      </c>
      <c r="E49" s="5">
        <f t="shared" si="7"/>
        <v>74295</v>
      </c>
    </row>
    <row r="50" spans="1:5" ht="15" customHeight="1" x14ac:dyDescent="0.25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75237</v>
      </c>
    </row>
    <row r="51" spans="1:5" ht="15" customHeight="1" x14ac:dyDescent="0.25">
      <c r="A51" s="6" t="s">
        <v>12</v>
      </c>
      <c r="B51" s="7">
        <v>3989</v>
      </c>
      <c r="C51" s="7">
        <v>3796</v>
      </c>
      <c r="D51" s="5">
        <f t="shared" si="6"/>
        <v>193</v>
      </c>
      <c r="E51" s="5">
        <f t="shared" si="7"/>
        <v>75430</v>
      </c>
    </row>
    <row r="52" spans="1:5" ht="15" customHeight="1" x14ac:dyDescent="0.25">
      <c r="A52" s="6" t="s">
        <v>13</v>
      </c>
      <c r="B52" s="7">
        <v>4072</v>
      </c>
      <c r="C52" s="7">
        <v>3335</v>
      </c>
      <c r="D52" s="5">
        <f t="shared" si="6"/>
        <v>737</v>
      </c>
      <c r="E52" s="5">
        <f t="shared" si="7"/>
        <v>76167</v>
      </c>
    </row>
    <row r="53" spans="1:5" ht="15" customHeight="1" x14ac:dyDescent="0.25">
      <c r="A53" s="6" t="s">
        <v>14</v>
      </c>
      <c r="B53" s="7">
        <v>4675</v>
      </c>
      <c r="C53" s="7">
        <v>3718</v>
      </c>
      <c r="D53" s="5">
        <f t="shared" si="6"/>
        <v>957</v>
      </c>
      <c r="E53" s="5">
        <f t="shared" si="7"/>
        <v>77124</v>
      </c>
    </row>
    <row r="54" spans="1:5" ht="15" customHeight="1" x14ac:dyDescent="0.25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77572</v>
      </c>
    </row>
    <row r="55" spans="1:5" ht="15" customHeight="1" x14ac:dyDescent="0.25">
      <c r="A55" s="6" t="s">
        <v>16</v>
      </c>
      <c r="B55" s="7">
        <v>3724</v>
      </c>
      <c r="C55" s="7">
        <v>3733</v>
      </c>
      <c r="D55" s="5">
        <f t="shared" si="6"/>
        <v>-9</v>
      </c>
      <c r="E55" s="5">
        <f t="shared" si="7"/>
        <v>77563</v>
      </c>
    </row>
    <row r="56" spans="1:5" ht="15" customHeight="1" x14ac:dyDescent="0.25">
      <c r="A56" s="6" t="s">
        <v>17</v>
      </c>
      <c r="B56" s="7">
        <v>3702</v>
      </c>
      <c r="C56" s="7">
        <v>3875</v>
      </c>
      <c r="D56" s="5">
        <f t="shared" si="6"/>
        <v>-173</v>
      </c>
      <c r="E56" s="5">
        <f t="shared" si="7"/>
        <v>77390</v>
      </c>
    </row>
    <row r="57" spans="1:5" ht="15" customHeight="1" x14ac:dyDescent="0.25">
      <c r="A57" s="6" t="s">
        <v>18</v>
      </c>
      <c r="B57" s="7">
        <v>3590</v>
      </c>
      <c r="C57" s="11">
        <v>3392</v>
      </c>
      <c r="D57" s="5">
        <f t="shared" si="6"/>
        <v>198</v>
      </c>
      <c r="E57" s="5">
        <f t="shared" si="7"/>
        <v>77588</v>
      </c>
    </row>
    <row r="58" spans="1:5" ht="15" customHeight="1" x14ac:dyDescent="0.25">
      <c r="A58" s="6" t="s">
        <v>19</v>
      </c>
      <c r="B58" s="7">
        <v>2609</v>
      </c>
      <c r="C58" s="11">
        <v>3408</v>
      </c>
      <c r="D58" s="5">
        <f t="shared" si="6"/>
        <v>-799</v>
      </c>
      <c r="E58" s="5">
        <f t="shared" si="7"/>
        <v>76789</v>
      </c>
    </row>
    <row r="59" spans="1:5" ht="15" customHeight="1" x14ac:dyDescent="0.25">
      <c r="A59" s="8" t="s">
        <v>32</v>
      </c>
      <c r="B59" s="9">
        <v>46960</v>
      </c>
      <c r="C59" s="9">
        <v>40944</v>
      </c>
      <c r="D59" s="10">
        <f>SUM(D47:D58)</f>
        <v>6016</v>
      </c>
      <c r="E59" s="10">
        <f>E58</f>
        <v>76789</v>
      </c>
    </row>
    <row r="60" spans="1:5" ht="15" customHeight="1" x14ac:dyDescent="0.25">
      <c r="A60" s="2" t="s">
        <v>33</v>
      </c>
      <c r="B60" s="3">
        <v>4612</v>
      </c>
      <c r="C60" s="3">
        <v>3657</v>
      </c>
      <c r="D60" s="4">
        <f t="shared" ref="D60:D71" si="8">B60-C60</f>
        <v>955</v>
      </c>
      <c r="E60" s="4">
        <f>E58+D60</f>
        <v>77744</v>
      </c>
    </row>
    <row r="61" spans="1:5" ht="15" customHeight="1" x14ac:dyDescent="0.25">
      <c r="A61" s="6" t="s">
        <v>9</v>
      </c>
      <c r="B61" s="7">
        <v>4550</v>
      </c>
      <c r="C61" s="7">
        <v>3678</v>
      </c>
      <c r="D61" s="5">
        <f t="shared" si="8"/>
        <v>872</v>
      </c>
      <c r="E61" s="5">
        <f t="shared" ref="E61:E71" si="9">E60+D61</f>
        <v>78616</v>
      </c>
    </row>
    <row r="62" spans="1:5" ht="15" customHeight="1" x14ac:dyDescent="0.25">
      <c r="A62" s="6" t="s">
        <v>10</v>
      </c>
      <c r="B62" s="7">
        <v>4636</v>
      </c>
      <c r="C62" s="7">
        <v>4101</v>
      </c>
      <c r="D62" s="5">
        <f t="shared" si="8"/>
        <v>535</v>
      </c>
      <c r="E62" s="5">
        <f t="shared" si="9"/>
        <v>79151</v>
      </c>
    </row>
    <row r="63" spans="1:5" ht="15" customHeight="1" x14ac:dyDescent="0.25">
      <c r="A63" s="6" t="s">
        <v>11</v>
      </c>
      <c r="B63" s="7">
        <v>4229</v>
      </c>
      <c r="C63" s="7">
        <v>3239</v>
      </c>
      <c r="D63" s="5">
        <f t="shared" si="8"/>
        <v>990</v>
      </c>
      <c r="E63" s="5">
        <f t="shared" si="9"/>
        <v>80141</v>
      </c>
    </row>
    <row r="64" spans="1:5" ht="15" customHeight="1" x14ac:dyDescent="0.25">
      <c r="A64" s="6" t="s">
        <v>12</v>
      </c>
      <c r="B64" s="7">
        <v>3992</v>
      </c>
      <c r="C64" s="7">
        <v>4357</v>
      </c>
      <c r="D64" s="5">
        <f t="shared" si="8"/>
        <v>-365</v>
      </c>
      <c r="E64" s="5">
        <f t="shared" si="9"/>
        <v>79776</v>
      </c>
    </row>
    <row r="65" spans="1:5" ht="15" customHeight="1" x14ac:dyDescent="0.25">
      <c r="A65" s="6" t="s">
        <v>13</v>
      </c>
      <c r="B65" s="7">
        <v>3810</v>
      </c>
      <c r="C65" s="7">
        <v>3872</v>
      </c>
      <c r="D65" s="5">
        <f t="shared" si="8"/>
        <v>-62</v>
      </c>
      <c r="E65" s="5">
        <f t="shared" si="9"/>
        <v>79714</v>
      </c>
    </row>
    <row r="66" spans="1:5" ht="15" customHeight="1" x14ac:dyDescent="0.25">
      <c r="A66" s="6" t="s">
        <v>14</v>
      </c>
      <c r="B66" s="7">
        <v>4067</v>
      </c>
      <c r="C66" s="7">
        <v>3884</v>
      </c>
      <c r="D66" s="5">
        <f t="shared" si="8"/>
        <v>183</v>
      </c>
      <c r="E66" s="5">
        <f t="shared" si="9"/>
        <v>79897</v>
      </c>
    </row>
    <row r="67" spans="1:5" ht="15" customHeight="1" x14ac:dyDescent="0.25">
      <c r="A67" s="6" t="s">
        <v>15</v>
      </c>
      <c r="B67" s="7">
        <v>4349</v>
      </c>
      <c r="C67" s="7">
        <v>4675</v>
      </c>
      <c r="D67" s="5">
        <f t="shared" si="8"/>
        <v>-326</v>
      </c>
      <c r="E67" s="5">
        <f t="shared" si="9"/>
        <v>79571</v>
      </c>
    </row>
    <row r="68" spans="1:5" ht="15" customHeight="1" x14ac:dyDescent="0.25">
      <c r="A68" s="6" t="s">
        <v>16</v>
      </c>
      <c r="B68" s="7">
        <v>4972</v>
      </c>
      <c r="C68" s="7">
        <v>3762</v>
      </c>
      <c r="D68" s="5">
        <f t="shared" si="8"/>
        <v>1210</v>
      </c>
      <c r="E68" s="5">
        <f t="shared" si="9"/>
        <v>80781</v>
      </c>
    </row>
    <row r="69" spans="1:5" ht="15" customHeight="1" x14ac:dyDescent="0.25">
      <c r="A69" s="6" t="s">
        <v>17</v>
      </c>
      <c r="B69" s="7">
        <v>4786</v>
      </c>
      <c r="C69" s="7">
        <v>4239</v>
      </c>
      <c r="D69" s="5">
        <f t="shared" si="8"/>
        <v>547</v>
      </c>
      <c r="E69" s="5">
        <f t="shared" si="9"/>
        <v>81328</v>
      </c>
    </row>
    <row r="70" spans="1:5" ht="15" customHeight="1" x14ac:dyDescent="0.25">
      <c r="A70" s="6" t="s">
        <v>18</v>
      </c>
      <c r="B70" s="7">
        <v>3574</v>
      </c>
      <c r="C70" s="11">
        <v>3733</v>
      </c>
      <c r="D70" s="5">
        <f t="shared" si="8"/>
        <v>-159</v>
      </c>
      <c r="E70" s="5">
        <f t="shared" si="9"/>
        <v>81169</v>
      </c>
    </row>
    <row r="71" spans="1:5" ht="15" customHeight="1" x14ac:dyDescent="0.25">
      <c r="A71" s="6" t="s">
        <v>19</v>
      </c>
      <c r="B71" s="7">
        <v>2426</v>
      </c>
      <c r="C71" s="11">
        <v>4593</v>
      </c>
      <c r="D71" s="5">
        <f t="shared" si="8"/>
        <v>-2167</v>
      </c>
      <c r="E71" s="5">
        <f t="shared" si="9"/>
        <v>79002</v>
      </c>
    </row>
    <row r="72" spans="1:5" ht="15" customHeight="1" x14ac:dyDescent="0.25">
      <c r="A72" s="8" t="s">
        <v>35</v>
      </c>
      <c r="B72" s="9">
        <v>50003</v>
      </c>
      <c r="C72" s="9">
        <v>47790</v>
      </c>
      <c r="D72" s="10">
        <f>SUM(D60:D71)</f>
        <v>2213</v>
      </c>
      <c r="E72" s="10">
        <f>E71</f>
        <v>79002</v>
      </c>
    </row>
    <row r="73" spans="1:5" ht="15" customHeight="1" x14ac:dyDescent="0.25">
      <c r="A73" s="2" t="s">
        <v>36</v>
      </c>
      <c r="B73" s="3">
        <v>3934</v>
      </c>
      <c r="C73" s="3">
        <v>3797</v>
      </c>
      <c r="D73" s="4">
        <f t="shared" ref="D73:D84" si="10">B73-C73</f>
        <v>137</v>
      </c>
      <c r="E73" s="4">
        <f>E71+D73</f>
        <v>79139</v>
      </c>
    </row>
    <row r="74" spans="1:5" ht="15" customHeight="1" x14ac:dyDescent="0.25">
      <c r="A74" s="6" t="s">
        <v>9</v>
      </c>
      <c r="B74" s="7">
        <v>4370</v>
      </c>
      <c r="C74" s="7">
        <v>4105</v>
      </c>
      <c r="D74" s="5">
        <f t="shared" si="10"/>
        <v>265</v>
      </c>
      <c r="E74" s="5">
        <f t="shared" ref="E74:E84" si="11">E73+D74</f>
        <v>79404</v>
      </c>
    </row>
    <row r="75" spans="1:5" ht="15" customHeight="1" x14ac:dyDescent="0.25">
      <c r="A75" s="6" t="s">
        <v>10</v>
      </c>
      <c r="B75" s="7">
        <v>4705</v>
      </c>
      <c r="C75" s="7">
        <v>3654</v>
      </c>
      <c r="D75" s="5">
        <f t="shared" si="10"/>
        <v>1051</v>
      </c>
      <c r="E75" s="5">
        <f t="shared" si="11"/>
        <v>80455</v>
      </c>
    </row>
    <row r="76" spans="1:5" ht="15" customHeight="1" x14ac:dyDescent="0.25">
      <c r="A76" s="6" t="s">
        <v>11</v>
      </c>
      <c r="B76" s="7">
        <v>4102</v>
      </c>
      <c r="C76" s="7">
        <v>3859</v>
      </c>
      <c r="D76" s="5">
        <f t="shared" si="10"/>
        <v>243</v>
      </c>
      <c r="E76" s="5">
        <f t="shared" si="11"/>
        <v>80698</v>
      </c>
    </row>
    <row r="77" spans="1:5" ht="15" customHeight="1" x14ac:dyDescent="0.25">
      <c r="A77" s="6" t="s">
        <v>12</v>
      </c>
      <c r="B77" s="7">
        <v>4571</v>
      </c>
      <c r="C77" s="7">
        <v>4842</v>
      </c>
      <c r="D77" s="5">
        <f t="shared" si="10"/>
        <v>-271</v>
      </c>
      <c r="E77" s="5">
        <f t="shared" si="11"/>
        <v>80427</v>
      </c>
    </row>
    <row r="78" spans="1:5" ht="15" customHeight="1" x14ac:dyDescent="0.25">
      <c r="A78" s="6" t="s">
        <v>13</v>
      </c>
      <c r="B78" s="7">
        <v>4088</v>
      </c>
      <c r="C78" s="7">
        <v>4645</v>
      </c>
      <c r="D78" s="5">
        <f t="shared" si="10"/>
        <v>-557</v>
      </c>
      <c r="E78" s="5">
        <f t="shared" si="11"/>
        <v>79870</v>
      </c>
    </row>
    <row r="79" spans="1:5" ht="15" customHeight="1" x14ac:dyDescent="0.25">
      <c r="A79" s="6" t="s">
        <v>14</v>
      </c>
      <c r="B79" s="7">
        <v>4198</v>
      </c>
      <c r="C79" s="7">
        <v>4112</v>
      </c>
      <c r="D79" s="5">
        <f t="shared" si="10"/>
        <v>86</v>
      </c>
      <c r="E79" s="5">
        <f t="shared" si="11"/>
        <v>79956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79956</v>
      </c>
    </row>
    <row r="81" spans="1:9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79956</v>
      </c>
    </row>
    <row r="82" spans="1:9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79956</v>
      </c>
    </row>
    <row r="83" spans="1:9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79956</v>
      </c>
    </row>
    <row r="84" spans="1:9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79956</v>
      </c>
    </row>
    <row r="85" spans="1:9" ht="15" customHeight="1" x14ac:dyDescent="0.25">
      <c r="A85" s="8" t="s">
        <v>34</v>
      </c>
      <c r="B85" s="9">
        <v>29968</v>
      </c>
      <c r="C85" s="9">
        <v>29014</v>
      </c>
      <c r="D85" s="10">
        <f>SUM(D73:D84)</f>
        <v>954</v>
      </c>
      <c r="E85" s="10">
        <f>E84</f>
        <v>79956</v>
      </c>
    </row>
    <row r="86" spans="1:9" x14ac:dyDescent="0.25">
      <c r="A86" s="12" t="s">
        <v>27</v>
      </c>
    </row>
    <row r="87" spans="1:9" x14ac:dyDescent="0.25">
      <c r="A87" s="13" t="s">
        <v>28</v>
      </c>
    </row>
    <row r="88" spans="1:9" ht="25.5" customHeight="1" x14ac:dyDescent="0.25">
      <c r="A88" s="19" t="s">
        <v>37</v>
      </c>
      <c r="B88" s="19"/>
      <c r="C88" s="19"/>
      <c r="D88" s="19"/>
      <c r="E88" s="19"/>
    </row>
    <row r="89" spans="1:9" x14ac:dyDescent="0.25">
      <c r="E89" s="18"/>
      <c r="F89" s="18"/>
      <c r="G89" s="18"/>
      <c r="H89" s="18"/>
      <c r="I89" s="18"/>
    </row>
    <row r="90" spans="1:9" x14ac:dyDescent="0.25">
      <c r="E90" s="14"/>
    </row>
    <row r="91" spans="1:9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23A03B-0384-429E-831D-A4B42B38D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282C5-B0EF-4E08-812C-2E7B6662B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BE0A1-A272-4EB4-A6CB-75017F838C1E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13</cp:revision>
  <cp:lastPrinted>2020-07-02T18:17:35Z</cp:lastPrinted>
  <dcterms:created xsi:type="dcterms:W3CDTF">2011-05-23T13:24:33Z</dcterms:created>
  <dcterms:modified xsi:type="dcterms:W3CDTF">2025-08-29T15:21:20Z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3606200</vt:r8>
  </property>
  <property fmtid="{D5CDD505-2E9C-101B-9397-08002B2CF9AE}" pid="11" name="MediaServiceImageTags">
    <vt:lpwstr/>
  </property>
</Properties>
</file>