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35" windowWidth="15195" windowHeight="7725" activeTab="8"/>
  </bookViews>
  <sheets>
    <sheet name="Belém" sheetId="6" r:id="rId1"/>
    <sheet name="Fortaleza" sheetId="7" r:id="rId2"/>
    <sheet name="Recife" sheetId="8" r:id="rId3"/>
    <sheet name="Salvador" sheetId="9" r:id="rId4"/>
    <sheet name="Belo Horizonte" sheetId="5" r:id="rId5"/>
    <sheet name="Rio de Janeiro" sheetId="10" r:id="rId6"/>
    <sheet name="São Paulo" sheetId="11" r:id="rId7"/>
    <sheet name="Curitiba" sheetId="12" r:id="rId8"/>
    <sheet name="Porto Alegre" sheetId="13" r:id="rId9"/>
  </sheets>
  <definedNames>
    <definedName name="_xlnm.Print_Area" localSheetId="0">Belém!$A$203:$D$245</definedName>
    <definedName name="_xlnm.Print_Area" localSheetId="4">'Belo Horizonte'!$A$203:$D$245</definedName>
    <definedName name="_xlnm.Print_Area" localSheetId="7">Curitiba!$A$203:$D$245</definedName>
    <definedName name="_xlnm.Print_Area" localSheetId="1">Fortaleza!$A$203:$D$245</definedName>
    <definedName name="_xlnm.Print_Area" localSheetId="8">'Porto Alegre'!$A$203:$D$245</definedName>
    <definedName name="_xlnm.Print_Area" localSheetId="2">Recife!$A$203:$D$245</definedName>
    <definedName name="_xlnm.Print_Area" localSheetId="5">'Rio de Janeiro'!$A$203:$D$245</definedName>
    <definedName name="_xlnm.Print_Area" localSheetId="3">Salvador!$A$203:$D$245</definedName>
    <definedName name="_xlnm.Print_Area" localSheetId="6">'São Paulo'!$A$203:$D$245</definedName>
    <definedName name="_xlnm.Print_Titles" localSheetId="0">Belém!$1:$7</definedName>
    <definedName name="_xlnm.Print_Titles" localSheetId="4">'Belo Horizonte'!$1:$7</definedName>
    <definedName name="_xlnm.Print_Titles" localSheetId="7">Curitiba!$1:$7</definedName>
    <definedName name="_xlnm.Print_Titles" localSheetId="1">Fortaleza!$1:$7</definedName>
    <definedName name="_xlnm.Print_Titles" localSheetId="8">'Porto Alegre'!$1:$7</definedName>
    <definedName name="_xlnm.Print_Titles" localSheetId="2">Recife!$1:$7</definedName>
    <definedName name="_xlnm.Print_Titles" localSheetId="5">'Rio de Janeiro'!$1:$7</definedName>
    <definedName name="_xlnm.Print_Titles" localSheetId="3">Salvador!$1:$7</definedName>
    <definedName name="_xlnm.Print_Titles" localSheetId="6">'São Paulo'!$1:$7</definedName>
  </definedNames>
  <calcPr calcId="145621"/>
</workbook>
</file>

<file path=xl/calcChain.xml><?xml version="1.0" encoding="utf-8"?>
<calcChain xmlns="http://schemas.openxmlformats.org/spreadsheetml/2006/main">
  <c r="B239" i="13" l="1"/>
  <c r="B239" i="12"/>
  <c r="B239" i="11"/>
  <c r="B239" i="10"/>
  <c r="B239" i="5"/>
  <c r="B239" i="9"/>
  <c r="B238" i="8"/>
  <c r="B239" i="8"/>
  <c r="B239" i="7"/>
  <c r="B239" i="6"/>
  <c r="B238" i="13" l="1"/>
  <c r="B238" i="12"/>
  <c r="B238" i="11"/>
  <c r="B238" i="10"/>
  <c r="B238" i="5"/>
  <c r="B238" i="9"/>
  <c r="B238" i="7"/>
  <c r="B238" i="6"/>
  <c r="B237" i="13" l="1"/>
  <c r="B237" i="12"/>
  <c r="B237" i="11"/>
  <c r="B237" i="10"/>
  <c r="B236" i="5"/>
  <c r="B237" i="5"/>
  <c r="B237" i="9"/>
  <c r="B237" i="8"/>
  <c r="B237" i="7"/>
  <c r="B237" i="6"/>
  <c r="B236" i="13" l="1"/>
  <c r="B236" i="12"/>
  <c r="B236" i="11"/>
  <c r="B236" i="10"/>
  <c r="B236" i="9"/>
  <c r="B236" i="8"/>
  <c r="B236" i="7"/>
  <c r="B236" i="6" l="1"/>
  <c r="B235" i="13" l="1"/>
  <c r="B235" i="12"/>
  <c r="B235" i="11"/>
  <c r="B235" i="10"/>
  <c r="B235" i="5"/>
  <c r="B235" i="9"/>
  <c r="B235" i="8"/>
  <c r="B235" i="7"/>
  <c r="B235" i="6"/>
  <c r="B234" i="13" l="1"/>
  <c r="B234" i="12"/>
  <c r="B234" i="11"/>
  <c r="B234" i="10"/>
  <c r="B234" i="5"/>
  <c r="B234" i="9"/>
  <c r="B234" i="8"/>
  <c r="B234" i="7"/>
  <c r="B234" i="6"/>
  <c r="B233" i="13" l="1"/>
  <c r="B233" i="12"/>
  <c r="B233" i="11"/>
  <c r="B233" i="10"/>
  <c r="B233" i="5"/>
  <c r="B233" i="9"/>
  <c r="B232" i="9"/>
  <c r="B233" i="8"/>
  <c r="B233" i="7"/>
  <c r="B233" i="6"/>
  <c r="C241" i="7" l="1"/>
  <c r="B232" i="13" l="1"/>
  <c r="B232" i="12"/>
  <c r="B232" i="11"/>
  <c r="B232" i="10"/>
  <c r="B232" i="5"/>
  <c r="B232" i="8"/>
  <c r="B232" i="7"/>
  <c r="B232" i="6"/>
  <c r="B231" i="13" l="1"/>
  <c r="B231" i="12"/>
  <c r="B231" i="11"/>
  <c r="B231" i="10"/>
  <c r="B231" i="5"/>
  <c r="B231" i="9"/>
  <c r="B231" i="8"/>
  <c r="B231" i="7"/>
  <c r="B231" i="6"/>
  <c r="B230" i="13" l="1"/>
  <c r="B230" i="12"/>
  <c r="B230" i="11"/>
  <c r="B230" i="10"/>
  <c r="B230" i="5"/>
  <c r="B230" i="9"/>
  <c r="B230" i="8"/>
  <c r="B230" i="7"/>
  <c r="B230" i="6"/>
  <c r="B229" i="13" l="1"/>
  <c r="B241" i="13" s="1"/>
  <c r="B229" i="12"/>
  <c r="B241" i="12" s="1"/>
  <c r="B229" i="11"/>
  <c r="B241" i="11" s="1"/>
  <c r="B229" i="10"/>
  <c r="B241" i="10" s="1"/>
  <c r="B229" i="5"/>
  <c r="B241" i="5" s="1"/>
  <c r="B229" i="9"/>
  <c r="B241" i="9" s="1"/>
  <c r="B229" i="8"/>
  <c r="B241" i="8" s="1"/>
  <c r="B229" i="7"/>
  <c r="B241" i="7" s="1"/>
  <c r="B229" i="6"/>
  <c r="B241" i="6" s="1"/>
  <c r="B227" i="13" l="1"/>
  <c r="B227" i="12"/>
  <c r="B227" i="11"/>
  <c r="B227" i="10"/>
  <c r="B227" i="5"/>
  <c r="B227" i="9"/>
  <c r="B227" i="8"/>
  <c r="B227" i="7"/>
  <c r="B227" i="6"/>
  <c r="D241" i="13" l="1"/>
  <c r="C241" i="13"/>
  <c r="D241" i="12" l="1"/>
  <c r="C241" i="12"/>
  <c r="D241" i="11"/>
  <c r="C241" i="11"/>
  <c r="D241" i="10"/>
  <c r="C241" i="10"/>
  <c r="D241" i="5"/>
  <c r="C241" i="5"/>
  <c r="D241" i="9"/>
  <c r="C241" i="9"/>
  <c r="D241" i="8"/>
  <c r="C241" i="8"/>
  <c r="D241" i="7"/>
  <c r="D241" i="6"/>
  <c r="C241" i="6"/>
  <c r="B226" i="13" l="1"/>
  <c r="B226" i="12"/>
  <c r="B226" i="11"/>
  <c r="B226" i="10"/>
  <c r="B226" i="5"/>
  <c r="B226" i="9"/>
  <c r="B226" i="8"/>
  <c r="B226" i="7"/>
  <c r="B226" i="6"/>
  <c r="B225" i="13" l="1"/>
  <c r="B225" i="12"/>
  <c r="B225" i="11"/>
  <c r="B225" i="10"/>
  <c r="B225" i="5"/>
  <c r="B225" i="9"/>
  <c r="B225" i="8"/>
  <c r="B225" i="7"/>
  <c r="B225" i="6"/>
  <c r="D228" i="13" l="1"/>
  <c r="B224" i="13" l="1"/>
  <c r="B224" i="12"/>
  <c r="B224" i="11"/>
  <c r="B224" i="10"/>
  <c r="B224" i="5"/>
  <c r="B224" i="9"/>
  <c r="B224" i="8"/>
  <c r="B224" i="7"/>
  <c r="B224" i="6"/>
  <c r="B223" i="13" l="1"/>
  <c r="B223" i="12"/>
  <c r="B223" i="11"/>
  <c r="B223" i="10"/>
  <c r="B223" i="5"/>
  <c r="B223" i="9"/>
  <c r="B223" i="8"/>
  <c r="B223" i="7"/>
  <c r="B223" i="6"/>
  <c r="B222" i="13" l="1"/>
  <c r="B222" i="12"/>
  <c r="B222" i="11"/>
  <c r="B222" i="10"/>
  <c r="B222" i="5"/>
  <c r="B222" i="9"/>
  <c r="B222" i="8"/>
  <c r="B222" i="7"/>
  <c r="B222" i="6"/>
  <c r="B221" i="13" l="1"/>
  <c r="B221" i="12"/>
  <c r="B221" i="11"/>
  <c r="B221" i="10"/>
  <c r="B221" i="5"/>
  <c r="B221" i="9"/>
  <c r="B221" i="8"/>
  <c r="B221" i="7"/>
  <c r="B221" i="6"/>
  <c r="B220" i="13" l="1"/>
  <c r="B220" i="12"/>
  <c r="B220" i="11"/>
  <c r="B220" i="10"/>
  <c r="B220" i="5"/>
  <c r="B220" i="9"/>
  <c r="B220" i="8"/>
  <c r="B220" i="7"/>
  <c r="B220" i="6"/>
  <c r="B219" i="13" l="1"/>
  <c r="B219" i="12"/>
  <c r="B219" i="11"/>
  <c r="B219" i="10"/>
  <c r="B219" i="5"/>
  <c r="B219" i="9"/>
  <c r="B219" i="8"/>
  <c r="B219" i="7"/>
  <c r="B219" i="6"/>
  <c r="B218" i="6" l="1"/>
  <c r="B218" i="7"/>
  <c r="B218" i="8"/>
  <c r="B218" i="9"/>
  <c r="B218" i="5"/>
  <c r="B218" i="10"/>
  <c r="B218" i="11"/>
  <c r="B218" i="12"/>
  <c r="B218" i="13"/>
  <c r="B217" i="13" l="1"/>
  <c r="B217" i="12"/>
  <c r="B217" i="11"/>
  <c r="B217" i="10"/>
  <c r="B217" i="5"/>
  <c r="B217" i="9"/>
  <c r="B217" i="8"/>
  <c r="B217" i="7"/>
  <c r="B217" i="6"/>
  <c r="B216" i="13"/>
  <c r="B216" i="12"/>
  <c r="B216" i="11"/>
  <c r="B216" i="10"/>
  <c r="B216" i="5"/>
  <c r="B216" i="9"/>
  <c r="B216" i="8"/>
  <c r="B216" i="7"/>
  <c r="B216" i="6"/>
  <c r="B214" i="13"/>
  <c r="B214" i="12"/>
  <c r="B214" i="11"/>
  <c r="B214" i="10"/>
  <c r="B214" i="5"/>
  <c r="B214" i="9"/>
  <c r="B214" i="8"/>
  <c r="B214" i="7"/>
  <c r="B214" i="6"/>
  <c r="C228" i="13"/>
  <c r="D228" i="12"/>
  <c r="C228" i="12"/>
  <c r="D228" i="11"/>
  <c r="C228" i="11"/>
  <c r="D228" i="10"/>
  <c r="C228" i="10"/>
  <c r="D228" i="5"/>
  <c r="C228" i="5"/>
  <c r="D228" i="9"/>
  <c r="C228" i="9"/>
  <c r="D228" i="8"/>
  <c r="C228" i="8"/>
  <c r="D228" i="7"/>
  <c r="C228" i="7"/>
  <c r="D228" i="6"/>
  <c r="C228" i="6"/>
  <c r="B213" i="13"/>
  <c r="B213" i="12"/>
  <c r="B213" i="11"/>
  <c r="B213" i="10"/>
  <c r="B213" i="5"/>
  <c r="B213" i="9"/>
  <c r="B213" i="8"/>
  <c r="B213" i="7"/>
  <c r="B213" i="6"/>
  <c r="B212" i="13"/>
  <c r="B212" i="12"/>
  <c r="B212" i="11"/>
  <c r="B212" i="10"/>
  <c r="B212" i="5"/>
  <c r="B212" i="9"/>
  <c r="B212" i="8"/>
  <c r="B212" i="7"/>
  <c r="B212" i="6"/>
  <c r="B211" i="13"/>
  <c r="B211" i="12"/>
  <c r="B211" i="11"/>
  <c r="C215" i="5"/>
  <c r="D215" i="5"/>
  <c r="B211" i="10"/>
  <c r="B211" i="5"/>
  <c r="B211" i="9"/>
  <c r="B211" i="8"/>
  <c r="B211" i="7"/>
  <c r="B211" i="6"/>
  <c r="B210" i="13"/>
  <c r="B210" i="12"/>
  <c r="B210" i="11"/>
  <c r="B210" i="10"/>
  <c r="B210" i="5"/>
  <c r="B210" i="9"/>
  <c r="B210" i="8"/>
  <c r="B210" i="7"/>
  <c r="B210" i="6"/>
  <c r="B209" i="13"/>
  <c r="B209" i="12"/>
  <c r="B209" i="11"/>
  <c r="B209" i="10"/>
  <c r="B209" i="5"/>
  <c r="B209" i="9"/>
  <c r="B209" i="8"/>
  <c r="B209" i="7"/>
  <c r="B209" i="6"/>
  <c r="B208" i="13"/>
  <c r="B208" i="12"/>
  <c r="B208" i="11"/>
  <c r="B208" i="10"/>
  <c r="B208" i="5"/>
  <c r="B208" i="9"/>
  <c r="B208" i="8"/>
  <c r="B208" i="7"/>
  <c r="B208" i="6"/>
  <c r="B207" i="13"/>
  <c r="B207" i="12"/>
  <c r="B207" i="11"/>
  <c r="B207" i="10"/>
  <c r="B207" i="5"/>
  <c r="B207" i="9"/>
  <c r="B207" i="8"/>
  <c r="B207" i="7"/>
  <c r="B207" i="6"/>
  <c r="B206" i="13"/>
  <c r="B206" i="12"/>
  <c r="B206" i="11"/>
  <c r="B206" i="10"/>
  <c r="B206" i="5"/>
  <c r="B206" i="9"/>
  <c r="B206" i="8"/>
  <c r="B206" i="7"/>
  <c r="B206" i="6"/>
  <c r="B205" i="13"/>
  <c r="B205" i="12"/>
  <c r="B205" i="11"/>
  <c r="B205" i="10"/>
  <c r="B205" i="5"/>
  <c r="B205" i="9"/>
  <c r="B205" i="8"/>
  <c r="B205" i="7"/>
  <c r="B205" i="6"/>
  <c r="B204" i="13"/>
  <c r="B204" i="12"/>
  <c r="B204" i="11"/>
  <c r="B204" i="10"/>
  <c r="B204" i="5"/>
  <c r="B204" i="9"/>
  <c r="B204" i="8"/>
  <c r="B204" i="7"/>
  <c r="B204" i="6"/>
  <c r="B203" i="13"/>
  <c r="B203" i="12"/>
  <c r="B203" i="11"/>
  <c r="B203" i="10"/>
  <c r="B203" i="5"/>
  <c r="B203" i="9"/>
  <c r="B203" i="8"/>
  <c r="B203" i="7"/>
  <c r="B203" i="6"/>
  <c r="B201" i="13"/>
  <c r="B201" i="12"/>
  <c r="B201" i="11"/>
  <c r="B201" i="10"/>
  <c r="B201" i="5"/>
  <c r="B201" i="9"/>
  <c r="B201" i="8"/>
  <c r="B201" i="7"/>
  <c r="B201" i="6"/>
  <c r="D215" i="13"/>
  <c r="C215" i="13"/>
  <c r="D215" i="12"/>
  <c r="C215" i="12"/>
  <c r="D215" i="11"/>
  <c r="C215" i="11"/>
  <c r="D215" i="10"/>
  <c r="C215" i="10"/>
  <c r="D215" i="9"/>
  <c r="C215" i="9"/>
  <c r="D215" i="8"/>
  <c r="C215" i="8"/>
  <c r="D215" i="7"/>
  <c r="C215" i="7"/>
  <c r="D215" i="6"/>
  <c r="C215" i="6"/>
  <c r="B200" i="13"/>
  <c r="B200" i="12"/>
  <c r="B200" i="11"/>
  <c r="B200" i="10"/>
  <c r="B200" i="5"/>
  <c r="B200" i="9"/>
  <c r="B200" i="8"/>
  <c r="B200" i="7"/>
  <c r="B200" i="6"/>
  <c r="B199" i="13"/>
  <c r="B199" i="12"/>
  <c r="B199" i="11"/>
  <c r="B199" i="10"/>
  <c r="B199" i="5"/>
  <c r="B199" i="9"/>
  <c r="B199" i="8"/>
  <c r="B199" i="7"/>
  <c r="B199" i="6"/>
  <c r="B198" i="13"/>
  <c r="D189" i="11"/>
  <c r="B198" i="12"/>
  <c r="B198" i="11"/>
  <c r="B198" i="10"/>
  <c r="B198" i="5"/>
  <c r="B198" i="9"/>
  <c r="B198" i="8"/>
  <c r="B198" i="7"/>
  <c r="B198" i="6"/>
  <c r="B197" i="13"/>
  <c r="B197" i="12"/>
  <c r="B197" i="11"/>
  <c r="B197" i="10"/>
  <c r="B197" i="5"/>
  <c r="B197" i="9"/>
  <c r="B197" i="8"/>
  <c r="B197" i="7"/>
  <c r="B197" i="6"/>
  <c r="B188" i="10"/>
  <c r="B196" i="13"/>
  <c r="B196" i="12"/>
  <c r="B196" i="11"/>
  <c r="B196" i="10"/>
  <c r="B196" i="5"/>
  <c r="B196" i="9"/>
  <c r="B196" i="8"/>
  <c r="B196" i="7"/>
  <c r="B196" i="6"/>
  <c r="B195" i="13"/>
  <c r="B195" i="12"/>
  <c r="B195" i="11"/>
  <c r="D189" i="10"/>
  <c r="B195" i="10"/>
  <c r="B195" i="5"/>
  <c r="B195" i="9"/>
  <c r="B195" i="8"/>
  <c r="B195" i="7"/>
  <c r="B195" i="6"/>
  <c r="B194" i="7"/>
  <c r="B194" i="13"/>
  <c r="B194" i="12"/>
  <c r="B194" i="11"/>
  <c r="B194" i="10"/>
  <c r="B194" i="5"/>
  <c r="B194" i="9"/>
  <c r="B194" i="8"/>
  <c r="B194" i="6"/>
  <c r="B193" i="13"/>
  <c r="B193" i="12"/>
  <c r="B193" i="11"/>
  <c r="B193" i="10"/>
  <c r="B193" i="5"/>
  <c r="B193" i="9"/>
  <c r="B193" i="8"/>
  <c r="B193" i="7"/>
  <c r="B193" i="6"/>
  <c r="B192" i="5"/>
  <c r="B192" i="13"/>
  <c r="B192" i="12"/>
  <c r="B192" i="11"/>
  <c r="B192" i="10"/>
  <c r="B192" i="9"/>
  <c r="B192" i="8"/>
  <c r="B192" i="7"/>
  <c r="B192" i="6"/>
  <c r="B191" i="13"/>
  <c r="B191" i="12"/>
  <c r="B191" i="11"/>
  <c r="B191" i="10"/>
  <c r="B191" i="5"/>
  <c r="B191" i="9"/>
  <c r="B191" i="8"/>
  <c r="B191" i="7"/>
  <c r="B191" i="6"/>
  <c r="B190" i="13"/>
  <c r="B190" i="12"/>
  <c r="B190" i="11"/>
  <c r="B190" i="10"/>
  <c r="B190" i="5"/>
  <c r="B190" i="9"/>
  <c r="B190" i="8"/>
  <c r="B190" i="7"/>
  <c r="B190" i="6"/>
  <c r="B188" i="13"/>
  <c r="B188" i="12"/>
  <c r="B188" i="11"/>
  <c r="B188" i="5"/>
  <c r="B188" i="9"/>
  <c r="B188" i="8"/>
  <c r="B188" i="7"/>
  <c r="B188" i="6"/>
  <c r="D202" i="13"/>
  <c r="C202" i="13"/>
  <c r="D202" i="12"/>
  <c r="C202" i="12"/>
  <c r="D202" i="11"/>
  <c r="C202" i="11"/>
  <c r="D202" i="10"/>
  <c r="C202" i="10"/>
  <c r="D202" i="5"/>
  <c r="C202" i="5"/>
  <c r="B202" i="5"/>
  <c r="D202" i="9"/>
  <c r="C202" i="9"/>
  <c r="D202" i="8"/>
  <c r="C202" i="8"/>
  <c r="D202" i="7"/>
  <c r="C202" i="7"/>
  <c r="D202" i="6"/>
  <c r="C202" i="6"/>
  <c r="B202" i="13"/>
  <c r="B202" i="11"/>
  <c r="B202" i="6"/>
  <c r="B202" i="12"/>
  <c r="B202" i="10"/>
  <c r="B202" i="9"/>
  <c r="B202" i="8"/>
  <c r="B202" i="7"/>
  <c r="B187" i="12"/>
  <c r="B187" i="11"/>
  <c r="B187" i="10"/>
  <c r="B187" i="5"/>
  <c r="B187" i="9"/>
  <c r="B187" i="8"/>
  <c r="B187" i="7"/>
  <c r="B187" i="6"/>
  <c r="B187" i="13"/>
  <c r="B186" i="13"/>
  <c r="B186" i="12"/>
  <c r="B186" i="11"/>
  <c r="B186" i="10"/>
  <c r="B186" i="5"/>
  <c r="B186" i="9"/>
  <c r="B186" i="8"/>
  <c r="B186" i="7"/>
  <c r="B186" i="6"/>
  <c r="B185" i="13"/>
  <c r="B185" i="12"/>
  <c r="B185" i="11"/>
  <c r="B185" i="10"/>
  <c r="B185" i="5"/>
  <c r="B185" i="9"/>
  <c r="B185" i="8"/>
  <c r="B185" i="7"/>
  <c r="B185" i="6"/>
  <c r="B184" i="13"/>
  <c r="B184" i="12"/>
  <c r="B184" i="11"/>
  <c r="B184" i="10"/>
  <c r="B184" i="5"/>
  <c r="B184" i="9"/>
  <c r="B184" i="8"/>
  <c r="B184" i="7"/>
  <c r="B184" i="6"/>
  <c r="B183" i="13"/>
  <c r="B183" i="12"/>
  <c r="B183" i="11"/>
  <c r="B183" i="10"/>
  <c r="B183" i="5"/>
  <c r="B183" i="9"/>
  <c r="B183" i="8"/>
  <c r="B183" i="7"/>
  <c r="B183" i="6"/>
  <c r="B182" i="13"/>
  <c r="B182" i="12"/>
  <c r="B182" i="11"/>
  <c r="B182" i="10"/>
  <c r="B182" i="5"/>
  <c r="B182" i="9"/>
  <c r="B182" i="8"/>
  <c r="B182" i="7"/>
  <c r="B182" i="6"/>
  <c r="B181" i="5"/>
  <c r="B180" i="5"/>
  <c r="B179" i="5"/>
  <c r="B178" i="5"/>
  <c r="B177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89" i="5"/>
  <c r="B176" i="5"/>
  <c r="B181" i="13"/>
  <c r="B181" i="12"/>
  <c r="B181" i="11"/>
  <c r="B181" i="10"/>
  <c r="B181" i="9"/>
  <c r="B181" i="8"/>
  <c r="B181" i="7"/>
  <c r="B181" i="6"/>
  <c r="B180" i="13"/>
  <c r="B180" i="12"/>
  <c r="B180" i="11"/>
  <c r="B180" i="10"/>
  <c r="B180" i="9"/>
  <c r="B180" i="8"/>
  <c r="B180" i="7"/>
  <c r="B180" i="6"/>
  <c r="B179" i="13"/>
  <c r="B179" i="12"/>
  <c r="B179" i="11"/>
  <c r="B179" i="10"/>
  <c r="B179" i="9"/>
  <c r="B179" i="8"/>
  <c r="B179" i="7"/>
  <c r="B179" i="6"/>
  <c r="B178" i="10"/>
  <c r="B178" i="13"/>
  <c r="B178" i="12"/>
  <c r="B178" i="11"/>
  <c r="B178" i="9"/>
  <c r="B178" i="8"/>
  <c r="B178" i="7"/>
  <c r="B178" i="6"/>
  <c r="B177" i="13"/>
  <c r="B189" i="13"/>
  <c r="B177" i="12"/>
  <c r="B189" i="12"/>
  <c r="B177" i="11"/>
  <c r="B189" i="11"/>
  <c r="B177" i="10"/>
  <c r="B189" i="10"/>
  <c r="B177" i="9"/>
  <c r="B189" i="9"/>
  <c r="B177" i="8"/>
  <c r="B189" i="8"/>
  <c r="B177" i="7"/>
  <c r="B189" i="7"/>
  <c r="B177" i="6"/>
  <c r="B189" i="6"/>
  <c r="B175" i="13"/>
  <c r="B175" i="12"/>
  <c r="B175" i="11"/>
  <c r="B175" i="10"/>
  <c r="B175" i="9"/>
  <c r="B175" i="8"/>
  <c r="B175" i="7"/>
  <c r="B175" i="6"/>
  <c r="D189" i="12"/>
  <c r="C189" i="12"/>
  <c r="C189" i="11"/>
  <c r="C189" i="10"/>
  <c r="D189" i="5"/>
  <c r="C189" i="5"/>
  <c r="D189" i="9"/>
  <c r="C189" i="9"/>
  <c r="D189" i="8"/>
  <c r="C189" i="8"/>
  <c r="D189" i="7"/>
  <c r="C189" i="7"/>
  <c r="D189" i="6"/>
  <c r="C189" i="6"/>
  <c r="D189" i="13"/>
  <c r="C189" i="13"/>
  <c r="B174" i="13"/>
  <c r="B174" i="12"/>
  <c r="B174" i="11"/>
  <c r="C176" i="10"/>
  <c r="B174" i="10"/>
  <c r="B174" i="9"/>
  <c r="B174" i="8"/>
  <c r="B174" i="7"/>
  <c r="B174" i="6"/>
  <c r="B173" i="13"/>
  <c r="B173" i="12"/>
  <c r="B173" i="11"/>
  <c r="B173" i="10"/>
  <c r="B173" i="9"/>
  <c r="B173" i="8"/>
  <c r="B173" i="7"/>
  <c r="B173" i="6"/>
  <c r="B172" i="13"/>
  <c r="B172" i="12"/>
  <c r="B172" i="11"/>
  <c r="B172" i="10"/>
  <c r="B172" i="9"/>
  <c r="B172" i="8"/>
  <c r="B172" i="7"/>
  <c r="B172" i="6"/>
  <c r="B171" i="13"/>
  <c r="B171" i="12"/>
  <c r="B171" i="11"/>
  <c r="B171" i="10"/>
  <c r="B171" i="9"/>
  <c r="B171" i="8"/>
  <c r="B171" i="7"/>
  <c r="B168" i="7"/>
  <c r="B171" i="6"/>
  <c r="B170" i="13"/>
  <c r="B170" i="12"/>
  <c r="B170" i="11"/>
  <c r="B170" i="10"/>
  <c r="B170" i="9"/>
  <c r="B170" i="8"/>
  <c r="B170" i="7"/>
  <c r="B170" i="6"/>
  <c r="B169" i="13"/>
  <c r="B169" i="12"/>
  <c r="B169" i="11"/>
  <c r="B169" i="10"/>
  <c r="B169" i="9"/>
  <c r="B169" i="8"/>
  <c r="B169" i="7"/>
  <c r="B169" i="6"/>
  <c r="B168" i="13"/>
  <c r="B168" i="12"/>
  <c r="B168" i="11"/>
  <c r="B168" i="10"/>
  <c r="B168" i="9"/>
  <c r="B168" i="8"/>
  <c r="B168" i="6"/>
  <c r="B167" i="13"/>
  <c r="B167" i="12"/>
  <c r="B167" i="11"/>
  <c r="B167" i="10"/>
  <c r="B167" i="9"/>
  <c r="B167" i="8"/>
  <c r="B167" i="7"/>
  <c r="B167" i="6"/>
  <c r="B166" i="13"/>
  <c r="C176" i="12"/>
  <c r="B166" i="12"/>
  <c r="B166" i="11"/>
  <c r="B166" i="10"/>
  <c r="B166" i="9"/>
  <c r="B166" i="8"/>
  <c r="B166" i="7"/>
  <c r="B166" i="6"/>
  <c r="C176" i="13"/>
  <c r="B165" i="13"/>
  <c r="B165" i="12"/>
  <c r="B165" i="11"/>
  <c r="B165" i="10"/>
  <c r="B165" i="9"/>
  <c r="B165" i="8"/>
  <c r="C176" i="7"/>
  <c r="B165" i="7"/>
  <c r="B165" i="6"/>
  <c r="B164" i="6"/>
  <c r="B176" i="6"/>
  <c r="B164" i="7"/>
  <c r="B176" i="7"/>
  <c r="B164" i="8"/>
  <c r="B176" i="8"/>
  <c r="B164" i="9"/>
  <c r="B176" i="9"/>
  <c r="B164" i="10"/>
  <c r="B176" i="10"/>
  <c r="B164" i="11"/>
  <c r="B176" i="11"/>
  <c r="B164" i="12"/>
  <c r="B176" i="12"/>
  <c r="B164" i="13"/>
  <c r="B176" i="13"/>
  <c r="D176" i="13"/>
  <c r="D176" i="12"/>
  <c r="D176" i="11"/>
  <c r="C176" i="11"/>
  <c r="D176" i="10"/>
  <c r="D176" i="5"/>
  <c r="C176" i="5"/>
  <c r="D176" i="9"/>
  <c r="C176" i="9"/>
  <c r="D176" i="8"/>
  <c r="C176" i="8"/>
  <c r="D176" i="7"/>
  <c r="D176" i="6"/>
  <c r="C176" i="6"/>
  <c r="B162" i="13"/>
  <c r="B162" i="12"/>
  <c r="B162" i="11"/>
  <c r="B162" i="10"/>
  <c r="B162" i="9"/>
  <c r="B162" i="8"/>
  <c r="B162" i="7"/>
  <c r="B162" i="6"/>
  <c r="B150" i="8"/>
  <c r="B161" i="13"/>
  <c r="B161" i="12"/>
  <c r="B161" i="11"/>
  <c r="B161" i="10"/>
  <c r="B161" i="9"/>
  <c r="B161" i="8"/>
  <c r="B161" i="7"/>
  <c r="B161" i="6"/>
  <c r="B160" i="13"/>
  <c r="B160" i="12"/>
  <c r="B160" i="11"/>
  <c r="B160" i="10"/>
  <c r="B160" i="9"/>
  <c r="B160" i="8"/>
  <c r="B160" i="7"/>
  <c r="B160" i="6"/>
  <c r="B159" i="7"/>
  <c r="B159" i="13"/>
  <c r="B159" i="12"/>
  <c r="B159" i="11"/>
  <c r="B159" i="10"/>
  <c r="B159" i="9"/>
  <c r="B159" i="8"/>
  <c r="B159" i="6"/>
  <c r="B158" i="13"/>
  <c r="B158" i="12"/>
  <c r="B158" i="11"/>
  <c r="B157" i="11"/>
  <c r="B158" i="10"/>
  <c r="B158" i="9"/>
  <c r="B158" i="8"/>
  <c r="B158" i="7"/>
  <c r="B158" i="6"/>
  <c r="B157" i="13"/>
  <c r="B157" i="12"/>
  <c r="B157" i="10"/>
  <c r="B157" i="9"/>
  <c r="B157" i="8"/>
  <c r="B157" i="7"/>
  <c r="B157" i="6"/>
  <c r="B156" i="13"/>
  <c r="B156" i="12"/>
  <c r="B156" i="11"/>
  <c r="B156" i="10"/>
  <c r="B156" i="9"/>
  <c r="B156" i="8"/>
  <c r="B156" i="7"/>
  <c r="B156" i="6"/>
  <c r="C163" i="13"/>
  <c r="B155" i="13"/>
  <c r="B155" i="12"/>
  <c r="B155" i="11"/>
  <c r="B155" i="10"/>
  <c r="B155" i="9"/>
  <c r="B155" i="8"/>
  <c r="B155" i="7"/>
  <c r="B155" i="6"/>
  <c r="B154" i="13"/>
  <c r="B154" i="12"/>
  <c r="B154" i="11"/>
  <c r="B154" i="10"/>
  <c r="B154" i="9"/>
  <c r="B154" i="8"/>
  <c r="B154" i="7"/>
  <c r="B154" i="6"/>
  <c r="B153" i="13"/>
  <c r="B153" i="12"/>
  <c r="B153" i="11"/>
  <c r="B153" i="10"/>
  <c r="B153" i="9"/>
  <c r="B153" i="8"/>
  <c r="B153" i="7"/>
  <c r="B153" i="6"/>
  <c r="B152" i="6"/>
  <c r="B152" i="13"/>
  <c r="B152" i="11"/>
  <c r="B152" i="12"/>
  <c r="B152" i="10"/>
  <c r="B152" i="9"/>
  <c r="B152" i="8"/>
  <c r="B152" i="7"/>
  <c r="B151" i="13"/>
  <c r="B163" i="13"/>
  <c r="B151" i="12"/>
  <c r="B163" i="12"/>
  <c r="B151" i="11"/>
  <c r="B163" i="11"/>
  <c r="B151" i="10"/>
  <c r="B163" i="10"/>
  <c r="B151" i="9"/>
  <c r="B163" i="9"/>
  <c r="B151" i="8"/>
  <c r="B163" i="8"/>
  <c r="B151" i="7"/>
  <c r="B163" i="7"/>
  <c r="D163" i="13"/>
  <c r="D163" i="12"/>
  <c r="C163" i="12"/>
  <c r="D163" i="11"/>
  <c r="C163" i="11"/>
  <c r="D163" i="10"/>
  <c r="C163" i="10"/>
  <c r="D163" i="5"/>
  <c r="C163" i="5"/>
  <c r="D163" i="9"/>
  <c r="C163" i="9"/>
  <c r="D163" i="8"/>
  <c r="C163" i="8"/>
  <c r="D163" i="7"/>
  <c r="C163" i="7"/>
  <c r="B151" i="6"/>
  <c r="B163" i="6"/>
  <c r="D163" i="6"/>
  <c r="C163" i="6"/>
  <c r="B149" i="13"/>
  <c r="B149" i="12"/>
  <c r="B149" i="11"/>
  <c r="B149" i="10"/>
  <c r="B149" i="5"/>
  <c r="B149" i="9"/>
  <c r="B149" i="8"/>
  <c r="B149" i="7"/>
  <c r="B149" i="6"/>
  <c r="B148" i="13"/>
  <c r="B148" i="12"/>
  <c r="B148" i="11"/>
  <c r="B148" i="10"/>
  <c r="B148" i="5"/>
  <c r="B148" i="9"/>
  <c r="B148" i="8"/>
  <c r="B148" i="7"/>
  <c r="B148" i="6"/>
  <c r="B147" i="13"/>
  <c r="B147" i="12"/>
  <c r="B147" i="11"/>
  <c r="B147" i="10"/>
  <c r="B147" i="5"/>
  <c r="B147" i="9"/>
  <c r="B147" i="8"/>
  <c r="B147" i="7"/>
  <c r="B147" i="6"/>
  <c r="B146" i="13"/>
  <c r="B146" i="12"/>
  <c r="B146" i="11"/>
  <c r="B146" i="10"/>
  <c r="B146" i="5"/>
  <c r="B146" i="9"/>
  <c r="B146" i="8"/>
  <c r="B146" i="7"/>
  <c r="B146" i="6"/>
  <c r="B144" i="12"/>
  <c r="B145" i="12"/>
  <c r="B144" i="8"/>
  <c r="B145" i="8"/>
  <c r="B144" i="7"/>
  <c r="B145" i="7"/>
  <c r="D137" i="7"/>
  <c r="B143" i="13"/>
  <c r="B144" i="13"/>
  <c r="B145" i="13"/>
  <c r="B143" i="12"/>
  <c r="B143" i="11"/>
  <c r="B144" i="11"/>
  <c r="B145" i="11"/>
  <c r="B143" i="10"/>
  <c r="B144" i="10"/>
  <c r="B145" i="10"/>
  <c r="B143" i="5"/>
  <c r="B144" i="5"/>
  <c r="B145" i="5"/>
  <c r="B143" i="9"/>
  <c r="B144" i="9"/>
  <c r="B145" i="9"/>
  <c r="B143" i="8"/>
  <c r="B143" i="7"/>
  <c r="B143" i="6"/>
  <c r="B144" i="6"/>
  <c r="B145" i="6"/>
  <c r="B138" i="13"/>
  <c r="B139" i="13"/>
  <c r="B140" i="13"/>
  <c r="B141" i="13"/>
  <c r="B142" i="13"/>
  <c r="B142" i="12"/>
  <c r="B138" i="12"/>
  <c r="B139" i="12"/>
  <c r="B140" i="12"/>
  <c r="B141" i="12"/>
  <c r="B138" i="11"/>
  <c r="B139" i="11"/>
  <c r="B140" i="11"/>
  <c r="B141" i="11"/>
  <c r="B142" i="11"/>
  <c r="B142" i="10"/>
  <c r="B138" i="10"/>
  <c r="B139" i="10"/>
  <c r="B140" i="10"/>
  <c r="B141" i="10"/>
  <c r="B138" i="5"/>
  <c r="B139" i="5"/>
  <c r="B140" i="5"/>
  <c r="B141" i="5"/>
  <c r="B142" i="5"/>
  <c r="B142" i="9"/>
  <c r="B138" i="9"/>
  <c r="B139" i="9"/>
  <c r="B140" i="9"/>
  <c r="B141" i="9"/>
  <c r="B142" i="8"/>
  <c r="B138" i="8"/>
  <c r="B139" i="8"/>
  <c r="B140" i="8"/>
  <c r="B141" i="8"/>
  <c r="B138" i="7"/>
  <c r="B139" i="7"/>
  <c r="B140" i="7"/>
  <c r="B141" i="7"/>
  <c r="B142" i="7"/>
  <c r="B138" i="6"/>
  <c r="B139" i="6"/>
  <c r="B140" i="6"/>
  <c r="B141" i="6"/>
  <c r="B142" i="6"/>
  <c r="D150" i="13"/>
  <c r="C150" i="13"/>
  <c r="D150" i="12"/>
  <c r="C150" i="12"/>
  <c r="D150" i="11"/>
  <c r="C150" i="11"/>
  <c r="D150" i="10"/>
  <c r="C150" i="10"/>
  <c r="D150" i="9"/>
  <c r="C150" i="9"/>
  <c r="D150" i="8"/>
  <c r="C150" i="8"/>
  <c r="D150" i="7"/>
  <c r="C150" i="7"/>
  <c r="D150" i="6"/>
  <c r="C150" i="6"/>
  <c r="D150" i="5"/>
  <c r="C150" i="5"/>
  <c r="B136" i="11"/>
  <c r="B136" i="10"/>
  <c r="B136" i="9"/>
  <c r="B125" i="9"/>
  <c r="B126" i="9"/>
  <c r="B127" i="9"/>
  <c r="B128" i="9"/>
  <c r="B129" i="9"/>
  <c r="B130" i="9"/>
  <c r="B131" i="9"/>
  <c r="B132" i="9"/>
  <c r="B133" i="9"/>
  <c r="B134" i="9"/>
  <c r="B135" i="9"/>
  <c r="B136" i="5"/>
  <c r="B136" i="7"/>
  <c r="B136" i="8"/>
  <c r="B136" i="12"/>
  <c r="B136" i="13"/>
  <c r="D137" i="13"/>
  <c r="C137" i="13"/>
  <c r="B125" i="13"/>
  <c r="B126" i="13"/>
  <c r="B127" i="13"/>
  <c r="B128" i="13"/>
  <c r="B129" i="13"/>
  <c r="B130" i="13"/>
  <c r="B131" i="13"/>
  <c r="B132" i="13"/>
  <c r="B133" i="13"/>
  <c r="B134" i="13"/>
  <c r="B135" i="13"/>
  <c r="D137" i="12"/>
  <c r="C137" i="12"/>
  <c r="B125" i="12"/>
  <c r="B126" i="12"/>
  <c r="B127" i="12"/>
  <c r="B128" i="12"/>
  <c r="B129" i="12"/>
  <c r="B130" i="12"/>
  <c r="B131" i="12"/>
  <c r="B132" i="12"/>
  <c r="B133" i="12"/>
  <c r="B134" i="12"/>
  <c r="B135" i="12"/>
  <c r="D137" i="11"/>
  <c r="C137" i="11"/>
  <c r="B125" i="11"/>
  <c r="B126" i="11"/>
  <c r="B127" i="11"/>
  <c r="B128" i="11"/>
  <c r="B129" i="11"/>
  <c r="B130" i="11"/>
  <c r="B131" i="11"/>
  <c r="B132" i="11"/>
  <c r="B133" i="11"/>
  <c r="B134" i="11"/>
  <c r="B135" i="11"/>
  <c r="D137" i="10"/>
  <c r="C137" i="10"/>
  <c r="B125" i="10"/>
  <c r="B126" i="10"/>
  <c r="B127" i="10"/>
  <c r="B128" i="10"/>
  <c r="B129" i="10"/>
  <c r="B130" i="10"/>
  <c r="B131" i="10"/>
  <c r="B132" i="10"/>
  <c r="B133" i="10"/>
  <c r="B134" i="10"/>
  <c r="B135" i="10"/>
  <c r="D137" i="5"/>
  <c r="C137" i="5"/>
  <c r="B125" i="5"/>
  <c r="B126" i="5"/>
  <c r="B127" i="5"/>
  <c r="B128" i="5"/>
  <c r="B129" i="5"/>
  <c r="B130" i="5"/>
  <c r="B131" i="5"/>
  <c r="B132" i="5"/>
  <c r="B133" i="5"/>
  <c r="B134" i="5"/>
  <c r="B135" i="5"/>
  <c r="D137" i="9"/>
  <c r="C137" i="9"/>
  <c r="D137" i="8"/>
  <c r="C137" i="8"/>
  <c r="B125" i="8"/>
  <c r="B126" i="8"/>
  <c r="B127" i="8"/>
  <c r="B128" i="8"/>
  <c r="B129" i="8"/>
  <c r="B130" i="8"/>
  <c r="B131" i="8"/>
  <c r="B132" i="8"/>
  <c r="B133" i="8"/>
  <c r="B134" i="8"/>
  <c r="B135" i="8"/>
  <c r="C137" i="7"/>
  <c r="B125" i="7"/>
  <c r="B126" i="7"/>
  <c r="B127" i="7"/>
  <c r="B128" i="7"/>
  <c r="B129" i="7"/>
  <c r="B130" i="7"/>
  <c r="B131" i="7"/>
  <c r="B132" i="7"/>
  <c r="B133" i="7"/>
  <c r="B134" i="7"/>
  <c r="B135" i="7"/>
  <c r="B125" i="6"/>
  <c r="B126" i="6"/>
  <c r="B127" i="6"/>
  <c r="B128" i="6"/>
  <c r="B129" i="6"/>
  <c r="B130" i="6"/>
  <c r="B131" i="6"/>
  <c r="B132" i="6"/>
  <c r="B133" i="6"/>
  <c r="B134" i="6"/>
  <c r="B135" i="6"/>
  <c r="B136" i="6"/>
  <c r="D124" i="13"/>
  <c r="D124" i="12"/>
  <c r="D124" i="11"/>
  <c r="D124" i="10"/>
  <c r="D124" i="9"/>
  <c r="D124" i="8"/>
  <c r="D124" i="7"/>
  <c r="D124" i="6"/>
  <c r="D33" i="13"/>
  <c r="D20" i="13"/>
  <c r="D111" i="13"/>
  <c r="D98" i="13"/>
  <c r="D85" i="13"/>
  <c r="D72" i="13"/>
  <c r="D59" i="13"/>
  <c r="D46" i="13"/>
  <c r="D111" i="12"/>
  <c r="D98" i="12"/>
  <c r="D85" i="12"/>
  <c r="D72" i="12"/>
  <c r="D59" i="12"/>
  <c r="D46" i="12"/>
  <c r="D33" i="12"/>
  <c r="D20" i="12"/>
  <c r="D111" i="11"/>
  <c r="D98" i="11"/>
  <c r="D85" i="11"/>
  <c r="D72" i="11"/>
  <c r="D59" i="11"/>
  <c r="D46" i="11"/>
  <c r="D33" i="11"/>
  <c r="D20" i="11"/>
  <c r="D111" i="10"/>
  <c r="D98" i="10"/>
  <c r="D85" i="10"/>
  <c r="D72" i="10"/>
  <c r="D59" i="10"/>
  <c r="D46" i="10"/>
  <c r="D33" i="10"/>
  <c r="D20" i="10"/>
  <c r="D111" i="9"/>
  <c r="D98" i="9"/>
  <c r="D85" i="9"/>
  <c r="D72" i="9"/>
  <c r="D59" i="9"/>
  <c r="D46" i="9"/>
  <c r="D33" i="9"/>
  <c r="D20" i="9"/>
  <c r="D111" i="8"/>
  <c r="D98" i="8"/>
  <c r="D85" i="8"/>
  <c r="D72" i="8"/>
  <c r="D59" i="8"/>
  <c r="D46" i="8"/>
  <c r="D33" i="8"/>
  <c r="D20" i="8"/>
  <c r="D111" i="7"/>
  <c r="D98" i="7"/>
  <c r="D85" i="7"/>
  <c r="D72" i="7"/>
  <c r="D59" i="7"/>
  <c r="D46" i="7"/>
  <c r="D33" i="7"/>
  <c r="D20" i="7"/>
  <c r="D111" i="6"/>
  <c r="D98" i="6"/>
  <c r="D85" i="6"/>
  <c r="D72" i="6"/>
  <c r="D59" i="6"/>
  <c r="D46" i="6"/>
  <c r="D33" i="6"/>
  <c r="D20" i="6"/>
  <c r="C124" i="13"/>
  <c r="C111" i="13"/>
  <c r="C98" i="13"/>
  <c r="C85" i="13"/>
  <c r="C72" i="13"/>
  <c r="C59" i="13"/>
  <c r="C46" i="13"/>
  <c r="C33" i="13"/>
  <c r="C20" i="13"/>
  <c r="C124" i="12"/>
  <c r="C111" i="12"/>
  <c r="C98" i="12"/>
  <c r="C85" i="12"/>
  <c r="C72" i="12"/>
  <c r="C59" i="12"/>
  <c r="C46" i="12"/>
  <c r="C33" i="12"/>
  <c r="C20" i="12"/>
  <c r="C124" i="11"/>
  <c r="C111" i="11"/>
  <c r="C98" i="11"/>
  <c r="C85" i="11"/>
  <c r="C72" i="11"/>
  <c r="C59" i="11"/>
  <c r="C46" i="11"/>
  <c r="C33" i="11"/>
  <c r="C20" i="11"/>
  <c r="C124" i="10"/>
  <c r="C111" i="10"/>
  <c r="C98" i="10"/>
  <c r="C85" i="10"/>
  <c r="C72" i="10"/>
  <c r="C59" i="10"/>
  <c r="C46" i="10"/>
  <c r="C33" i="10"/>
  <c r="C20" i="10"/>
  <c r="C124" i="9"/>
  <c r="C111" i="9"/>
  <c r="C98" i="9"/>
  <c r="C85" i="9"/>
  <c r="C72" i="9"/>
  <c r="C59" i="9"/>
  <c r="C46" i="9"/>
  <c r="C33" i="9"/>
  <c r="C20" i="9"/>
  <c r="C124" i="8"/>
  <c r="C111" i="8"/>
  <c r="C98" i="8"/>
  <c r="C85" i="8"/>
  <c r="C72" i="8"/>
  <c r="C59" i="8"/>
  <c r="C46" i="8"/>
  <c r="C33" i="8"/>
  <c r="C20" i="8"/>
  <c r="C124" i="7"/>
  <c r="C111" i="7"/>
  <c r="C98" i="7"/>
  <c r="C85" i="7"/>
  <c r="C72" i="7"/>
  <c r="C59" i="7"/>
  <c r="C46" i="7"/>
  <c r="C33" i="7"/>
  <c r="C20" i="7"/>
  <c r="C124" i="6"/>
  <c r="C111" i="6"/>
  <c r="C98" i="6"/>
  <c r="C85" i="6"/>
  <c r="C72" i="6"/>
  <c r="C59" i="6"/>
  <c r="C46" i="6"/>
  <c r="C33" i="6"/>
  <c r="C20" i="6"/>
  <c r="B8" i="13"/>
  <c r="B9" i="13"/>
  <c r="B20" i="13"/>
  <c r="B10" i="13"/>
  <c r="B11" i="13"/>
  <c r="B12" i="13"/>
  <c r="B13" i="13"/>
  <c r="B14" i="13"/>
  <c r="B15" i="13"/>
  <c r="B16" i="13"/>
  <c r="B17" i="13"/>
  <c r="B18" i="13"/>
  <c r="B19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8" i="12"/>
  <c r="B9" i="12"/>
  <c r="B10" i="12"/>
  <c r="B11" i="12"/>
  <c r="B12" i="12"/>
  <c r="B13" i="12"/>
  <c r="B14" i="12"/>
  <c r="B15" i="12"/>
  <c r="B16" i="12"/>
  <c r="B17" i="12"/>
  <c r="B18" i="12"/>
  <c r="B19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8" i="11"/>
  <c r="B9" i="11"/>
  <c r="B10" i="11"/>
  <c r="B11" i="11"/>
  <c r="B12" i="11"/>
  <c r="B13" i="11"/>
  <c r="B14" i="11"/>
  <c r="B15" i="11"/>
  <c r="B16" i="11"/>
  <c r="B17" i="11"/>
  <c r="B18" i="11"/>
  <c r="B19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8" i="10"/>
  <c r="B9" i="10"/>
  <c r="B10" i="10"/>
  <c r="B11" i="10"/>
  <c r="B12" i="10"/>
  <c r="B13" i="10"/>
  <c r="B14" i="10"/>
  <c r="B15" i="10"/>
  <c r="B16" i="10"/>
  <c r="B17" i="10"/>
  <c r="B18" i="10"/>
  <c r="B19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8" i="9"/>
  <c r="B9" i="9"/>
  <c r="B10" i="9"/>
  <c r="B11" i="9"/>
  <c r="B12" i="9"/>
  <c r="B13" i="9"/>
  <c r="B14" i="9"/>
  <c r="B15" i="9"/>
  <c r="B16" i="9"/>
  <c r="B17" i="9"/>
  <c r="B18" i="9"/>
  <c r="B19" i="9"/>
  <c r="B21" i="9"/>
  <c r="B22" i="9"/>
  <c r="B23" i="9"/>
  <c r="B24" i="9"/>
  <c r="B25" i="9"/>
  <c r="B26" i="9"/>
  <c r="B27" i="9"/>
  <c r="B28" i="9"/>
  <c r="B29" i="9"/>
  <c r="B30" i="9"/>
  <c r="B31" i="9"/>
  <c r="B32" i="9"/>
  <c r="B34" i="9"/>
  <c r="B35" i="9"/>
  <c r="B36" i="9"/>
  <c r="B37" i="9"/>
  <c r="B38" i="9"/>
  <c r="B39" i="9"/>
  <c r="B40" i="9"/>
  <c r="B41" i="9"/>
  <c r="B42" i="9"/>
  <c r="B43" i="9"/>
  <c r="B44" i="9"/>
  <c r="B45" i="9"/>
  <c r="B47" i="9"/>
  <c r="B48" i="9"/>
  <c r="B49" i="9"/>
  <c r="B50" i="9"/>
  <c r="B51" i="9"/>
  <c r="B52" i="9"/>
  <c r="B53" i="9"/>
  <c r="B54" i="9"/>
  <c r="B55" i="9"/>
  <c r="B56" i="9"/>
  <c r="B57" i="9"/>
  <c r="B58" i="9"/>
  <c r="B60" i="9"/>
  <c r="B61" i="9"/>
  <c r="B62" i="9"/>
  <c r="B63" i="9"/>
  <c r="B64" i="9"/>
  <c r="B65" i="9"/>
  <c r="B66" i="9"/>
  <c r="B67" i="9"/>
  <c r="B68" i="9"/>
  <c r="B69" i="9"/>
  <c r="B70" i="9"/>
  <c r="B71" i="9"/>
  <c r="B73" i="9"/>
  <c r="B74" i="9"/>
  <c r="B75" i="9"/>
  <c r="B76" i="9"/>
  <c r="B77" i="9"/>
  <c r="B78" i="9"/>
  <c r="B79" i="9"/>
  <c r="B80" i="9"/>
  <c r="B81" i="9"/>
  <c r="B82" i="9"/>
  <c r="B83" i="9"/>
  <c r="B84" i="9"/>
  <c r="B86" i="9"/>
  <c r="B87" i="9"/>
  <c r="B88" i="9"/>
  <c r="B89" i="9"/>
  <c r="B90" i="9"/>
  <c r="B91" i="9"/>
  <c r="B92" i="9"/>
  <c r="B93" i="9"/>
  <c r="B94" i="9"/>
  <c r="B95" i="9"/>
  <c r="B96" i="9"/>
  <c r="B97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8" i="8"/>
  <c r="B9" i="8"/>
  <c r="B10" i="8"/>
  <c r="B11" i="8"/>
  <c r="B12" i="8"/>
  <c r="B13" i="8"/>
  <c r="B14" i="8"/>
  <c r="B15" i="8"/>
  <c r="B16" i="8"/>
  <c r="B17" i="8"/>
  <c r="B18" i="8"/>
  <c r="B19" i="8"/>
  <c r="B21" i="8"/>
  <c r="B22" i="8"/>
  <c r="B23" i="8"/>
  <c r="B24" i="8"/>
  <c r="B25" i="8"/>
  <c r="B26" i="8"/>
  <c r="B27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5" i="8"/>
  <c r="B47" i="8"/>
  <c r="B48" i="8"/>
  <c r="B49" i="8"/>
  <c r="B50" i="8"/>
  <c r="B51" i="8"/>
  <c r="B52" i="8"/>
  <c r="B53" i="8"/>
  <c r="B54" i="8"/>
  <c r="B55" i="8"/>
  <c r="B56" i="8"/>
  <c r="B57" i="8"/>
  <c r="B58" i="8"/>
  <c r="B60" i="8"/>
  <c r="B61" i="8"/>
  <c r="B62" i="8"/>
  <c r="B63" i="8"/>
  <c r="B64" i="8"/>
  <c r="B65" i="8"/>
  <c r="B66" i="8"/>
  <c r="B67" i="8"/>
  <c r="B68" i="8"/>
  <c r="B69" i="8"/>
  <c r="B70" i="8"/>
  <c r="B71" i="8"/>
  <c r="B73" i="8"/>
  <c r="B74" i="8"/>
  <c r="B75" i="8"/>
  <c r="B76" i="8"/>
  <c r="B77" i="8"/>
  <c r="B78" i="8"/>
  <c r="B79" i="8"/>
  <c r="B80" i="8"/>
  <c r="B81" i="8"/>
  <c r="B82" i="8"/>
  <c r="B83" i="8"/>
  <c r="B84" i="8"/>
  <c r="B86" i="8"/>
  <c r="B87" i="8"/>
  <c r="B88" i="8"/>
  <c r="B89" i="8"/>
  <c r="B90" i="8"/>
  <c r="B91" i="8"/>
  <c r="B92" i="8"/>
  <c r="B93" i="8"/>
  <c r="B94" i="8"/>
  <c r="B95" i="8"/>
  <c r="B96" i="8"/>
  <c r="B97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8" i="7"/>
  <c r="B9" i="7"/>
  <c r="B10" i="7"/>
  <c r="B11" i="7"/>
  <c r="B12" i="7"/>
  <c r="B13" i="7"/>
  <c r="B14" i="7"/>
  <c r="B15" i="7"/>
  <c r="B16" i="7"/>
  <c r="B17" i="7"/>
  <c r="B18" i="7"/>
  <c r="B19" i="7"/>
  <c r="B21" i="7"/>
  <c r="B22" i="7"/>
  <c r="B23" i="7"/>
  <c r="B24" i="7"/>
  <c r="B25" i="7"/>
  <c r="B26" i="7"/>
  <c r="B27" i="7"/>
  <c r="B28" i="7"/>
  <c r="B29" i="7"/>
  <c r="B30" i="7"/>
  <c r="B31" i="7"/>
  <c r="B32" i="7"/>
  <c r="B34" i="7"/>
  <c r="B35" i="7"/>
  <c r="B36" i="7"/>
  <c r="B37" i="7"/>
  <c r="B38" i="7"/>
  <c r="B39" i="7"/>
  <c r="B40" i="7"/>
  <c r="B41" i="7"/>
  <c r="B42" i="7"/>
  <c r="B43" i="7"/>
  <c r="B44" i="7"/>
  <c r="B45" i="7"/>
  <c r="B47" i="7"/>
  <c r="B48" i="7"/>
  <c r="B49" i="7"/>
  <c r="B50" i="7"/>
  <c r="B51" i="7"/>
  <c r="B52" i="7"/>
  <c r="B53" i="7"/>
  <c r="B54" i="7"/>
  <c r="B55" i="7"/>
  <c r="B56" i="7"/>
  <c r="B57" i="7"/>
  <c r="B58" i="7"/>
  <c r="B60" i="7"/>
  <c r="B61" i="7"/>
  <c r="B62" i="7"/>
  <c r="B63" i="7"/>
  <c r="B64" i="7"/>
  <c r="B65" i="7"/>
  <c r="B66" i="7"/>
  <c r="B67" i="7"/>
  <c r="B68" i="7"/>
  <c r="B69" i="7"/>
  <c r="B70" i="7"/>
  <c r="B71" i="7"/>
  <c r="B73" i="7"/>
  <c r="B74" i="7"/>
  <c r="B75" i="7"/>
  <c r="B76" i="7"/>
  <c r="B77" i="7"/>
  <c r="B78" i="7"/>
  <c r="B79" i="7"/>
  <c r="B80" i="7"/>
  <c r="B81" i="7"/>
  <c r="B82" i="7"/>
  <c r="B83" i="7"/>
  <c r="B84" i="7"/>
  <c r="B86" i="7"/>
  <c r="B87" i="7"/>
  <c r="B88" i="7"/>
  <c r="B89" i="7"/>
  <c r="B90" i="7"/>
  <c r="B91" i="7"/>
  <c r="B92" i="7"/>
  <c r="B93" i="7"/>
  <c r="B94" i="7"/>
  <c r="B95" i="7"/>
  <c r="B96" i="7"/>
  <c r="B97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8" i="6"/>
  <c r="B9" i="6"/>
  <c r="B10" i="6"/>
  <c r="B11" i="6"/>
  <c r="B12" i="6"/>
  <c r="B13" i="6"/>
  <c r="B14" i="6"/>
  <c r="B15" i="6"/>
  <c r="B16" i="6"/>
  <c r="B17" i="6"/>
  <c r="B18" i="6"/>
  <c r="B19" i="6"/>
  <c r="B21" i="6"/>
  <c r="B22" i="6"/>
  <c r="B23" i="6"/>
  <c r="B24" i="6"/>
  <c r="B25" i="6"/>
  <c r="B26" i="6"/>
  <c r="B27" i="6"/>
  <c r="B28" i="6"/>
  <c r="B29" i="6"/>
  <c r="B30" i="6"/>
  <c r="B31" i="6"/>
  <c r="B32" i="6"/>
  <c r="B34" i="6"/>
  <c r="B35" i="6"/>
  <c r="B36" i="6"/>
  <c r="B37" i="6"/>
  <c r="B38" i="6"/>
  <c r="B39" i="6"/>
  <c r="B40" i="6"/>
  <c r="B41" i="6"/>
  <c r="B42" i="6"/>
  <c r="B43" i="6"/>
  <c r="B44" i="6"/>
  <c r="B45" i="6"/>
  <c r="B47" i="6"/>
  <c r="B48" i="6"/>
  <c r="B49" i="6"/>
  <c r="B50" i="6"/>
  <c r="B51" i="6"/>
  <c r="B52" i="6"/>
  <c r="B53" i="6"/>
  <c r="B54" i="6"/>
  <c r="B55" i="6"/>
  <c r="B56" i="6"/>
  <c r="B57" i="6"/>
  <c r="B58" i="6"/>
  <c r="B60" i="6"/>
  <c r="B61" i="6"/>
  <c r="B62" i="6"/>
  <c r="B63" i="6"/>
  <c r="B64" i="6"/>
  <c r="B65" i="6"/>
  <c r="B66" i="6"/>
  <c r="B67" i="6"/>
  <c r="B68" i="6"/>
  <c r="B69" i="6"/>
  <c r="B70" i="6"/>
  <c r="B71" i="6"/>
  <c r="B73" i="6"/>
  <c r="B74" i="6"/>
  <c r="B75" i="6"/>
  <c r="B76" i="6"/>
  <c r="B77" i="6"/>
  <c r="B78" i="6"/>
  <c r="B79" i="6"/>
  <c r="B80" i="6"/>
  <c r="B81" i="6"/>
  <c r="B82" i="6"/>
  <c r="B83" i="6"/>
  <c r="B84" i="6"/>
  <c r="B86" i="6"/>
  <c r="B87" i="6"/>
  <c r="B88" i="6"/>
  <c r="B89" i="6"/>
  <c r="B90" i="6"/>
  <c r="B91" i="6"/>
  <c r="B92" i="6"/>
  <c r="B93" i="6"/>
  <c r="B94" i="6"/>
  <c r="B95" i="6"/>
  <c r="B96" i="6"/>
  <c r="B9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C137" i="6"/>
  <c r="D137" i="6"/>
  <c r="D98" i="5"/>
  <c r="D85" i="5"/>
  <c r="D72" i="5"/>
  <c r="D59" i="5"/>
  <c r="D46" i="5"/>
  <c r="D33" i="5"/>
  <c r="D20" i="5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B60" i="5"/>
  <c r="B61" i="5"/>
  <c r="B62" i="5"/>
  <c r="B63" i="5"/>
  <c r="B64" i="5"/>
  <c r="B65" i="5"/>
  <c r="B66" i="5"/>
  <c r="B67" i="5"/>
  <c r="B68" i="5"/>
  <c r="B69" i="5"/>
  <c r="B70" i="5"/>
  <c r="B71" i="5"/>
  <c r="C72" i="5"/>
  <c r="B73" i="5"/>
  <c r="B74" i="5"/>
  <c r="B75" i="5"/>
  <c r="B76" i="5"/>
  <c r="B77" i="5"/>
  <c r="B78" i="5"/>
  <c r="B79" i="5"/>
  <c r="B80" i="5"/>
  <c r="B81" i="5"/>
  <c r="B82" i="5"/>
  <c r="B83" i="5"/>
  <c r="B84" i="5"/>
  <c r="C85" i="5"/>
  <c r="B86" i="5"/>
  <c r="B87" i="5"/>
  <c r="B88" i="5"/>
  <c r="B89" i="5"/>
  <c r="B90" i="5"/>
  <c r="B91" i="5"/>
  <c r="B92" i="5"/>
  <c r="B93" i="5"/>
  <c r="B94" i="5"/>
  <c r="B95" i="5"/>
  <c r="B96" i="5"/>
  <c r="B97" i="5"/>
  <c r="C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C111" i="5"/>
  <c r="D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C124" i="5"/>
  <c r="D124" i="5"/>
  <c r="B85" i="10"/>
  <c r="B33" i="13"/>
  <c r="B124" i="13"/>
  <c r="B72" i="13"/>
  <c r="B59" i="12"/>
  <c r="B124" i="11"/>
  <c r="B98" i="11"/>
  <c r="B46" i="11"/>
  <c r="B33" i="10"/>
  <c r="B98" i="10"/>
  <c r="B72" i="5"/>
  <c r="B124" i="9"/>
  <c r="B85" i="6"/>
  <c r="B59" i="6"/>
  <c r="B33" i="6"/>
  <c r="B150" i="10"/>
  <c r="B150" i="13"/>
  <c r="B150" i="12"/>
  <c r="B150" i="11"/>
  <c r="B150" i="5"/>
  <c r="B150" i="9"/>
  <c r="B150" i="7"/>
  <c r="B150" i="6"/>
  <c r="B137" i="8"/>
  <c r="B46" i="12"/>
  <c r="B85" i="5"/>
  <c r="B33" i="5"/>
  <c r="B98" i="6"/>
  <c r="B85" i="7"/>
  <c r="B33" i="7"/>
  <c r="B98" i="8"/>
  <c r="B33" i="8"/>
  <c r="B72" i="11"/>
  <c r="B72" i="12"/>
  <c r="B111" i="13"/>
  <c r="B98" i="5"/>
  <c r="B46" i="5"/>
  <c r="B98" i="9"/>
  <c r="B46" i="9"/>
  <c r="B59" i="13"/>
  <c r="B20" i="5"/>
  <c r="B72" i="6"/>
  <c r="B85" i="9"/>
  <c r="B33" i="9"/>
  <c r="B20" i="10"/>
  <c r="B124" i="12"/>
  <c r="B33" i="12"/>
  <c r="B124" i="5"/>
  <c r="B20" i="6"/>
  <c r="B124" i="7"/>
  <c r="B72" i="7"/>
  <c r="B20" i="7"/>
  <c r="B85" i="8"/>
  <c r="B46" i="8"/>
  <c r="B46" i="10"/>
  <c r="B85" i="11"/>
  <c r="B98" i="13"/>
  <c r="B46" i="6"/>
  <c r="B98" i="7"/>
  <c r="B46" i="7"/>
  <c r="B111" i="8"/>
  <c r="B59" i="8"/>
  <c r="B111" i="9"/>
  <c r="B59" i="9"/>
  <c r="B124" i="10"/>
  <c r="B111" i="10"/>
  <c r="B111" i="11"/>
  <c r="B33" i="11"/>
  <c r="B20" i="11"/>
  <c r="B20" i="12"/>
  <c r="B46" i="13"/>
  <c r="B111" i="5"/>
  <c r="B59" i="5"/>
  <c r="B124" i="6"/>
  <c r="B111" i="6"/>
  <c r="B111" i="7"/>
  <c r="B59" i="7"/>
  <c r="B124" i="8"/>
  <c r="B72" i="8"/>
  <c r="B20" i="8"/>
  <c r="B72" i="9"/>
  <c r="B20" i="9"/>
  <c r="B72" i="10"/>
  <c r="B59" i="10"/>
  <c r="B59" i="11"/>
  <c r="B98" i="12"/>
  <c r="B85" i="12"/>
  <c r="B85" i="13"/>
  <c r="B137" i="13"/>
  <c r="B137" i="11"/>
  <c r="B137" i="5"/>
  <c r="B137" i="12"/>
  <c r="B137" i="10"/>
  <c r="B137" i="9"/>
  <c r="B137" i="7"/>
  <c r="B137" i="6"/>
  <c r="B228" i="7" l="1"/>
  <c r="B228" i="9"/>
  <c r="B228" i="10"/>
  <c r="B215" i="5"/>
  <c r="B215" i="6"/>
  <c r="B228" i="12"/>
  <c r="B215" i="11"/>
  <c r="B215" i="9"/>
  <c r="B228" i="6"/>
  <c r="B228" i="13"/>
  <c r="B215" i="13"/>
  <c r="B228" i="11"/>
  <c r="B215" i="10"/>
  <c r="B228" i="5"/>
  <c r="B228" i="8"/>
  <c r="B215" i="8"/>
  <c r="B215" i="7"/>
  <c r="B215" i="12"/>
</calcChain>
</file>

<file path=xl/sharedStrings.xml><?xml version="1.0" encoding="utf-8"?>
<sst xmlns="http://schemas.openxmlformats.org/spreadsheetml/2006/main" count="2223" uniqueCount="71">
  <si>
    <t>Mês/ano</t>
  </si>
  <si>
    <t>Saldo</t>
  </si>
  <si>
    <t>Número ajuste</t>
  </si>
  <si>
    <t>Com ajuste</t>
  </si>
  <si>
    <t>Sem ajuste</t>
  </si>
  <si>
    <t>05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</si>
  <si>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</si>
  <si>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</si>
  <si>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</si>
  <si>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</si>
  <si>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</si>
  <si>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</si>
  <si>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</si>
  <si>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</si>
  <si>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</si>
  <si>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</si>
  <si>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</si>
  <si>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06 JAN</t>
  </si>
  <si>
    <t>07 JAN</t>
  </si>
  <si>
    <t>08 JAN</t>
  </si>
  <si>
    <t>09 JAN</t>
  </si>
  <si>
    <t>2009</t>
  </si>
  <si>
    <t>10 JAN</t>
  </si>
  <si>
    <t>2010</t>
  </si>
  <si>
    <t>11 JAN</t>
  </si>
  <si>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</si>
  <si>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02 JAN</t>
  </si>
  <si>
    <t>2002</t>
  </si>
  <si>
    <t>03 JAN</t>
  </si>
  <si>
    <t>2003</t>
  </si>
  <si>
    <t>04 JAN</t>
  </si>
  <si>
    <t>2004</t>
  </si>
  <si>
    <t>2005</t>
  </si>
  <si>
    <t>2006</t>
  </si>
  <si>
    <t>2007</t>
  </si>
  <si>
    <t>2008</t>
  </si>
  <si>
    <t>Elaboração: Banco de Dados-CBIC</t>
  </si>
  <si>
    <t>(...) Dados não divulgados.</t>
  </si>
  <si>
    <t>...</t>
  </si>
  <si>
    <t>BELO HORIZONTE</t>
  </si>
  <si>
    <t>BELÉM</t>
  </si>
  <si>
    <t>FORTALEZA</t>
  </si>
  <si>
    <t>RECIFE</t>
  </si>
  <si>
    <t>SALVADOR</t>
  </si>
  <si>
    <t>RIO DE JANEIRO</t>
  </si>
  <si>
    <t>SÃO PAULO</t>
  </si>
  <si>
    <t>PORTO ALEGRE</t>
  </si>
  <si>
    <t>CURITIBA</t>
  </si>
  <si>
    <t>12 JAN</t>
  </si>
  <si>
    <t>2011</t>
  </si>
  <si>
    <t>2012 (*)</t>
  </si>
  <si>
    <t>13 JAN</t>
  </si>
  <si>
    <t>2012</t>
  </si>
  <si>
    <t>14 JAN</t>
  </si>
  <si>
    <t>2013</t>
  </si>
  <si>
    <t>15 JAN</t>
  </si>
  <si>
    <t xml:space="preserve">2014 </t>
  </si>
  <si>
    <t>2014</t>
  </si>
  <si>
    <t>16 JAN</t>
  </si>
  <si>
    <t>2015</t>
  </si>
  <si>
    <t>2016</t>
  </si>
  <si>
    <t>17 JAN</t>
  </si>
  <si>
    <t>DEZ*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</si>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</sst>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i/>
      <sz val="11"/>
      <color indexed="53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6" fillId="0" borderId="10" xfId="0" applyNumberFormat="1" applyFont="1" applyBorder="1" applyAlignment="1">
      <alignment horizontal="center"/>
    </xf>
    <xf numFmtId="38" fontId="6" fillId="4" borderId="6" xfId="0" applyNumberFormat="1" applyFont="1" applyFill="1" applyBorder="1" applyAlignment="1">
      <alignment horizontal="center" vertical="center"/>
    </xf>
    <xf numFmtId="38" fontId="6" fillId="4" borderId="7" xfId="0" applyNumberFormat="1" applyFont="1" applyFill="1" applyBorder="1" applyAlignment="1">
      <alignment horizontal="center" vertical="center"/>
    </xf>
    <xf numFmtId="38" fontId="6" fillId="4" borderId="0" xfId="0" applyNumberFormat="1" applyFont="1" applyFill="1" applyBorder="1" applyAlignment="1">
      <alignment horizontal="center" vertical="center"/>
    </xf>
    <xf numFmtId="38" fontId="7" fillId="3" borderId="12" xfId="0" applyNumberFormat="1" applyFont="1" applyFill="1" applyBorder="1" applyAlignment="1">
      <alignment horizontal="center" vertical="center"/>
    </xf>
    <xf numFmtId="38" fontId="6" fillId="4" borderId="3" xfId="0" applyNumberFormat="1" applyFont="1" applyFill="1" applyBorder="1" applyAlignment="1">
      <alignment horizontal="center" vertical="center"/>
    </xf>
    <xf numFmtId="38" fontId="6" fillId="4" borderId="13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5" activePane="bottomLeft" state="frozen"/>
      <selection pane="bottomLeft" activeCell="B250" sqref="B250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3" t="s">
        <v>40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-306</v>
      </c>
      <c r="C8" s="4">
        <v>-284</v>
      </c>
      <c r="D8" s="5">
        <v>-22</v>
      </c>
    </row>
    <row r="9" spans="1:4" ht="15" customHeight="1" x14ac:dyDescent="0.2">
      <c r="A9" s="6" t="s">
        <v>6</v>
      </c>
      <c r="B9" s="7">
        <f t="shared" si="0"/>
        <v>-582</v>
      </c>
      <c r="C9" s="7">
        <v>-618</v>
      </c>
      <c r="D9" s="8">
        <v>36</v>
      </c>
    </row>
    <row r="10" spans="1:4" ht="15" customHeight="1" x14ac:dyDescent="0.2">
      <c r="A10" s="6" t="s">
        <v>7</v>
      </c>
      <c r="B10" s="7">
        <f t="shared" si="0"/>
        <v>-77</v>
      </c>
      <c r="C10" s="7">
        <v>-64</v>
      </c>
      <c r="D10" s="8">
        <v>-13</v>
      </c>
    </row>
    <row r="11" spans="1:4" ht="15" customHeight="1" x14ac:dyDescent="0.2">
      <c r="A11" s="6" t="s">
        <v>8</v>
      </c>
      <c r="B11" s="7">
        <f t="shared" si="0"/>
        <v>-177</v>
      </c>
      <c r="C11" s="7">
        <v>-259</v>
      </c>
      <c r="D11" s="8">
        <v>82</v>
      </c>
    </row>
    <row r="12" spans="1:4" ht="15" customHeight="1" x14ac:dyDescent="0.2">
      <c r="A12" s="6" t="s">
        <v>9</v>
      </c>
      <c r="B12" s="7">
        <f t="shared" si="0"/>
        <v>-24</v>
      </c>
      <c r="C12" s="7">
        <v>-76</v>
      </c>
      <c r="D12" s="8">
        <v>52</v>
      </c>
    </row>
    <row r="13" spans="1:4" ht="15" customHeight="1" x14ac:dyDescent="0.2">
      <c r="A13" s="6" t="s">
        <v>10</v>
      </c>
      <c r="B13" s="7">
        <f t="shared" si="0"/>
        <v>-79</v>
      </c>
      <c r="C13" s="7">
        <v>-173</v>
      </c>
      <c r="D13" s="8">
        <v>94</v>
      </c>
    </row>
    <row r="14" spans="1:4" ht="15" customHeight="1" x14ac:dyDescent="0.2">
      <c r="A14" s="6" t="s">
        <v>11</v>
      </c>
      <c r="B14" s="7">
        <f t="shared" si="0"/>
        <v>464</v>
      </c>
      <c r="C14" s="7">
        <v>433</v>
      </c>
      <c r="D14" s="8">
        <v>31</v>
      </c>
    </row>
    <row r="15" spans="1:4" ht="15" customHeight="1" x14ac:dyDescent="0.2">
      <c r="A15" s="6" t="s">
        <v>12</v>
      </c>
      <c r="B15" s="7">
        <f t="shared" si="0"/>
        <v>207</v>
      </c>
      <c r="C15" s="7">
        <v>55</v>
      </c>
      <c r="D15" s="8">
        <v>152</v>
      </c>
    </row>
    <row r="16" spans="1:4" ht="15" customHeight="1" x14ac:dyDescent="0.2">
      <c r="A16" s="6" t="s">
        <v>13</v>
      </c>
      <c r="B16" s="7">
        <f t="shared" si="0"/>
        <v>-523</v>
      </c>
      <c r="C16" s="7">
        <v>-607</v>
      </c>
      <c r="D16" s="8">
        <v>84</v>
      </c>
    </row>
    <row r="17" spans="1:4" ht="15" customHeight="1" x14ac:dyDescent="0.2">
      <c r="A17" s="6" t="s">
        <v>14</v>
      </c>
      <c r="B17" s="7">
        <f t="shared" si="0"/>
        <v>-155</v>
      </c>
      <c r="C17" s="7">
        <v>-193</v>
      </c>
      <c r="D17" s="8">
        <v>38</v>
      </c>
    </row>
    <row r="18" spans="1:4" ht="15" customHeight="1" x14ac:dyDescent="0.2">
      <c r="A18" s="6" t="s">
        <v>15</v>
      </c>
      <c r="B18" s="7">
        <f t="shared" si="0"/>
        <v>244</v>
      </c>
      <c r="C18" s="7">
        <v>202</v>
      </c>
      <c r="D18" s="8">
        <v>42</v>
      </c>
    </row>
    <row r="19" spans="1:4" ht="15" customHeight="1" x14ac:dyDescent="0.2">
      <c r="A19" s="6" t="s">
        <v>16</v>
      </c>
      <c r="B19" s="7">
        <f t="shared" si="0"/>
        <v>-438</v>
      </c>
      <c r="C19" s="7">
        <v>-438</v>
      </c>
      <c r="D19" s="8">
        <v>0</v>
      </c>
    </row>
    <row r="20" spans="1:4" ht="15" customHeight="1" x14ac:dyDescent="0.2">
      <c r="A20" s="9" t="s">
        <v>27</v>
      </c>
      <c r="B20" s="10">
        <f>SUM(B8:B19)</f>
        <v>-1446</v>
      </c>
      <c r="C20" s="10">
        <f>SUM(C8:C19)</f>
        <v>-2022</v>
      </c>
      <c r="D20" s="11">
        <f>SUM(D8:D19)</f>
        <v>576</v>
      </c>
    </row>
    <row r="21" spans="1:4" ht="15" customHeight="1" x14ac:dyDescent="0.2">
      <c r="A21" s="3" t="s">
        <v>28</v>
      </c>
      <c r="B21" s="4">
        <f t="shared" ref="B21:B32" si="1">C21+D21</f>
        <v>43</v>
      </c>
      <c r="C21" s="4">
        <v>-23</v>
      </c>
      <c r="D21" s="5">
        <v>66</v>
      </c>
    </row>
    <row r="22" spans="1:4" ht="15" customHeight="1" x14ac:dyDescent="0.2">
      <c r="A22" s="6" t="s">
        <v>6</v>
      </c>
      <c r="B22" s="7">
        <f t="shared" si="1"/>
        <v>-77</v>
      </c>
      <c r="C22" s="7">
        <v>-156</v>
      </c>
      <c r="D22" s="8">
        <v>79</v>
      </c>
    </row>
    <row r="23" spans="1:4" ht="15" customHeight="1" x14ac:dyDescent="0.2">
      <c r="A23" s="6" t="s">
        <v>7</v>
      </c>
      <c r="B23" s="7">
        <f t="shared" si="1"/>
        <v>-434</v>
      </c>
      <c r="C23" s="7">
        <v>-479</v>
      </c>
      <c r="D23" s="8">
        <v>45</v>
      </c>
    </row>
    <row r="24" spans="1:4" ht="15" customHeight="1" x14ac:dyDescent="0.2">
      <c r="A24" s="6" t="s">
        <v>8</v>
      </c>
      <c r="B24" s="7">
        <f t="shared" si="1"/>
        <v>-239</v>
      </c>
      <c r="C24" s="7">
        <v>-222</v>
      </c>
      <c r="D24" s="8">
        <v>-17</v>
      </c>
    </row>
    <row r="25" spans="1:4" ht="15" customHeight="1" x14ac:dyDescent="0.2">
      <c r="A25" s="6" t="s">
        <v>9</v>
      </c>
      <c r="B25" s="7">
        <f t="shared" si="1"/>
        <v>-161</v>
      </c>
      <c r="C25" s="7">
        <v>-229</v>
      </c>
      <c r="D25" s="8">
        <v>68</v>
      </c>
    </row>
    <row r="26" spans="1:4" ht="15" customHeight="1" x14ac:dyDescent="0.2">
      <c r="A26" s="6" t="s">
        <v>10</v>
      </c>
      <c r="B26" s="7">
        <f t="shared" si="1"/>
        <v>-153</v>
      </c>
      <c r="C26" s="7">
        <v>-166</v>
      </c>
      <c r="D26" s="8">
        <v>13</v>
      </c>
    </row>
    <row r="27" spans="1:4" ht="15" customHeight="1" x14ac:dyDescent="0.2">
      <c r="A27" s="6" t="s">
        <v>11</v>
      </c>
      <c r="B27" s="7">
        <f t="shared" si="1"/>
        <v>581</v>
      </c>
      <c r="C27" s="7">
        <v>456</v>
      </c>
      <c r="D27" s="8">
        <v>125</v>
      </c>
    </row>
    <row r="28" spans="1:4" ht="15" customHeight="1" x14ac:dyDescent="0.2">
      <c r="A28" s="6" t="s">
        <v>12</v>
      </c>
      <c r="B28" s="7">
        <f t="shared" si="1"/>
        <v>312</v>
      </c>
      <c r="C28" s="7">
        <v>153</v>
      </c>
      <c r="D28" s="8">
        <v>159</v>
      </c>
    </row>
    <row r="29" spans="1:4" ht="15" customHeight="1" x14ac:dyDescent="0.2">
      <c r="A29" s="6" t="s">
        <v>13</v>
      </c>
      <c r="B29" s="7">
        <f t="shared" si="1"/>
        <v>205</v>
      </c>
      <c r="C29" s="7">
        <v>196</v>
      </c>
      <c r="D29" s="8">
        <v>9</v>
      </c>
    </row>
    <row r="30" spans="1:4" ht="15" customHeight="1" x14ac:dyDescent="0.2">
      <c r="A30" s="6" t="s">
        <v>14</v>
      </c>
      <c r="B30" s="7">
        <f t="shared" si="1"/>
        <v>858</v>
      </c>
      <c r="C30" s="7">
        <v>745</v>
      </c>
      <c r="D30" s="8">
        <v>113</v>
      </c>
    </row>
    <row r="31" spans="1:4" ht="15" customHeight="1" x14ac:dyDescent="0.2">
      <c r="A31" s="6" t="s">
        <v>15</v>
      </c>
      <c r="B31" s="7">
        <f t="shared" si="1"/>
        <v>493</v>
      </c>
      <c r="C31" s="7">
        <v>456</v>
      </c>
      <c r="D31" s="8">
        <v>37</v>
      </c>
    </row>
    <row r="32" spans="1:4" ht="15" customHeight="1" x14ac:dyDescent="0.2">
      <c r="A32" s="6" t="s">
        <v>16</v>
      </c>
      <c r="B32" s="7">
        <f t="shared" si="1"/>
        <v>-1075</v>
      </c>
      <c r="C32" s="7">
        <v>-1091</v>
      </c>
      <c r="D32" s="8">
        <v>16</v>
      </c>
    </row>
    <row r="33" spans="1:4" ht="15" customHeight="1" x14ac:dyDescent="0.2">
      <c r="A33" s="9" t="s">
        <v>29</v>
      </c>
      <c r="B33" s="10">
        <f>SUM(B21:B32)</f>
        <v>353</v>
      </c>
      <c r="C33" s="10">
        <f>SUM(C21:C32)</f>
        <v>-360</v>
      </c>
      <c r="D33" s="11">
        <f>SUM(D21:D32)</f>
        <v>713</v>
      </c>
    </row>
    <row r="34" spans="1:4" ht="15" customHeight="1" x14ac:dyDescent="0.2">
      <c r="A34" s="3" t="s">
        <v>30</v>
      </c>
      <c r="B34" s="4">
        <f t="shared" ref="B34:B45" si="2">C34+D34</f>
        <v>-314</v>
      </c>
      <c r="C34" s="4">
        <v>-315</v>
      </c>
      <c r="D34" s="5">
        <v>1</v>
      </c>
    </row>
    <row r="35" spans="1:4" ht="15" customHeight="1" x14ac:dyDescent="0.2">
      <c r="A35" s="6" t="s">
        <v>6</v>
      </c>
      <c r="B35" s="7">
        <f t="shared" si="2"/>
        <v>-370</v>
      </c>
      <c r="C35" s="7">
        <v>-352</v>
      </c>
      <c r="D35" s="8">
        <v>-18</v>
      </c>
    </row>
    <row r="36" spans="1:4" ht="15" customHeight="1" x14ac:dyDescent="0.2">
      <c r="A36" s="6" t="s">
        <v>7</v>
      </c>
      <c r="B36" s="7">
        <f t="shared" si="2"/>
        <v>-258</v>
      </c>
      <c r="C36" s="7">
        <v>-200</v>
      </c>
      <c r="D36" s="8">
        <v>-58</v>
      </c>
    </row>
    <row r="37" spans="1:4" ht="15" customHeight="1" x14ac:dyDescent="0.2">
      <c r="A37" s="6" t="s">
        <v>8</v>
      </c>
      <c r="B37" s="7">
        <f t="shared" si="2"/>
        <v>1</v>
      </c>
      <c r="C37" s="7">
        <v>-40</v>
      </c>
      <c r="D37" s="8">
        <v>41</v>
      </c>
    </row>
    <row r="38" spans="1:4" ht="15" customHeight="1" x14ac:dyDescent="0.2">
      <c r="A38" s="6" t="s">
        <v>9</v>
      </c>
      <c r="B38" s="7">
        <f t="shared" si="2"/>
        <v>358</v>
      </c>
      <c r="C38" s="7">
        <v>276</v>
      </c>
      <c r="D38" s="8">
        <v>82</v>
      </c>
    </row>
    <row r="39" spans="1:4" ht="15" customHeight="1" x14ac:dyDescent="0.2">
      <c r="A39" s="6" t="s">
        <v>10</v>
      </c>
      <c r="B39" s="7">
        <f t="shared" si="2"/>
        <v>207</v>
      </c>
      <c r="C39" s="7">
        <v>158</v>
      </c>
      <c r="D39" s="8">
        <v>49</v>
      </c>
    </row>
    <row r="40" spans="1:4" ht="15" customHeight="1" x14ac:dyDescent="0.2">
      <c r="A40" s="6" t="s">
        <v>11</v>
      </c>
      <c r="B40" s="7">
        <f t="shared" si="2"/>
        <v>605</v>
      </c>
      <c r="C40" s="7">
        <v>622</v>
      </c>
      <c r="D40" s="8">
        <v>-17</v>
      </c>
    </row>
    <row r="41" spans="1:4" ht="15" customHeight="1" x14ac:dyDescent="0.2">
      <c r="A41" s="6" t="s">
        <v>12</v>
      </c>
      <c r="B41" s="7">
        <f t="shared" si="2"/>
        <v>693</v>
      </c>
      <c r="C41" s="7">
        <v>594</v>
      </c>
      <c r="D41" s="8">
        <v>99</v>
      </c>
    </row>
    <row r="42" spans="1:4" ht="15" customHeight="1" x14ac:dyDescent="0.2">
      <c r="A42" s="6" t="s">
        <v>13</v>
      </c>
      <c r="B42" s="7">
        <f t="shared" si="2"/>
        <v>455</v>
      </c>
      <c r="C42" s="7">
        <v>334</v>
      </c>
      <c r="D42" s="8">
        <v>121</v>
      </c>
    </row>
    <row r="43" spans="1:4" ht="15" customHeight="1" x14ac:dyDescent="0.2">
      <c r="A43" s="6" t="s">
        <v>14</v>
      </c>
      <c r="B43" s="7">
        <f t="shared" si="2"/>
        <v>22</v>
      </c>
      <c r="C43" s="7">
        <v>-29</v>
      </c>
      <c r="D43" s="8">
        <v>51</v>
      </c>
    </row>
    <row r="44" spans="1:4" ht="15" customHeight="1" x14ac:dyDescent="0.2">
      <c r="A44" s="6" t="s">
        <v>15</v>
      </c>
      <c r="B44" s="7">
        <f t="shared" si="2"/>
        <v>-110</v>
      </c>
      <c r="C44" s="7">
        <v>-163</v>
      </c>
      <c r="D44" s="8">
        <v>53</v>
      </c>
    </row>
    <row r="45" spans="1:4" ht="15" customHeight="1" x14ac:dyDescent="0.2">
      <c r="A45" s="6" t="s">
        <v>16</v>
      </c>
      <c r="B45" s="7">
        <f t="shared" si="2"/>
        <v>-429</v>
      </c>
      <c r="C45" s="7">
        <v>-445</v>
      </c>
      <c r="D45" s="8">
        <v>16</v>
      </c>
    </row>
    <row r="46" spans="1:4" ht="15" customHeight="1" x14ac:dyDescent="0.2">
      <c r="A46" s="9" t="s">
        <v>31</v>
      </c>
      <c r="B46" s="10">
        <f>SUM(B34:B45)</f>
        <v>860</v>
      </c>
      <c r="C46" s="10">
        <f>SUM(C34:C45)</f>
        <v>440</v>
      </c>
      <c r="D46" s="11">
        <f>SUM(D34:D45)</f>
        <v>420</v>
      </c>
    </row>
    <row r="47" spans="1:4" ht="15" customHeight="1" x14ac:dyDescent="0.2">
      <c r="A47" s="3" t="s">
        <v>5</v>
      </c>
      <c r="B47" s="4">
        <f t="shared" ref="B47:B58" si="3">C47+D47</f>
        <v>-23</v>
      </c>
      <c r="C47" s="4">
        <v>-77</v>
      </c>
      <c r="D47" s="5">
        <v>54</v>
      </c>
    </row>
    <row r="48" spans="1:4" ht="15" customHeight="1" x14ac:dyDescent="0.2">
      <c r="A48" s="6" t="s">
        <v>6</v>
      </c>
      <c r="B48" s="7">
        <f t="shared" si="3"/>
        <v>-284</v>
      </c>
      <c r="C48" s="7">
        <v>-392</v>
      </c>
      <c r="D48" s="8">
        <v>108</v>
      </c>
    </row>
    <row r="49" spans="1:4" ht="15" customHeight="1" x14ac:dyDescent="0.2">
      <c r="A49" s="6" t="s">
        <v>7</v>
      </c>
      <c r="B49" s="7">
        <f t="shared" si="3"/>
        <v>-71</v>
      </c>
      <c r="C49" s="7">
        <v>-163</v>
      </c>
      <c r="D49" s="8">
        <v>92</v>
      </c>
    </row>
    <row r="50" spans="1:4" ht="15" customHeight="1" x14ac:dyDescent="0.2">
      <c r="A50" s="6" t="s">
        <v>8</v>
      </c>
      <c r="B50" s="7">
        <f t="shared" si="3"/>
        <v>18</v>
      </c>
      <c r="C50" s="7">
        <v>-40</v>
      </c>
      <c r="D50" s="8">
        <v>58</v>
      </c>
    </row>
    <row r="51" spans="1:4" ht="15" customHeight="1" x14ac:dyDescent="0.2">
      <c r="A51" s="6" t="s">
        <v>9</v>
      </c>
      <c r="B51" s="7">
        <f t="shared" si="3"/>
        <v>34</v>
      </c>
      <c r="C51" s="7">
        <v>-44</v>
      </c>
      <c r="D51" s="8">
        <v>78</v>
      </c>
    </row>
    <row r="52" spans="1:4" ht="15" customHeight="1" x14ac:dyDescent="0.2">
      <c r="A52" s="6" t="s">
        <v>10</v>
      </c>
      <c r="B52" s="7">
        <f t="shared" si="3"/>
        <v>188</v>
      </c>
      <c r="C52" s="7">
        <v>85</v>
      </c>
      <c r="D52" s="8">
        <v>103</v>
      </c>
    </row>
    <row r="53" spans="1:4" ht="15" customHeight="1" x14ac:dyDescent="0.2">
      <c r="A53" s="6" t="s">
        <v>11</v>
      </c>
      <c r="B53" s="7">
        <f t="shared" si="3"/>
        <v>597</v>
      </c>
      <c r="C53" s="7">
        <v>423</v>
      </c>
      <c r="D53" s="8">
        <v>174</v>
      </c>
    </row>
    <row r="54" spans="1:4" ht="15" customHeight="1" x14ac:dyDescent="0.2">
      <c r="A54" s="6" t="s">
        <v>12</v>
      </c>
      <c r="B54" s="7">
        <f t="shared" si="3"/>
        <v>390</v>
      </c>
      <c r="C54" s="7">
        <v>204</v>
      </c>
      <c r="D54" s="8">
        <v>186</v>
      </c>
    </row>
    <row r="55" spans="1:4" ht="15" customHeight="1" x14ac:dyDescent="0.2">
      <c r="A55" s="6" t="s">
        <v>13</v>
      </c>
      <c r="B55" s="7">
        <f t="shared" si="3"/>
        <v>294</v>
      </c>
      <c r="C55" s="7">
        <v>183</v>
      </c>
      <c r="D55" s="8">
        <v>111</v>
      </c>
    </row>
    <row r="56" spans="1:4" ht="15" customHeight="1" x14ac:dyDescent="0.2">
      <c r="A56" s="6" t="s">
        <v>14</v>
      </c>
      <c r="B56" s="7">
        <f t="shared" si="3"/>
        <v>499</v>
      </c>
      <c r="C56" s="7">
        <v>267</v>
      </c>
      <c r="D56" s="8">
        <v>232</v>
      </c>
    </row>
    <row r="57" spans="1:4" ht="15" customHeight="1" x14ac:dyDescent="0.2">
      <c r="A57" s="6" t="s">
        <v>15</v>
      </c>
      <c r="B57" s="7">
        <f t="shared" si="3"/>
        <v>547</v>
      </c>
      <c r="C57" s="7">
        <v>201</v>
      </c>
      <c r="D57" s="8">
        <v>346</v>
      </c>
    </row>
    <row r="58" spans="1:4" ht="15" customHeight="1" x14ac:dyDescent="0.2">
      <c r="A58" s="6" t="s">
        <v>16</v>
      </c>
      <c r="B58" s="7">
        <f t="shared" si="3"/>
        <v>-105</v>
      </c>
      <c r="C58" s="7">
        <v>-125</v>
      </c>
      <c r="D58" s="8">
        <v>20</v>
      </c>
    </row>
    <row r="59" spans="1:4" ht="15" customHeight="1" x14ac:dyDescent="0.2">
      <c r="A59" s="9" t="s">
        <v>32</v>
      </c>
      <c r="B59" s="10">
        <f>SUM(B47:B58)</f>
        <v>2084</v>
      </c>
      <c r="C59" s="10">
        <f>SUM(C47:C58)</f>
        <v>522</v>
      </c>
      <c r="D59" s="11">
        <f>SUM(D47:D58)</f>
        <v>1562</v>
      </c>
    </row>
    <row r="60" spans="1:4" ht="15" customHeight="1" x14ac:dyDescent="0.2">
      <c r="A60" s="3" t="s">
        <v>17</v>
      </c>
      <c r="B60" s="4">
        <f t="shared" ref="B60:B71" si="4">C60+D60</f>
        <v>689</v>
      </c>
      <c r="C60" s="4">
        <v>473</v>
      </c>
      <c r="D60" s="5">
        <v>216</v>
      </c>
    </row>
    <row r="61" spans="1:4" ht="15" customHeight="1" x14ac:dyDescent="0.2">
      <c r="A61" s="6" t="s">
        <v>6</v>
      </c>
      <c r="B61" s="7">
        <f t="shared" si="4"/>
        <v>430</v>
      </c>
      <c r="C61" s="7">
        <v>186</v>
      </c>
      <c r="D61" s="8">
        <v>244</v>
      </c>
    </row>
    <row r="62" spans="1:4" ht="15" customHeight="1" x14ac:dyDescent="0.2">
      <c r="A62" s="6" t="s">
        <v>7</v>
      </c>
      <c r="B62" s="7">
        <f t="shared" si="4"/>
        <v>-538</v>
      </c>
      <c r="C62" s="7">
        <v>-627</v>
      </c>
      <c r="D62" s="8">
        <v>89</v>
      </c>
    </row>
    <row r="63" spans="1:4" ht="15" customHeight="1" x14ac:dyDescent="0.2">
      <c r="A63" s="6" t="s">
        <v>8</v>
      </c>
      <c r="B63" s="7">
        <f t="shared" si="4"/>
        <v>353</v>
      </c>
      <c r="C63" s="7">
        <v>263</v>
      </c>
      <c r="D63" s="8">
        <v>90</v>
      </c>
    </row>
    <row r="64" spans="1:4" ht="15" customHeight="1" x14ac:dyDescent="0.2">
      <c r="A64" s="6" t="s">
        <v>9</v>
      </c>
      <c r="B64" s="7">
        <f t="shared" si="4"/>
        <v>209</v>
      </c>
      <c r="C64" s="7">
        <v>126</v>
      </c>
      <c r="D64" s="8">
        <v>83</v>
      </c>
    </row>
    <row r="65" spans="1:4" ht="15" customHeight="1" x14ac:dyDescent="0.2">
      <c r="A65" s="6" t="s">
        <v>10</v>
      </c>
      <c r="B65" s="7">
        <f t="shared" si="4"/>
        <v>269</v>
      </c>
      <c r="C65" s="7">
        <v>223</v>
      </c>
      <c r="D65" s="8">
        <v>46</v>
      </c>
    </row>
    <row r="66" spans="1:4" ht="15" customHeight="1" x14ac:dyDescent="0.2">
      <c r="A66" s="6" t="s">
        <v>11</v>
      </c>
      <c r="B66" s="7">
        <f t="shared" si="4"/>
        <v>665</v>
      </c>
      <c r="C66" s="7">
        <v>559</v>
      </c>
      <c r="D66" s="8">
        <v>106</v>
      </c>
    </row>
    <row r="67" spans="1:4" ht="15" customHeight="1" x14ac:dyDescent="0.2">
      <c r="A67" s="6" t="s">
        <v>12</v>
      </c>
      <c r="B67" s="7">
        <f t="shared" si="4"/>
        <v>496</v>
      </c>
      <c r="C67" s="7">
        <v>319</v>
      </c>
      <c r="D67" s="8">
        <v>177</v>
      </c>
    </row>
    <row r="68" spans="1:4" ht="15" customHeight="1" x14ac:dyDescent="0.2">
      <c r="A68" s="6" t="s">
        <v>13</v>
      </c>
      <c r="B68" s="7">
        <f t="shared" si="4"/>
        <v>368</v>
      </c>
      <c r="C68" s="7">
        <v>209</v>
      </c>
      <c r="D68" s="8">
        <v>159</v>
      </c>
    </row>
    <row r="69" spans="1:4" ht="15" customHeight="1" x14ac:dyDescent="0.2">
      <c r="A69" s="6" t="s">
        <v>14</v>
      </c>
      <c r="B69" s="7">
        <f t="shared" si="4"/>
        <v>689</v>
      </c>
      <c r="C69" s="7">
        <v>585</v>
      </c>
      <c r="D69" s="8">
        <v>104</v>
      </c>
    </row>
    <row r="70" spans="1:4" ht="15" customHeight="1" x14ac:dyDescent="0.2">
      <c r="A70" s="6" t="s">
        <v>15</v>
      </c>
      <c r="B70" s="7">
        <f t="shared" si="4"/>
        <v>481</v>
      </c>
      <c r="C70" s="7">
        <v>371</v>
      </c>
      <c r="D70" s="8">
        <v>110</v>
      </c>
    </row>
    <row r="71" spans="1:4" ht="15" customHeight="1" x14ac:dyDescent="0.2">
      <c r="A71" s="6" t="s">
        <v>16</v>
      </c>
      <c r="B71" s="7">
        <f t="shared" si="4"/>
        <v>-658</v>
      </c>
      <c r="C71" s="7">
        <v>-703</v>
      </c>
      <c r="D71" s="8">
        <v>45</v>
      </c>
    </row>
    <row r="72" spans="1:4" ht="15" customHeight="1" x14ac:dyDescent="0.2">
      <c r="A72" s="9" t="s">
        <v>33</v>
      </c>
      <c r="B72" s="10">
        <f>SUM(B60:B71)</f>
        <v>3453</v>
      </c>
      <c r="C72" s="10">
        <f>SUM(C60:C71)</f>
        <v>1984</v>
      </c>
      <c r="D72" s="11">
        <f>SUM(D60:D71)</f>
        <v>1469</v>
      </c>
    </row>
    <row r="73" spans="1:4" ht="15" customHeight="1" x14ac:dyDescent="0.2">
      <c r="A73" s="3" t="s">
        <v>18</v>
      </c>
      <c r="B73" s="7">
        <f t="shared" ref="B73:B84" si="5">C73+D73</f>
        <v>-865</v>
      </c>
      <c r="C73" s="4">
        <v>-1049</v>
      </c>
      <c r="D73" s="5">
        <v>184</v>
      </c>
    </row>
    <row r="74" spans="1:4" ht="15" customHeight="1" x14ac:dyDescent="0.2">
      <c r="A74" s="6" t="s">
        <v>6</v>
      </c>
      <c r="B74" s="7">
        <f t="shared" si="5"/>
        <v>25</v>
      </c>
      <c r="C74" s="7">
        <v>17</v>
      </c>
      <c r="D74" s="8">
        <v>8</v>
      </c>
    </row>
    <row r="75" spans="1:4" ht="15" customHeight="1" x14ac:dyDescent="0.2">
      <c r="A75" s="6" t="s">
        <v>7</v>
      </c>
      <c r="B75" s="7">
        <f t="shared" si="5"/>
        <v>-89</v>
      </c>
      <c r="C75" s="7">
        <v>-117</v>
      </c>
      <c r="D75" s="8">
        <v>28</v>
      </c>
    </row>
    <row r="76" spans="1:4" ht="15" customHeight="1" x14ac:dyDescent="0.2">
      <c r="A76" s="6" t="s">
        <v>8</v>
      </c>
      <c r="B76" s="7">
        <f t="shared" si="5"/>
        <v>307</v>
      </c>
      <c r="C76" s="7">
        <v>154</v>
      </c>
      <c r="D76" s="8">
        <v>153</v>
      </c>
    </row>
    <row r="77" spans="1:4" ht="15" customHeight="1" x14ac:dyDescent="0.2">
      <c r="A77" s="6" t="s">
        <v>9</v>
      </c>
      <c r="B77" s="7">
        <f t="shared" si="5"/>
        <v>-177</v>
      </c>
      <c r="C77" s="7">
        <v>-228</v>
      </c>
      <c r="D77" s="8">
        <v>51</v>
      </c>
    </row>
    <row r="78" spans="1:4" ht="15" customHeight="1" x14ac:dyDescent="0.2">
      <c r="A78" s="6" t="s">
        <v>10</v>
      </c>
      <c r="B78" s="7">
        <f t="shared" si="5"/>
        <v>60</v>
      </c>
      <c r="C78" s="7">
        <v>9</v>
      </c>
      <c r="D78" s="8">
        <v>51</v>
      </c>
    </row>
    <row r="79" spans="1:4" ht="15" customHeight="1" x14ac:dyDescent="0.2">
      <c r="A79" s="6" t="s">
        <v>11</v>
      </c>
      <c r="B79" s="7">
        <f t="shared" si="5"/>
        <v>713</v>
      </c>
      <c r="C79" s="7">
        <v>580</v>
      </c>
      <c r="D79" s="8">
        <v>133</v>
      </c>
    </row>
    <row r="80" spans="1:4" ht="15" customHeight="1" x14ac:dyDescent="0.2">
      <c r="A80" s="6" t="s">
        <v>12</v>
      </c>
      <c r="B80" s="7">
        <f t="shared" si="5"/>
        <v>114</v>
      </c>
      <c r="C80" s="7">
        <v>67</v>
      </c>
      <c r="D80" s="8">
        <v>47</v>
      </c>
    </row>
    <row r="81" spans="1:4" ht="15" customHeight="1" x14ac:dyDescent="0.2">
      <c r="A81" s="6" t="s">
        <v>13</v>
      </c>
      <c r="B81" s="7">
        <f t="shared" si="5"/>
        <v>-343</v>
      </c>
      <c r="C81" s="7">
        <v>-498</v>
      </c>
      <c r="D81" s="8">
        <v>155</v>
      </c>
    </row>
    <row r="82" spans="1:4" ht="15" customHeight="1" x14ac:dyDescent="0.2">
      <c r="A82" s="6" t="s">
        <v>14</v>
      </c>
      <c r="B82" s="7">
        <f t="shared" si="5"/>
        <v>509</v>
      </c>
      <c r="C82" s="7">
        <v>347</v>
      </c>
      <c r="D82" s="8">
        <v>162</v>
      </c>
    </row>
    <row r="83" spans="1:4" ht="15" customHeight="1" x14ac:dyDescent="0.2">
      <c r="A83" s="6" t="s">
        <v>15</v>
      </c>
      <c r="B83" s="7">
        <f t="shared" si="5"/>
        <v>394</v>
      </c>
      <c r="C83" s="7">
        <v>260</v>
      </c>
      <c r="D83" s="8">
        <v>134</v>
      </c>
    </row>
    <row r="84" spans="1:4" ht="15" customHeight="1" x14ac:dyDescent="0.2">
      <c r="A84" s="6" t="s">
        <v>16</v>
      </c>
      <c r="B84" s="7">
        <f t="shared" si="5"/>
        <v>-204</v>
      </c>
      <c r="C84" s="7">
        <v>-251</v>
      </c>
      <c r="D84" s="8">
        <v>47</v>
      </c>
    </row>
    <row r="85" spans="1:4" ht="15" customHeight="1" x14ac:dyDescent="0.2">
      <c r="A85" s="9" t="s">
        <v>34</v>
      </c>
      <c r="B85" s="10">
        <f>SUM(B73:B84)</f>
        <v>444</v>
      </c>
      <c r="C85" s="10">
        <f>SUM(C73:C84)</f>
        <v>-709</v>
      </c>
      <c r="D85" s="11">
        <f>SUM(D73:D84)</f>
        <v>1153</v>
      </c>
    </row>
    <row r="86" spans="1:4" ht="15" customHeight="1" x14ac:dyDescent="0.2">
      <c r="A86" s="3" t="s">
        <v>19</v>
      </c>
      <c r="B86" s="7">
        <f t="shared" ref="B86:B97" si="6">C86+D86</f>
        <v>400</v>
      </c>
      <c r="C86" s="4">
        <v>266</v>
      </c>
      <c r="D86" s="5">
        <v>134</v>
      </c>
    </row>
    <row r="87" spans="1:4" ht="15" customHeight="1" x14ac:dyDescent="0.2">
      <c r="A87" s="6" t="s">
        <v>6</v>
      </c>
      <c r="B87" s="7">
        <f t="shared" si="6"/>
        <v>282</v>
      </c>
      <c r="C87" s="7">
        <v>58</v>
      </c>
      <c r="D87" s="8">
        <v>224</v>
      </c>
    </row>
    <row r="88" spans="1:4" ht="15" customHeight="1" x14ac:dyDescent="0.2">
      <c r="A88" s="6" t="s">
        <v>7</v>
      </c>
      <c r="B88" s="7">
        <f t="shared" si="6"/>
        <v>152</v>
      </c>
      <c r="C88" s="7">
        <v>27</v>
      </c>
      <c r="D88" s="8">
        <v>125</v>
      </c>
    </row>
    <row r="89" spans="1:4" ht="15" customHeight="1" x14ac:dyDescent="0.2">
      <c r="A89" s="6" t="s">
        <v>8</v>
      </c>
      <c r="B89" s="7">
        <f t="shared" si="6"/>
        <v>395</v>
      </c>
      <c r="C89" s="7">
        <v>246</v>
      </c>
      <c r="D89" s="8">
        <v>149</v>
      </c>
    </row>
    <row r="90" spans="1:4" ht="15" customHeight="1" x14ac:dyDescent="0.2">
      <c r="A90" s="6" t="s">
        <v>9</v>
      </c>
      <c r="B90" s="7">
        <f t="shared" si="6"/>
        <v>282</v>
      </c>
      <c r="C90" s="7">
        <v>204</v>
      </c>
      <c r="D90" s="8">
        <v>78</v>
      </c>
    </row>
    <row r="91" spans="1:4" ht="15" customHeight="1" x14ac:dyDescent="0.2">
      <c r="A91" s="6" t="s">
        <v>10</v>
      </c>
      <c r="B91" s="7">
        <f t="shared" si="6"/>
        <v>612</v>
      </c>
      <c r="C91" s="7">
        <v>448</v>
      </c>
      <c r="D91" s="8">
        <v>164</v>
      </c>
    </row>
    <row r="92" spans="1:4" ht="15" customHeight="1" x14ac:dyDescent="0.2">
      <c r="A92" s="6" t="s">
        <v>11</v>
      </c>
      <c r="B92" s="7">
        <f t="shared" si="6"/>
        <v>1013</v>
      </c>
      <c r="C92" s="7">
        <v>894</v>
      </c>
      <c r="D92" s="8">
        <v>119</v>
      </c>
    </row>
    <row r="93" spans="1:4" ht="15" customHeight="1" x14ac:dyDescent="0.2">
      <c r="A93" s="6" t="s">
        <v>12</v>
      </c>
      <c r="B93" s="7">
        <f t="shared" si="6"/>
        <v>776</v>
      </c>
      <c r="C93" s="7">
        <v>557</v>
      </c>
      <c r="D93" s="8">
        <v>219</v>
      </c>
    </row>
    <row r="94" spans="1:4" ht="15" customHeight="1" x14ac:dyDescent="0.2">
      <c r="A94" s="6" t="s">
        <v>13</v>
      </c>
      <c r="B94" s="7">
        <f t="shared" si="6"/>
        <v>753</v>
      </c>
      <c r="C94" s="7">
        <v>630</v>
      </c>
      <c r="D94" s="8">
        <v>123</v>
      </c>
    </row>
    <row r="95" spans="1:4" ht="15" customHeight="1" x14ac:dyDescent="0.2">
      <c r="A95" s="6" t="s">
        <v>14</v>
      </c>
      <c r="B95" s="7">
        <f t="shared" si="6"/>
        <v>437</v>
      </c>
      <c r="C95" s="7">
        <v>355</v>
      </c>
      <c r="D95" s="8">
        <v>82</v>
      </c>
    </row>
    <row r="96" spans="1:4" ht="15" customHeight="1" x14ac:dyDescent="0.2">
      <c r="A96" s="6" t="s">
        <v>15</v>
      </c>
      <c r="B96" s="7">
        <f t="shared" si="6"/>
        <v>-49</v>
      </c>
      <c r="C96" s="7">
        <v>-122</v>
      </c>
      <c r="D96" s="8">
        <v>73</v>
      </c>
    </row>
    <row r="97" spans="1:4" ht="15" customHeight="1" x14ac:dyDescent="0.2">
      <c r="A97" s="6" t="s">
        <v>16</v>
      </c>
      <c r="B97" s="7">
        <f t="shared" si="6"/>
        <v>-864</v>
      </c>
      <c r="C97" s="7">
        <v>-861</v>
      </c>
      <c r="D97" s="8">
        <v>-3</v>
      </c>
    </row>
    <row r="98" spans="1:4" ht="15" customHeight="1" x14ac:dyDescent="0.2">
      <c r="A98" s="9" t="s">
        <v>35</v>
      </c>
      <c r="B98" s="10">
        <f>SUM(B86:B97)</f>
        <v>4189</v>
      </c>
      <c r="C98" s="10">
        <f>SUM(C86:C97)</f>
        <v>2702</v>
      </c>
      <c r="D98" s="11">
        <f>SUM(D86:D97)</f>
        <v>1487</v>
      </c>
    </row>
    <row r="99" spans="1:4" ht="15" customHeight="1" x14ac:dyDescent="0.2">
      <c r="A99" s="3" t="s">
        <v>20</v>
      </c>
      <c r="B99" s="7">
        <f t="shared" ref="B99:B110" si="7">C99+D99</f>
        <v>18</v>
      </c>
      <c r="C99" s="4">
        <v>-157</v>
      </c>
      <c r="D99" s="5">
        <v>175</v>
      </c>
    </row>
    <row r="100" spans="1:4" ht="15" customHeight="1" x14ac:dyDescent="0.2">
      <c r="A100" s="6" t="s">
        <v>6</v>
      </c>
      <c r="B100" s="7">
        <f t="shared" si="7"/>
        <v>-12</v>
      </c>
      <c r="C100" s="7">
        <v>-70</v>
      </c>
      <c r="D100" s="8">
        <v>58</v>
      </c>
    </row>
    <row r="101" spans="1:4" ht="15" customHeight="1" x14ac:dyDescent="0.2">
      <c r="A101" s="6" t="s">
        <v>7</v>
      </c>
      <c r="B101" s="7">
        <f t="shared" si="7"/>
        <v>-152</v>
      </c>
      <c r="C101" s="7">
        <v>-252</v>
      </c>
      <c r="D101" s="8">
        <v>100</v>
      </c>
    </row>
    <row r="102" spans="1:4" ht="15" customHeight="1" x14ac:dyDescent="0.2">
      <c r="A102" s="6" t="s">
        <v>8</v>
      </c>
      <c r="B102" s="7">
        <f t="shared" si="7"/>
        <v>-123</v>
      </c>
      <c r="C102" s="7">
        <v>-131</v>
      </c>
      <c r="D102" s="8">
        <v>8</v>
      </c>
    </row>
    <row r="103" spans="1:4" ht="15" customHeight="1" x14ac:dyDescent="0.2">
      <c r="A103" s="6" t="s">
        <v>9</v>
      </c>
      <c r="B103" s="7">
        <f t="shared" si="7"/>
        <v>108</v>
      </c>
      <c r="C103" s="7">
        <v>-6</v>
      </c>
      <c r="D103" s="8">
        <v>114</v>
      </c>
    </row>
    <row r="104" spans="1:4" ht="15" customHeight="1" x14ac:dyDescent="0.2">
      <c r="A104" s="6" t="s">
        <v>10</v>
      </c>
      <c r="B104" s="7">
        <f t="shared" si="7"/>
        <v>261</v>
      </c>
      <c r="C104" s="7">
        <v>128</v>
      </c>
      <c r="D104" s="8">
        <v>133</v>
      </c>
    </row>
    <row r="105" spans="1:4" ht="15" customHeight="1" x14ac:dyDescent="0.2">
      <c r="A105" s="6" t="s">
        <v>11</v>
      </c>
      <c r="B105" s="7">
        <f t="shared" si="7"/>
        <v>1170</v>
      </c>
      <c r="C105" s="7">
        <v>1083</v>
      </c>
      <c r="D105" s="8">
        <v>87</v>
      </c>
    </row>
    <row r="106" spans="1:4" ht="15" customHeight="1" x14ac:dyDescent="0.2">
      <c r="A106" s="6" t="s">
        <v>12</v>
      </c>
      <c r="B106" s="7">
        <f t="shared" si="7"/>
        <v>600</v>
      </c>
      <c r="C106" s="7">
        <v>411</v>
      </c>
      <c r="D106" s="8">
        <v>189</v>
      </c>
    </row>
    <row r="107" spans="1:4" ht="15" customHeight="1" x14ac:dyDescent="0.2">
      <c r="A107" s="6" t="s">
        <v>13</v>
      </c>
      <c r="B107" s="7">
        <f t="shared" si="7"/>
        <v>549</v>
      </c>
      <c r="C107" s="7">
        <v>425</v>
      </c>
      <c r="D107" s="8">
        <v>124</v>
      </c>
    </row>
    <row r="108" spans="1:4" ht="15" customHeight="1" x14ac:dyDescent="0.2">
      <c r="A108" s="6" t="s">
        <v>14</v>
      </c>
      <c r="B108" s="7">
        <f t="shared" si="7"/>
        <v>1158</v>
      </c>
      <c r="C108" s="7">
        <v>794</v>
      </c>
      <c r="D108" s="8">
        <v>364</v>
      </c>
    </row>
    <row r="109" spans="1:4" ht="15" customHeight="1" x14ac:dyDescent="0.2">
      <c r="A109" s="6" t="s">
        <v>15</v>
      </c>
      <c r="B109" s="7">
        <f t="shared" si="7"/>
        <v>-35</v>
      </c>
      <c r="C109" s="7">
        <v>88</v>
      </c>
      <c r="D109" s="8">
        <v>-123</v>
      </c>
    </row>
    <row r="110" spans="1:4" ht="15" customHeight="1" x14ac:dyDescent="0.2">
      <c r="A110" s="6" t="s">
        <v>16</v>
      </c>
      <c r="B110" s="7">
        <f t="shared" si="7"/>
        <v>-612</v>
      </c>
      <c r="C110" s="7">
        <v>-535</v>
      </c>
      <c r="D110" s="8">
        <v>-77</v>
      </c>
    </row>
    <row r="111" spans="1:4" ht="15" customHeight="1" x14ac:dyDescent="0.2">
      <c r="A111" s="9" t="s">
        <v>21</v>
      </c>
      <c r="B111" s="10">
        <f>SUM(B99:B110)</f>
        <v>2930</v>
      </c>
      <c r="C111" s="10">
        <f>SUM(C99:C110)</f>
        <v>1778</v>
      </c>
      <c r="D111" s="11">
        <f>SUM(D99:D110)</f>
        <v>1152</v>
      </c>
    </row>
    <row r="112" spans="1:4" ht="15" customHeight="1" x14ac:dyDescent="0.2">
      <c r="A112" s="3" t="s">
        <v>22</v>
      </c>
      <c r="B112" s="7">
        <f t="shared" ref="B112:B123" si="8">C112+D112</f>
        <v>824</v>
      </c>
      <c r="C112" s="4">
        <v>505</v>
      </c>
      <c r="D112" s="5">
        <v>319</v>
      </c>
    </row>
    <row r="113" spans="1:4" ht="15" customHeight="1" x14ac:dyDescent="0.2">
      <c r="A113" s="6" t="s">
        <v>6</v>
      </c>
      <c r="B113" s="7">
        <f t="shared" si="8"/>
        <v>667</v>
      </c>
      <c r="C113" s="7">
        <v>475</v>
      </c>
      <c r="D113" s="8">
        <v>192</v>
      </c>
    </row>
    <row r="114" spans="1:4" ht="15" customHeight="1" x14ac:dyDescent="0.2">
      <c r="A114" s="6" t="s">
        <v>7</v>
      </c>
      <c r="B114" s="7">
        <f t="shared" si="8"/>
        <v>292</v>
      </c>
      <c r="C114" s="7">
        <v>44</v>
      </c>
      <c r="D114" s="8">
        <v>248</v>
      </c>
    </row>
    <row r="115" spans="1:4" ht="15" customHeight="1" x14ac:dyDescent="0.2">
      <c r="A115" s="6" t="s">
        <v>8</v>
      </c>
      <c r="B115" s="7">
        <f t="shared" si="8"/>
        <v>1185</v>
      </c>
      <c r="C115" s="7">
        <v>886</v>
      </c>
      <c r="D115" s="8">
        <v>299</v>
      </c>
    </row>
    <row r="116" spans="1:4" ht="15" customHeight="1" x14ac:dyDescent="0.2">
      <c r="A116" s="6" t="s">
        <v>9</v>
      </c>
      <c r="B116" s="7">
        <f t="shared" si="8"/>
        <v>656</v>
      </c>
      <c r="C116" s="7">
        <v>407</v>
      </c>
      <c r="D116" s="8">
        <v>249</v>
      </c>
    </row>
    <row r="117" spans="1:4" ht="15" customHeight="1" x14ac:dyDescent="0.2">
      <c r="A117" s="6" t="s">
        <v>10</v>
      </c>
      <c r="B117" s="7">
        <f t="shared" si="8"/>
        <v>672</v>
      </c>
      <c r="C117" s="7">
        <v>321</v>
      </c>
      <c r="D117" s="8">
        <v>351</v>
      </c>
    </row>
    <row r="118" spans="1:4" ht="15" customHeight="1" x14ac:dyDescent="0.2">
      <c r="A118" s="6" t="s">
        <v>11</v>
      </c>
      <c r="B118" s="7">
        <f t="shared" si="8"/>
        <v>1172</v>
      </c>
      <c r="C118" s="7">
        <v>782</v>
      </c>
      <c r="D118" s="8">
        <v>390</v>
      </c>
    </row>
    <row r="119" spans="1:4" ht="15" customHeight="1" x14ac:dyDescent="0.2">
      <c r="A119" s="6" t="s">
        <v>12</v>
      </c>
      <c r="B119" s="7">
        <f t="shared" si="8"/>
        <v>555</v>
      </c>
      <c r="C119" s="7">
        <v>316</v>
      </c>
      <c r="D119" s="8">
        <v>239</v>
      </c>
    </row>
    <row r="120" spans="1:4" ht="15" customHeight="1" x14ac:dyDescent="0.2">
      <c r="A120" s="6" t="s">
        <v>13</v>
      </c>
      <c r="B120" s="7">
        <f t="shared" si="8"/>
        <v>653</v>
      </c>
      <c r="C120" s="7">
        <v>462</v>
      </c>
      <c r="D120" s="8">
        <v>191</v>
      </c>
    </row>
    <row r="121" spans="1:4" ht="15" customHeight="1" x14ac:dyDescent="0.2">
      <c r="A121" s="6" t="s">
        <v>14</v>
      </c>
      <c r="B121" s="7">
        <f t="shared" si="8"/>
        <v>367</v>
      </c>
      <c r="C121" s="7">
        <v>208</v>
      </c>
      <c r="D121" s="8">
        <v>159</v>
      </c>
    </row>
    <row r="122" spans="1:4" ht="15" customHeight="1" x14ac:dyDescent="0.2">
      <c r="A122" s="6" t="s">
        <v>15</v>
      </c>
      <c r="B122" s="7">
        <f t="shared" si="8"/>
        <v>104</v>
      </c>
      <c r="C122" s="7">
        <v>-138</v>
      </c>
      <c r="D122" s="8">
        <v>242</v>
      </c>
    </row>
    <row r="123" spans="1:4" ht="15" customHeight="1" x14ac:dyDescent="0.2">
      <c r="A123" s="6" t="s">
        <v>16</v>
      </c>
      <c r="B123" s="7">
        <f t="shared" si="8"/>
        <v>-578</v>
      </c>
      <c r="C123" s="7">
        <v>-673</v>
      </c>
      <c r="D123" s="8">
        <v>95</v>
      </c>
    </row>
    <row r="124" spans="1:4" ht="15" customHeight="1" x14ac:dyDescent="0.2">
      <c r="A124" s="9" t="s">
        <v>23</v>
      </c>
      <c r="B124" s="10">
        <f>SUM(B112:B123)</f>
        <v>6569</v>
      </c>
      <c r="C124" s="10">
        <f>SUM(C112:C123)</f>
        <v>3595</v>
      </c>
      <c r="D124" s="11">
        <f>SUM(D112:D123)</f>
        <v>2974</v>
      </c>
    </row>
    <row r="125" spans="1:4" ht="15" customHeight="1" x14ac:dyDescent="0.2">
      <c r="A125" s="3" t="s">
        <v>24</v>
      </c>
      <c r="B125" s="7">
        <f t="shared" ref="B125:B136" si="9">C125+D125</f>
        <v>697</v>
      </c>
      <c r="C125" s="4">
        <v>402</v>
      </c>
      <c r="D125" s="5">
        <v>295</v>
      </c>
    </row>
    <row r="126" spans="1:4" ht="15" customHeight="1" x14ac:dyDescent="0.2">
      <c r="A126" s="6" t="s">
        <v>6</v>
      </c>
      <c r="B126" s="7">
        <f t="shared" si="9"/>
        <v>205</v>
      </c>
      <c r="C126" s="7">
        <v>155</v>
      </c>
      <c r="D126" s="8">
        <v>50</v>
      </c>
    </row>
    <row r="127" spans="1:4" ht="15" customHeight="1" x14ac:dyDescent="0.2">
      <c r="A127" s="6" t="s">
        <v>7</v>
      </c>
      <c r="B127" s="7">
        <f t="shared" si="9"/>
        <v>-310</v>
      </c>
      <c r="C127" s="7">
        <v>-307</v>
      </c>
      <c r="D127" s="8">
        <v>-3</v>
      </c>
    </row>
    <row r="128" spans="1:4" ht="15" customHeight="1" x14ac:dyDescent="0.2">
      <c r="A128" s="6" t="s">
        <v>8</v>
      </c>
      <c r="B128" s="7">
        <f t="shared" si="9"/>
        <v>371</v>
      </c>
      <c r="C128" s="7">
        <v>301</v>
      </c>
      <c r="D128" s="8">
        <v>70</v>
      </c>
    </row>
    <row r="129" spans="1:4" ht="15" customHeight="1" x14ac:dyDescent="0.2">
      <c r="A129" s="6" t="s">
        <v>9</v>
      </c>
      <c r="B129" s="7">
        <f t="shared" si="9"/>
        <v>897</v>
      </c>
      <c r="C129" s="7">
        <v>805</v>
      </c>
      <c r="D129" s="8">
        <v>92</v>
      </c>
    </row>
    <row r="130" spans="1:4" ht="15" customHeight="1" x14ac:dyDescent="0.2">
      <c r="A130" s="6" t="s">
        <v>10</v>
      </c>
      <c r="B130" s="7">
        <f t="shared" si="9"/>
        <v>785</v>
      </c>
      <c r="C130" s="7">
        <v>688</v>
      </c>
      <c r="D130" s="8">
        <v>97</v>
      </c>
    </row>
    <row r="131" spans="1:4" ht="15" customHeight="1" x14ac:dyDescent="0.2">
      <c r="A131" s="6" t="s">
        <v>11</v>
      </c>
      <c r="B131" s="7">
        <f t="shared" si="9"/>
        <v>1198</v>
      </c>
      <c r="C131" s="7">
        <v>1098</v>
      </c>
      <c r="D131" s="8">
        <v>100</v>
      </c>
    </row>
    <row r="132" spans="1:4" ht="15" customHeight="1" x14ac:dyDescent="0.2">
      <c r="A132" s="6" t="s">
        <v>12</v>
      </c>
      <c r="B132" s="7">
        <f t="shared" si="9"/>
        <v>554</v>
      </c>
      <c r="C132" s="7">
        <v>542</v>
      </c>
      <c r="D132" s="8">
        <v>12</v>
      </c>
    </row>
    <row r="133" spans="1:4" ht="15" customHeight="1" x14ac:dyDescent="0.2">
      <c r="A133" s="6" t="s">
        <v>13</v>
      </c>
      <c r="B133" s="7">
        <f t="shared" si="9"/>
        <v>136</v>
      </c>
      <c r="C133" s="7">
        <v>47</v>
      </c>
      <c r="D133" s="8">
        <v>89</v>
      </c>
    </row>
    <row r="134" spans="1:4" ht="15" customHeight="1" x14ac:dyDescent="0.2">
      <c r="A134" s="6" t="s">
        <v>14</v>
      </c>
      <c r="B134" s="7">
        <f t="shared" si="9"/>
        <v>565</v>
      </c>
      <c r="C134" s="7">
        <v>387</v>
      </c>
      <c r="D134" s="8">
        <v>178</v>
      </c>
    </row>
    <row r="135" spans="1:4" ht="15" customHeight="1" x14ac:dyDescent="0.2">
      <c r="A135" s="6" t="s">
        <v>15</v>
      </c>
      <c r="B135" s="7">
        <f t="shared" si="9"/>
        <v>84</v>
      </c>
      <c r="C135" s="7">
        <v>57</v>
      </c>
      <c r="D135" s="8">
        <v>27</v>
      </c>
    </row>
    <row r="136" spans="1:4" ht="15" customHeight="1" x14ac:dyDescent="0.2">
      <c r="A136" s="6" t="s">
        <v>16</v>
      </c>
      <c r="B136" s="7">
        <f t="shared" si="9"/>
        <v>-537</v>
      </c>
      <c r="C136" s="7">
        <v>-465</v>
      </c>
      <c r="D136" s="8">
        <v>-72</v>
      </c>
    </row>
    <row r="137" spans="1:4" ht="15" customHeight="1" x14ac:dyDescent="0.2">
      <c r="A137" s="9" t="s">
        <v>49</v>
      </c>
      <c r="B137" s="10">
        <f>SUM(B125:B136)</f>
        <v>4645</v>
      </c>
      <c r="C137" s="10">
        <f>SUM(C125:C136)</f>
        <v>3710</v>
      </c>
      <c r="D137" s="11">
        <f>SUM(D125:D136)</f>
        <v>935</v>
      </c>
    </row>
    <row r="138" spans="1:4" ht="15" customHeight="1" x14ac:dyDescent="0.2">
      <c r="A138" s="3" t="s">
        <v>48</v>
      </c>
      <c r="B138" s="7">
        <f>C138+D138</f>
        <v>255</v>
      </c>
      <c r="C138" s="4">
        <v>-50</v>
      </c>
      <c r="D138" s="5">
        <v>305</v>
      </c>
    </row>
    <row r="139" spans="1:4" ht="15" customHeight="1" x14ac:dyDescent="0.2">
      <c r="A139" s="6" t="s">
        <v>6</v>
      </c>
      <c r="B139" s="7">
        <f>C139+D139</f>
        <v>143</v>
      </c>
      <c r="C139" s="7">
        <v>-195</v>
      </c>
      <c r="D139" s="8">
        <v>338</v>
      </c>
    </row>
    <row r="140" spans="1:4" ht="15" customHeight="1" x14ac:dyDescent="0.2">
      <c r="A140" s="6" t="s">
        <v>7</v>
      </c>
      <c r="B140" s="7">
        <f>C140+D140</f>
        <v>-584</v>
      </c>
      <c r="C140" s="7">
        <v>-741</v>
      </c>
      <c r="D140" s="8">
        <v>157</v>
      </c>
    </row>
    <row r="141" spans="1:4" ht="15" customHeight="1" x14ac:dyDescent="0.2">
      <c r="A141" s="6" t="s">
        <v>8</v>
      </c>
      <c r="B141" s="7">
        <f>C141+D141</f>
        <v>373</v>
      </c>
      <c r="C141" s="7">
        <v>251</v>
      </c>
      <c r="D141" s="8">
        <v>122</v>
      </c>
    </row>
    <row r="142" spans="1:4" ht="15" customHeight="1" x14ac:dyDescent="0.2">
      <c r="A142" s="6" t="s">
        <v>9</v>
      </c>
      <c r="B142" s="7">
        <f>C142+D142</f>
        <v>-4</v>
      </c>
      <c r="C142" s="7">
        <v>-305</v>
      </c>
      <c r="D142" s="8">
        <v>301</v>
      </c>
    </row>
    <row r="143" spans="1:4" ht="15" customHeight="1" x14ac:dyDescent="0.2">
      <c r="A143" s="6" t="s">
        <v>10</v>
      </c>
      <c r="B143" s="7">
        <f t="shared" ref="B143:B154" si="10">C143+D143</f>
        <v>456</v>
      </c>
      <c r="C143" s="7">
        <v>172</v>
      </c>
      <c r="D143" s="8">
        <v>284</v>
      </c>
    </row>
    <row r="144" spans="1:4" ht="15" customHeight="1" x14ac:dyDescent="0.2">
      <c r="A144" s="6" t="s">
        <v>11</v>
      </c>
      <c r="B144" s="7">
        <f t="shared" si="10"/>
        <v>1164</v>
      </c>
      <c r="C144" s="7">
        <v>927</v>
      </c>
      <c r="D144" s="8">
        <v>237</v>
      </c>
    </row>
    <row r="145" spans="1:4" ht="15" customHeight="1" x14ac:dyDescent="0.2">
      <c r="A145" s="6" t="s">
        <v>12</v>
      </c>
      <c r="B145" s="7">
        <f t="shared" si="10"/>
        <v>77</v>
      </c>
      <c r="C145" s="7">
        <v>-103</v>
      </c>
      <c r="D145" s="8">
        <v>180</v>
      </c>
    </row>
    <row r="146" spans="1:4" ht="15" customHeight="1" x14ac:dyDescent="0.2">
      <c r="A146" s="6" t="s">
        <v>13</v>
      </c>
      <c r="B146" s="7">
        <f t="shared" si="10"/>
        <v>216</v>
      </c>
      <c r="C146" s="7">
        <v>47</v>
      </c>
      <c r="D146" s="8">
        <v>169</v>
      </c>
    </row>
    <row r="147" spans="1:4" ht="15" customHeight="1" x14ac:dyDescent="0.2">
      <c r="A147" s="6" t="s">
        <v>14</v>
      </c>
      <c r="B147" s="7">
        <f t="shared" si="10"/>
        <v>-103</v>
      </c>
      <c r="C147" s="7">
        <v>-142</v>
      </c>
      <c r="D147" s="8">
        <v>39</v>
      </c>
    </row>
    <row r="148" spans="1:4" ht="15" customHeight="1" x14ac:dyDescent="0.2">
      <c r="A148" s="6" t="s">
        <v>15</v>
      </c>
      <c r="B148" s="7">
        <f t="shared" si="10"/>
        <v>-431</v>
      </c>
      <c r="C148" s="7">
        <v>-561</v>
      </c>
      <c r="D148" s="8">
        <v>130</v>
      </c>
    </row>
    <row r="149" spans="1:4" ht="15" customHeight="1" x14ac:dyDescent="0.2">
      <c r="A149" s="6" t="s">
        <v>16</v>
      </c>
      <c r="B149" s="7">
        <f t="shared" si="10"/>
        <v>-867</v>
      </c>
      <c r="C149" s="7">
        <v>-862</v>
      </c>
      <c r="D149" s="8">
        <v>-5</v>
      </c>
    </row>
    <row r="150" spans="1:4" ht="15" customHeight="1" x14ac:dyDescent="0.2">
      <c r="A150" s="9" t="s">
        <v>52</v>
      </c>
      <c r="B150" s="10">
        <f>SUM(B138:B149)</f>
        <v>695</v>
      </c>
      <c r="C150" s="10">
        <f>SUM(C138:C149)</f>
        <v>-1562</v>
      </c>
      <c r="D150" s="11">
        <f>SUM(D138:D149)</f>
        <v>2257</v>
      </c>
    </row>
    <row r="151" spans="1:4" ht="15" customHeight="1" x14ac:dyDescent="0.2">
      <c r="A151" s="3" t="s">
        <v>51</v>
      </c>
      <c r="B151" s="7">
        <f t="shared" si="10"/>
        <v>-166</v>
      </c>
      <c r="C151" s="4">
        <v>-333</v>
      </c>
      <c r="D151" s="5">
        <v>167</v>
      </c>
    </row>
    <row r="152" spans="1:4" ht="15" customHeight="1" x14ac:dyDescent="0.2">
      <c r="A152" s="6" t="s">
        <v>6</v>
      </c>
      <c r="B152" s="7">
        <f t="shared" si="10"/>
        <v>132</v>
      </c>
      <c r="C152" s="7">
        <v>15</v>
      </c>
      <c r="D152" s="8">
        <v>117</v>
      </c>
    </row>
    <row r="153" spans="1:4" ht="15" customHeight="1" x14ac:dyDescent="0.2">
      <c r="A153" s="6" t="s">
        <v>7</v>
      </c>
      <c r="B153" s="7">
        <f t="shared" si="10"/>
        <v>437</v>
      </c>
      <c r="C153" s="7">
        <v>381</v>
      </c>
      <c r="D153" s="8">
        <v>56</v>
      </c>
    </row>
    <row r="154" spans="1:4" ht="15" customHeight="1" x14ac:dyDescent="0.2">
      <c r="A154" s="6" t="s">
        <v>8</v>
      </c>
      <c r="B154" s="7">
        <f t="shared" si="10"/>
        <v>43</v>
      </c>
      <c r="C154" s="7">
        <v>-85</v>
      </c>
      <c r="D154" s="8">
        <v>128</v>
      </c>
    </row>
    <row r="155" spans="1:4" ht="15" customHeight="1" x14ac:dyDescent="0.2">
      <c r="A155" s="6" t="s">
        <v>9</v>
      </c>
      <c r="B155" s="7">
        <f t="shared" ref="B155:B162" si="11">C155+D155</f>
        <v>5</v>
      </c>
      <c r="C155" s="7">
        <v>-143</v>
      </c>
      <c r="D155" s="8">
        <v>148</v>
      </c>
    </row>
    <row r="156" spans="1:4" ht="15" customHeight="1" x14ac:dyDescent="0.2">
      <c r="A156" s="6" t="s">
        <v>10</v>
      </c>
      <c r="B156" s="7">
        <f t="shared" si="11"/>
        <v>951</v>
      </c>
      <c r="C156" s="7">
        <v>619</v>
      </c>
      <c r="D156" s="8">
        <v>332</v>
      </c>
    </row>
    <row r="157" spans="1:4" ht="15" customHeight="1" x14ac:dyDescent="0.2">
      <c r="A157" s="6" t="s">
        <v>11</v>
      </c>
      <c r="B157" s="7">
        <f t="shared" si="11"/>
        <v>1033</v>
      </c>
      <c r="C157" s="7">
        <v>863</v>
      </c>
      <c r="D157" s="8">
        <v>170</v>
      </c>
    </row>
    <row r="158" spans="1:4" ht="15" customHeight="1" x14ac:dyDescent="0.2">
      <c r="A158" s="6" t="s">
        <v>12</v>
      </c>
      <c r="B158" s="7">
        <f t="shared" si="11"/>
        <v>327</v>
      </c>
      <c r="C158" s="7">
        <v>91</v>
      </c>
      <c r="D158" s="8">
        <v>236</v>
      </c>
    </row>
    <row r="159" spans="1:4" ht="15" customHeight="1" x14ac:dyDescent="0.2">
      <c r="A159" s="6" t="s">
        <v>13</v>
      </c>
      <c r="B159" s="7">
        <f t="shared" si="11"/>
        <v>695</v>
      </c>
      <c r="C159" s="7">
        <v>356</v>
      </c>
      <c r="D159" s="8">
        <v>339</v>
      </c>
    </row>
    <row r="160" spans="1:4" ht="15" customHeight="1" x14ac:dyDescent="0.2">
      <c r="A160" s="6" t="s">
        <v>14</v>
      </c>
      <c r="B160" s="7">
        <f t="shared" si="11"/>
        <v>162</v>
      </c>
      <c r="C160" s="7">
        <v>26</v>
      </c>
      <c r="D160" s="8">
        <v>136</v>
      </c>
    </row>
    <row r="161" spans="1:4" ht="15" customHeight="1" x14ac:dyDescent="0.2">
      <c r="A161" s="6" t="s">
        <v>15</v>
      </c>
      <c r="B161" s="7">
        <f t="shared" si="11"/>
        <v>292</v>
      </c>
      <c r="C161" s="7">
        <v>120</v>
      </c>
      <c r="D161" s="8">
        <v>172</v>
      </c>
    </row>
    <row r="162" spans="1:4" ht="15" customHeight="1" x14ac:dyDescent="0.2">
      <c r="A162" s="6" t="s">
        <v>16</v>
      </c>
      <c r="B162" s="7">
        <f t="shared" si="11"/>
        <v>-1312</v>
      </c>
      <c r="C162" s="7">
        <v>-1079</v>
      </c>
      <c r="D162" s="8">
        <v>-233</v>
      </c>
    </row>
    <row r="163" spans="1:4" ht="15" customHeight="1" x14ac:dyDescent="0.2">
      <c r="A163" s="9" t="s">
        <v>54</v>
      </c>
      <c r="B163" s="10">
        <f>SUM(B151:B162)</f>
        <v>2599</v>
      </c>
      <c r="C163" s="10">
        <f>SUM(C151:C162)</f>
        <v>831</v>
      </c>
      <c r="D163" s="11">
        <f>SUM(D151:D162)</f>
        <v>1768</v>
      </c>
    </row>
    <row r="164" spans="1:4" ht="15" customHeight="1" x14ac:dyDescent="0.2">
      <c r="A164" s="3" t="s">
        <v>53</v>
      </c>
      <c r="B164" s="7">
        <f t="shared" ref="B164:B175" si="12">C164+D164</f>
        <v>464</v>
      </c>
      <c r="C164" s="4">
        <v>392</v>
      </c>
      <c r="D164" s="5">
        <v>72</v>
      </c>
    </row>
    <row r="165" spans="1:4" ht="15" customHeight="1" x14ac:dyDescent="0.2">
      <c r="A165" s="6" t="s">
        <v>6</v>
      </c>
      <c r="B165" s="7">
        <f t="shared" si="12"/>
        <v>-375</v>
      </c>
      <c r="C165" s="7">
        <v>-495</v>
      </c>
      <c r="D165" s="8">
        <v>120</v>
      </c>
    </row>
    <row r="166" spans="1:4" ht="15" customHeight="1" x14ac:dyDescent="0.2">
      <c r="A166" s="6" t="s">
        <v>7</v>
      </c>
      <c r="B166" s="7">
        <f t="shared" si="12"/>
        <v>-902</v>
      </c>
      <c r="C166" s="7">
        <v>-1042</v>
      </c>
      <c r="D166" s="8">
        <v>140</v>
      </c>
    </row>
    <row r="167" spans="1:4" ht="15" customHeight="1" x14ac:dyDescent="0.2">
      <c r="A167" s="6" t="s">
        <v>8</v>
      </c>
      <c r="B167" s="7">
        <f t="shared" si="12"/>
        <v>-299</v>
      </c>
      <c r="C167" s="7">
        <v>-402</v>
      </c>
      <c r="D167" s="8">
        <v>103</v>
      </c>
    </row>
    <row r="168" spans="1:4" ht="15" customHeight="1" x14ac:dyDescent="0.2">
      <c r="A168" s="6" t="s">
        <v>9</v>
      </c>
      <c r="B168" s="7">
        <f t="shared" si="12"/>
        <v>453</v>
      </c>
      <c r="C168" s="7">
        <v>399</v>
      </c>
      <c r="D168" s="8">
        <v>54</v>
      </c>
    </row>
    <row r="169" spans="1:4" ht="15" customHeight="1" x14ac:dyDescent="0.2">
      <c r="A169" s="6" t="s">
        <v>10</v>
      </c>
      <c r="B169" s="7">
        <f t="shared" si="12"/>
        <v>667</v>
      </c>
      <c r="C169" s="7">
        <v>543</v>
      </c>
      <c r="D169" s="8">
        <v>124</v>
      </c>
    </row>
    <row r="170" spans="1:4" ht="15" customHeight="1" x14ac:dyDescent="0.2">
      <c r="A170" s="6" t="s">
        <v>11</v>
      </c>
      <c r="B170" s="7">
        <f t="shared" si="12"/>
        <v>548</v>
      </c>
      <c r="C170" s="7">
        <v>460</v>
      </c>
      <c r="D170" s="8">
        <v>88</v>
      </c>
    </row>
    <row r="171" spans="1:4" ht="15" customHeight="1" x14ac:dyDescent="0.2">
      <c r="A171" s="6" t="s">
        <v>12</v>
      </c>
      <c r="B171" s="7">
        <f t="shared" si="12"/>
        <v>688</v>
      </c>
      <c r="C171" s="7">
        <v>482</v>
      </c>
      <c r="D171" s="8">
        <v>206</v>
      </c>
    </row>
    <row r="172" spans="1:4" ht="15" customHeight="1" x14ac:dyDescent="0.2">
      <c r="A172" s="6" t="s">
        <v>13</v>
      </c>
      <c r="B172" s="7">
        <f t="shared" si="12"/>
        <v>536</v>
      </c>
      <c r="C172" s="7">
        <v>305</v>
      </c>
      <c r="D172" s="8">
        <v>231</v>
      </c>
    </row>
    <row r="173" spans="1:4" ht="15" customHeight="1" x14ac:dyDescent="0.2">
      <c r="A173" s="6" t="s">
        <v>14</v>
      </c>
      <c r="B173" s="7">
        <f t="shared" si="12"/>
        <v>335</v>
      </c>
      <c r="C173" s="7">
        <v>264</v>
      </c>
      <c r="D173" s="8">
        <v>71</v>
      </c>
    </row>
    <row r="174" spans="1:4" ht="15" customHeight="1" x14ac:dyDescent="0.2">
      <c r="A174" s="6" t="s">
        <v>15</v>
      </c>
      <c r="B174" s="7">
        <f t="shared" si="12"/>
        <v>-850</v>
      </c>
      <c r="C174" s="7">
        <v>-825</v>
      </c>
      <c r="D174" s="8">
        <v>-25</v>
      </c>
    </row>
    <row r="175" spans="1:4" ht="15" customHeight="1" x14ac:dyDescent="0.2">
      <c r="A175" s="6" t="s">
        <v>16</v>
      </c>
      <c r="B175" s="7">
        <f t="shared" si="12"/>
        <v>-1737</v>
      </c>
      <c r="C175" s="7">
        <v>-1704</v>
      </c>
      <c r="D175" s="8">
        <v>-33</v>
      </c>
    </row>
    <row r="176" spans="1:4" ht="15" customHeight="1" x14ac:dyDescent="0.2">
      <c r="A176" s="9" t="s">
        <v>56</v>
      </c>
      <c r="B176" s="10">
        <f>SUM(B164:B175)</f>
        <v>-472</v>
      </c>
      <c r="C176" s="10">
        <f>SUM(C164:C175)</f>
        <v>-1623</v>
      </c>
      <c r="D176" s="11">
        <f>SUM(D164:D175)</f>
        <v>1151</v>
      </c>
    </row>
    <row r="177" spans="1:4" ht="15" customHeight="1" x14ac:dyDescent="0.2">
      <c r="A177" s="3" t="s">
        <v>55</v>
      </c>
      <c r="B177" s="7">
        <f t="shared" ref="B177:B188" si="13">C177+D177</f>
        <v>-804</v>
      </c>
      <c r="C177" s="7">
        <v>-810</v>
      </c>
      <c r="D177" s="8">
        <v>6</v>
      </c>
    </row>
    <row r="178" spans="1:4" ht="15" customHeight="1" x14ac:dyDescent="0.2">
      <c r="A178" s="6" t="s">
        <v>6</v>
      </c>
      <c r="B178" s="7">
        <f t="shared" si="13"/>
        <v>-675</v>
      </c>
      <c r="C178" s="15">
        <v>-692</v>
      </c>
      <c r="D178" s="16">
        <v>17</v>
      </c>
    </row>
    <row r="179" spans="1:4" ht="15" customHeight="1" x14ac:dyDescent="0.2">
      <c r="A179" s="6" t="s">
        <v>7</v>
      </c>
      <c r="B179" s="7">
        <f t="shared" si="13"/>
        <v>-725</v>
      </c>
      <c r="C179" s="15">
        <v>-662</v>
      </c>
      <c r="D179" s="16">
        <v>-63</v>
      </c>
    </row>
    <row r="180" spans="1:4" ht="15" customHeight="1" x14ac:dyDescent="0.2">
      <c r="A180" s="6" t="s">
        <v>8</v>
      </c>
      <c r="B180" s="7">
        <f t="shared" si="13"/>
        <v>-520</v>
      </c>
      <c r="C180" s="15">
        <v>-534</v>
      </c>
      <c r="D180" s="16">
        <v>14</v>
      </c>
    </row>
    <row r="181" spans="1:4" ht="15" customHeight="1" x14ac:dyDescent="0.2">
      <c r="A181" s="6" t="s">
        <v>9</v>
      </c>
      <c r="B181" s="7">
        <f t="shared" si="13"/>
        <v>-181</v>
      </c>
      <c r="C181" s="15">
        <v>-286</v>
      </c>
      <c r="D181" s="16">
        <v>105</v>
      </c>
    </row>
    <row r="182" spans="1:4" ht="15" customHeight="1" x14ac:dyDescent="0.2">
      <c r="A182" s="6" t="s">
        <v>10</v>
      </c>
      <c r="B182" s="7">
        <f t="shared" si="13"/>
        <v>188</v>
      </c>
      <c r="C182" s="15">
        <v>92</v>
      </c>
      <c r="D182" s="16">
        <v>96</v>
      </c>
    </row>
    <row r="183" spans="1:4" ht="15" customHeight="1" x14ac:dyDescent="0.2">
      <c r="A183" s="6" t="s">
        <v>11</v>
      </c>
      <c r="B183" s="7">
        <f t="shared" si="13"/>
        <v>455</v>
      </c>
      <c r="C183" s="15">
        <v>357</v>
      </c>
      <c r="D183" s="16">
        <v>98</v>
      </c>
    </row>
    <row r="184" spans="1:4" ht="15" customHeight="1" x14ac:dyDescent="0.2">
      <c r="A184" s="6" t="s">
        <v>12</v>
      </c>
      <c r="B184" s="7">
        <f t="shared" si="13"/>
        <v>-632</v>
      </c>
      <c r="C184" s="15">
        <v>-639</v>
      </c>
      <c r="D184" s="16">
        <v>7</v>
      </c>
    </row>
    <row r="185" spans="1:4" ht="15" customHeight="1" x14ac:dyDescent="0.2">
      <c r="A185" s="6" t="s">
        <v>13</v>
      </c>
      <c r="B185" s="7">
        <f t="shared" si="13"/>
        <v>-1027</v>
      </c>
      <c r="C185" s="15">
        <v>-1111</v>
      </c>
      <c r="D185" s="16">
        <v>84</v>
      </c>
    </row>
    <row r="186" spans="1:4" ht="15" customHeight="1" x14ac:dyDescent="0.2">
      <c r="A186" s="6" t="s">
        <v>14</v>
      </c>
      <c r="B186" s="7">
        <f t="shared" si="13"/>
        <v>-458</v>
      </c>
      <c r="C186" s="15">
        <v>-373</v>
      </c>
      <c r="D186" s="16">
        <v>-85</v>
      </c>
    </row>
    <row r="187" spans="1:4" ht="15" customHeight="1" x14ac:dyDescent="0.2">
      <c r="A187" s="6" t="s">
        <v>15</v>
      </c>
      <c r="B187" s="7">
        <f t="shared" si="13"/>
        <v>-604</v>
      </c>
      <c r="C187" s="15">
        <v>-606</v>
      </c>
      <c r="D187" s="16">
        <v>2</v>
      </c>
    </row>
    <row r="188" spans="1:4" ht="15" customHeight="1" x14ac:dyDescent="0.2">
      <c r="A188" s="6" t="s">
        <v>16</v>
      </c>
      <c r="B188" s="7">
        <f t="shared" si="13"/>
        <v>-1241</v>
      </c>
      <c r="C188" s="15">
        <v>-1114</v>
      </c>
      <c r="D188" s="16">
        <v>-127</v>
      </c>
    </row>
    <row r="189" spans="1:4" ht="15" customHeight="1" x14ac:dyDescent="0.2">
      <c r="A189" s="9" t="s">
        <v>59</v>
      </c>
      <c r="B189" s="10">
        <f>SUM(B177:B188)</f>
        <v>-6224</v>
      </c>
      <c r="C189" s="10">
        <f>SUM(C177:C188)</f>
        <v>-6378</v>
      </c>
      <c r="D189" s="11">
        <f>SUM(D177:D188)</f>
        <v>154</v>
      </c>
    </row>
    <row r="190" spans="1:4" ht="15" customHeight="1" x14ac:dyDescent="0.2">
      <c r="A190" s="3" t="s">
        <v>58</v>
      </c>
      <c r="B190" s="7">
        <f t="shared" ref="B190:B201" si="14">C190+D190</f>
        <v>-187</v>
      </c>
      <c r="C190" s="7">
        <v>-188</v>
      </c>
      <c r="D190" s="8">
        <v>1</v>
      </c>
    </row>
    <row r="191" spans="1:4" ht="15" customHeight="1" x14ac:dyDescent="0.2">
      <c r="A191" s="6" t="s">
        <v>6</v>
      </c>
      <c r="B191" s="7">
        <f t="shared" si="14"/>
        <v>-56</v>
      </c>
      <c r="C191" s="15">
        <v>-112</v>
      </c>
      <c r="D191" s="16">
        <v>56</v>
      </c>
    </row>
    <row r="192" spans="1:4" ht="15" customHeight="1" x14ac:dyDescent="0.2">
      <c r="A192" s="6" t="s">
        <v>7</v>
      </c>
      <c r="B192" s="7">
        <f t="shared" si="14"/>
        <v>-258</v>
      </c>
      <c r="C192" s="15">
        <v>-393</v>
      </c>
      <c r="D192" s="16">
        <v>135</v>
      </c>
    </row>
    <row r="193" spans="1:4" ht="15" customHeight="1" x14ac:dyDescent="0.2">
      <c r="A193" s="6" t="s">
        <v>8</v>
      </c>
      <c r="B193" s="7">
        <f t="shared" si="14"/>
        <v>-306</v>
      </c>
      <c r="C193" s="15">
        <v>-386</v>
      </c>
      <c r="D193" s="16">
        <v>80</v>
      </c>
    </row>
    <row r="194" spans="1:4" ht="14.25" customHeight="1" x14ac:dyDescent="0.2">
      <c r="A194" s="6" t="s">
        <v>9</v>
      </c>
      <c r="B194" s="7">
        <f t="shared" si="14"/>
        <v>-165</v>
      </c>
      <c r="C194" s="15">
        <v>-163</v>
      </c>
      <c r="D194" s="16">
        <v>-2</v>
      </c>
    </row>
    <row r="195" spans="1:4" ht="15" customHeight="1" x14ac:dyDescent="0.2">
      <c r="A195" s="6" t="s">
        <v>10</v>
      </c>
      <c r="B195" s="7">
        <f t="shared" si="14"/>
        <v>112</v>
      </c>
      <c r="C195" s="15">
        <v>-23</v>
      </c>
      <c r="D195" s="16">
        <v>135</v>
      </c>
    </row>
    <row r="196" spans="1:4" ht="15" customHeight="1" x14ac:dyDescent="0.2">
      <c r="A196" s="6" t="s">
        <v>11</v>
      </c>
      <c r="B196" s="7">
        <f t="shared" si="14"/>
        <v>247</v>
      </c>
      <c r="C196" s="15">
        <v>181</v>
      </c>
      <c r="D196" s="16">
        <v>66</v>
      </c>
    </row>
    <row r="197" spans="1:4" ht="15" customHeight="1" x14ac:dyDescent="0.2">
      <c r="A197" s="6" t="s">
        <v>12</v>
      </c>
      <c r="B197" s="7">
        <f t="shared" si="14"/>
        <v>-624</v>
      </c>
      <c r="C197" s="15">
        <v>-672</v>
      </c>
      <c r="D197" s="16">
        <v>48</v>
      </c>
    </row>
    <row r="198" spans="1:4" ht="15" customHeight="1" x14ac:dyDescent="0.2">
      <c r="A198" s="6" t="s">
        <v>13</v>
      </c>
      <c r="B198" s="7">
        <f t="shared" si="14"/>
        <v>164</v>
      </c>
      <c r="C198" s="15">
        <v>32</v>
      </c>
      <c r="D198" s="16">
        <v>132</v>
      </c>
    </row>
    <row r="199" spans="1:4" ht="15" customHeight="1" x14ac:dyDescent="0.2">
      <c r="A199" s="6" t="s">
        <v>14</v>
      </c>
      <c r="B199" s="7">
        <f t="shared" si="14"/>
        <v>-70</v>
      </c>
      <c r="C199" s="15">
        <v>-106</v>
      </c>
      <c r="D199" s="16">
        <v>36</v>
      </c>
    </row>
    <row r="200" spans="1:4" ht="15" customHeight="1" x14ac:dyDescent="0.2">
      <c r="A200" s="6" t="s">
        <v>15</v>
      </c>
      <c r="B200" s="7">
        <f t="shared" si="14"/>
        <v>-833</v>
      </c>
      <c r="C200" s="15">
        <v>-847</v>
      </c>
      <c r="D200" s="16">
        <v>14</v>
      </c>
    </row>
    <row r="201" spans="1:4" ht="15" customHeight="1" x14ac:dyDescent="0.2">
      <c r="A201" s="6" t="s">
        <v>16</v>
      </c>
      <c r="B201" s="7">
        <f t="shared" si="14"/>
        <v>-501</v>
      </c>
      <c r="C201" s="15">
        <v>-385</v>
      </c>
      <c r="D201" s="16">
        <v>-116</v>
      </c>
    </row>
    <row r="202" spans="1:4" ht="15" customHeight="1" x14ac:dyDescent="0.2">
      <c r="A202" s="9" t="s">
        <v>60</v>
      </c>
      <c r="B202" s="10">
        <f>SUM(B190:B201)</f>
        <v>-2477</v>
      </c>
      <c r="C202" s="10">
        <f>SUM(C190:C201)</f>
        <v>-3062</v>
      </c>
      <c r="D202" s="11">
        <f>SUM(D190:D201)</f>
        <v>585</v>
      </c>
    </row>
    <row r="203" spans="1:4" ht="15" customHeight="1" x14ac:dyDescent="0.2">
      <c r="A203" s="3" t="s">
        <v>61</v>
      </c>
      <c r="B203" s="7">
        <f t="shared" ref="B203:B214" si="15">C203+D203</f>
        <v>-249</v>
      </c>
      <c r="C203" s="7">
        <v>-236</v>
      </c>
      <c r="D203" s="8">
        <v>-13</v>
      </c>
    </row>
    <row r="204" spans="1:4" ht="15" customHeight="1" x14ac:dyDescent="0.2">
      <c r="A204" s="6" t="s">
        <v>6</v>
      </c>
      <c r="B204" s="7">
        <f t="shared" si="15"/>
        <v>470</v>
      </c>
      <c r="C204" s="15">
        <v>484</v>
      </c>
      <c r="D204" s="16">
        <v>-14</v>
      </c>
    </row>
    <row r="205" spans="1:4" ht="15" customHeight="1" x14ac:dyDescent="0.2">
      <c r="A205" s="6" t="s">
        <v>7</v>
      </c>
      <c r="B205" s="7">
        <f t="shared" si="15"/>
        <v>287</v>
      </c>
      <c r="C205" s="15">
        <v>212</v>
      </c>
      <c r="D205" s="16">
        <v>75</v>
      </c>
    </row>
    <row r="206" spans="1:4" ht="15" customHeight="1" x14ac:dyDescent="0.2">
      <c r="A206" s="6" t="s">
        <v>8</v>
      </c>
      <c r="B206" s="7">
        <f t="shared" si="15"/>
        <v>-129</v>
      </c>
      <c r="C206" s="15">
        <v>-134</v>
      </c>
      <c r="D206" s="16">
        <v>5</v>
      </c>
    </row>
    <row r="207" spans="1:4" ht="15" customHeight="1" x14ac:dyDescent="0.2">
      <c r="A207" s="6" t="s">
        <v>9</v>
      </c>
      <c r="B207" s="7">
        <f t="shared" si="15"/>
        <v>303</v>
      </c>
      <c r="C207" s="15">
        <v>245</v>
      </c>
      <c r="D207" s="16">
        <v>58</v>
      </c>
    </row>
    <row r="208" spans="1:4" ht="15" customHeight="1" x14ac:dyDescent="0.2">
      <c r="A208" s="6" t="s">
        <v>10</v>
      </c>
      <c r="B208" s="7">
        <f t="shared" si="15"/>
        <v>364</v>
      </c>
      <c r="C208" s="15">
        <v>273</v>
      </c>
      <c r="D208" s="16">
        <v>91</v>
      </c>
    </row>
    <row r="209" spans="1:4" ht="15" customHeight="1" x14ac:dyDescent="0.2">
      <c r="A209" s="6" t="s">
        <v>11</v>
      </c>
      <c r="B209" s="7">
        <f t="shared" si="15"/>
        <v>660</v>
      </c>
      <c r="C209" s="15">
        <v>630</v>
      </c>
      <c r="D209" s="16">
        <v>30</v>
      </c>
    </row>
    <row r="210" spans="1:4" ht="15" customHeight="1" x14ac:dyDescent="0.2">
      <c r="A210" s="6" t="s">
        <v>12</v>
      </c>
      <c r="B210" s="7">
        <f t="shared" si="15"/>
        <v>10</v>
      </c>
      <c r="C210" s="15">
        <v>47</v>
      </c>
      <c r="D210" s="16">
        <v>-37</v>
      </c>
    </row>
    <row r="211" spans="1:4" ht="15" customHeight="1" x14ac:dyDescent="0.2">
      <c r="A211" s="6" t="s">
        <v>13</v>
      </c>
      <c r="B211" s="7">
        <f t="shared" si="15"/>
        <v>192</v>
      </c>
      <c r="C211" s="15">
        <v>144</v>
      </c>
      <c r="D211" s="16">
        <v>48</v>
      </c>
    </row>
    <row r="212" spans="1:4" ht="15" customHeight="1" x14ac:dyDescent="0.2">
      <c r="A212" s="6" t="s">
        <v>14</v>
      </c>
      <c r="B212" s="7">
        <f t="shared" si="15"/>
        <v>96</v>
      </c>
      <c r="C212" s="15">
        <v>-7</v>
      </c>
      <c r="D212" s="16">
        <v>103</v>
      </c>
    </row>
    <row r="213" spans="1:4" ht="15" customHeight="1" x14ac:dyDescent="0.2">
      <c r="A213" s="6" t="s">
        <v>15</v>
      </c>
      <c r="B213" s="7">
        <f t="shared" si="15"/>
        <v>329</v>
      </c>
      <c r="C213" s="15">
        <v>348</v>
      </c>
      <c r="D213" s="16">
        <v>-19</v>
      </c>
    </row>
    <row r="214" spans="1:4" ht="15" customHeight="1" x14ac:dyDescent="0.2">
      <c r="A214" s="6" t="s">
        <v>16</v>
      </c>
      <c r="B214" s="7">
        <f t="shared" si="15"/>
        <v>-944</v>
      </c>
      <c r="C214" s="15">
        <v>-878</v>
      </c>
      <c r="D214" s="16">
        <v>-66</v>
      </c>
    </row>
    <row r="215" spans="1:4" ht="15" customHeight="1" x14ac:dyDescent="0.2">
      <c r="A215" s="9" t="s">
        <v>64</v>
      </c>
      <c r="B215" s="10">
        <f>SUM(B203:B214)</f>
        <v>1389</v>
      </c>
      <c r="C215" s="10">
        <f>SUM(C203:C214)</f>
        <v>1128</v>
      </c>
      <c r="D215" s="11">
        <f>SUM(D203:D214)</f>
        <v>261</v>
      </c>
    </row>
    <row r="216" spans="1:4" ht="15" customHeight="1" x14ac:dyDescent="0.2">
      <c r="A216" s="3" t="s">
        <v>63</v>
      </c>
      <c r="B216" s="19">
        <f t="shared" ref="B216:B227" si="16">C216+D216</f>
        <v>-311</v>
      </c>
      <c r="C216" s="19">
        <v>-421</v>
      </c>
      <c r="D216" s="20">
        <v>110</v>
      </c>
    </row>
    <row r="217" spans="1:4" ht="15" customHeight="1" x14ac:dyDescent="0.2">
      <c r="A217" s="6" t="s">
        <v>6</v>
      </c>
      <c r="B217" s="15">
        <f t="shared" si="16"/>
        <v>-512</v>
      </c>
      <c r="C217" s="15">
        <v>-597</v>
      </c>
      <c r="D217" s="17">
        <v>85</v>
      </c>
    </row>
    <row r="218" spans="1:4" ht="15" customHeight="1" x14ac:dyDescent="0.2">
      <c r="A218" s="6" t="s">
        <v>7</v>
      </c>
      <c r="B218" s="15">
        <f t="shared" si="16"/>
        <v>-355</v>
      </c>
      <c r="C218" s="15">
        <v>-255</v>
      </c>
      <c r="D218" s="17">
        <v>-100</v>
      </c>
    </row>
    <row r="219" spans="1:4" ht="15" customHeight="1" x14ac:dyDescent="0.2">
      <c r="A219" s="6" t="s">
        <v>8</v>
      </c>
      <c r="B219" s="15">
        <f t="shared" si="16"/>
        <v>-112</v>
      </c>
      <c r="C219" s="15">
        <v>-142</v>
      </c>
      <c r="D219" s="17">
        <v>30</v>
      </c>
    </row>
    <row r="220" spans="1:4" ht="15" customHeight="1" x14ac:dyDescent="0.2">
      <c r="A220" s="6" t="s">
        <v>9</v>
      </c>
      <c r="B220" s="15">
        <f t="shared" si="16"/>
        <v>18</v>
      </c>
      <c r="C220" s="15">
        <v>-49</v>
      </c>
      <c r="D220" s="17">
        <v>67</v>
      </c>
    </row>
    <row r="221" spans="1:4" ht="15" customHeight="1" x14ac:dyDescent="0.2">
      <c r="A221" s="6" t="s">
        <v>10</v>
      </c>
      <c r="B221" s="15">
        <f t="shared" si="16"/>
        <v>-113</v>
      </c>
      <c r="C221" s="15">
        <v>-153</v>
      </c>
      <c r="D221" s="17">
        <v>40</v>
      </c>
    </row>
    <row r="222" spans="1:4" ht="15" customHeight="1" x14ac:dyDescent="0.2">
      <c r="A222" s="6" t="s">
        <v>11</v>
      </c>
      <c r="B222" s="15">
        <f t="shared" si="16"/>
        <v>451</v>
      </c>
      <c r="C222" s="15">
        <v>342</v>
      </c>
      <c r="D222" s="17">
        <v>109</v>
      </c>
    </row>
    <row r="223" spans="1:4" ht="15" customHeight="1" x14ac:dyDescent="0.2">
      <c r="A223" s="6" t="s">
        <v>12</v>
      </c>
      <c r="B223" s="15">
        <f t="shared" si="16"/>
        <v>258</v>
      </c>
      <c r="C223" s="15">
        <v>259</v>
      </c>
      <c r="D223" s="17">
        <v>-1</v>
      </c>
    </row>
    <row r="224" spans="1:4" ht="15" customHeight="1" x14ac:dyDescent="0.2">
      <c r="A224" s="6" t="s">
        <v>13</v>
      </c>
      <c r="B224" s="15">
        <f t="shared" si="16"/>
        <v>393</v>
      </c>
      <c r="C224" s="15">
        <v>303</v>
      </c>
      <c r="D224" s="17">
        <v>90</v>
      </c>
    </row>
    <row r="225" spans="1:4" ht="15" customHeight="1" x14ac:dyDescent="0.2">
      <c r="A225" s="6" t="s">
        <v>14</v>
      </c>
      <c r="B225" s="15">
        <f t="shared" si="16"/>
        <v>-215</v>
      </c>
      <c r="C225" s="15">
        <v>-198</v>
      </c>
      <c r="D225" s="17">
        <v>-17</v>
      </c>
    </row>
    <row r="226" spans="1:4" ht="15" customHeight="1" x14ac:dyDescent="0.2">
      <c r="A226" s="6" t="s">
        <v>15</v>
      </c>
      <c r="B226" s="15">
        <f t="shared" si="16"/>
        <v>-742</v>
      </c>
      <c r="C226" s="15">
        <v>-542</v>
      </c>
      <c r="D226" s="17">
        <v>-200</v>
      </c>
    </row>
    <row r="227" spans="1:4" ht="15" customHeight="1" x14ac:dyDescent="0.2">
      <c r="A227" s="6" t="s">
        <v>16</v>
      </c>
      <c r="B227" s="15">
        <f t="shared" si="16"/>
        <v>-1347</v>
      </c>
      <c r="C227" s="15">
        <v>-1028</v>
      </c>
      <c r="D227" s="17">
        <v>-319</v>
      </c>
    </row>
    <row r="228" spans="1:4" ht="15" customHeight="1" x14ac:dyDescent="0.2">
      <c r="A228" s="9" t="s">
        <v>68</v>
      </c>
      <c r="B228" s="11">
        <f>SUM(B216:B227)</f>
        <v>-2587</v>
      </c>
      <c r="C228" s="10">
        <f>SUM(C216:C227)</f>
        <v>-2481</v>
      </c>
      <c r="D228" s="18">
        <f>SUM(D216:D227)</f>
        <v>-106</v>
      </c>
    </row>
    <row r="229" spans="1:4" ht="15" customHeight="1" x14ac:dyDescent="0.2">
      <c r="A229" s="3" t="s">
        <v>67</v>
      </c>
      <c r="B229" s="15">
        <f t="shared" ref="B229:B239" si="17">C229+D229</f>
        <v>-1018</v>
      </c>
      <c r="C229" s="19">
        <v>-1022</v>
      </c>
      <c r="D229" s="17">
        <v>4</v>
      </c>
    </row>
    <row r="230" spans="1:4" ht="15" customHeight="1" x14ac:dyDescent="0.2">
      <c r="A230" s="6" t="s">
        <v>6</v>
      </c>
      <c r="B230" s="15">
        <f t="shared" si="17"/>
        <v>-342</v>
      </c>
      <c r="C230" s="15">
        <v>-325</v>
      </c>
      <c r="D230" s="17">
        <v>-17</v>
      </c>
    </row>
    <row r="231" spans="1:4" ht="15" customHeight="1" x14ac:dyDescent="0.2">
      <c r="A231" s="6" t="s">
        <v>7</v>
      </c>
      <c r="B231" s="15">
        <f t="shared" si="17"/>
        <v>-817</v>
      </c>
      <c r="C231" s="15">
        <v>-717</v>
      </c>
      <c r="D231" s="17">
        <v>-100</v>
      </c>
    </row>
    <row r="232" spans="1:4" ht="15" customHeight="1" x14ac:dyDescent="0.2">
      <c r="A232" s="6" t="s">
        <v>8</v>
      </c>
      <c r="B232" s="15">
        <f t="shared" si="17"/>
        <v>-394</v>
      </c>
      <c r="C232" s="15">
        <v>-328</v>
      </c>
      <c r="D232" s="17">
        <v>-66</v>
      </c>
    </row>
    <row r="233" spans="1:4" ht="15" customHeight="1" x14ac:dyDescent="0.2">
      <c r="A233" s="6" t="s">
        <v>9</v>
      </c>
      <c r="B233" s="15">
        <f t="shared" si="17"/>
        <v>197</v>
      </c>
      <c r="C233" s="15">
        <v>197</v>
      </c>
      <c r="D233" s="17">
        <v>0</v>
      </c>
    </row>
    <row r="234" spans="1:4" ht="15" customHeight="1" x14ac:dyDescent="0.2">
      <c r="A234" s="6" t="s">
        <v>10</v>
      </c>
      <c r="B234" s="15">
        <f t="shared" si="17"/>
        <v>525</v>
      </c>
      <c r="C234" s="15">
        <v>502</v>
      </c>
      <c r="D234" s="17">
        <v>23</v>
      </c>
    </row>
    <row r="235" spans="1:4" ht="15" customHeight="1" x14ac:dyDescent="0.2">
      <c r="A235" s="6" t="s">
        <v>11</v>
      </c>
      <c r="B235" s="15">
        <f t="shared" si="17"/>
        <v>628</v>
      </c>
      <c r="C235" s="15">
        <v>566</v>
      </c>
      <c r="D235" s="17">
        <v>62</v>
      </c>
    </row>
    <row r="236" spans="1:4" ht="15" customHeight="1" x14ac:dyDescent="0.2">
      <c r="A236" s="6" t="s">
        <v>12</v>
      </c>
      <c r="B236" s="15">
        <f t="shared" si="17"/>
        <v>53</v>
      </c>
      <c r="C236" s="15">
        <v>40</v>
      </c>
      <c r="D236" s="17">
        <v>13</v>
      </c>
    </row>
    <row r="237" spans="1:4" ht="15" customHeight="1" x14ac:dyDescent="0.2">
      <c r="A237" s="6" t="s">
        <v>13</v>
      </c>
      <c r="B237" s="15">
        <f t="shared" si="17"/>
        <v>174</v>
      </c>
      <c r="C237" s="15">
        <v>131</v>
      </c>
      <c r="D237" s="17">
        <v>43</v>
      </c>
    </row>
    <row r="238" spans="1:4" ht="15" customHeight="1" x14ac:dyDescent="0.2">
      <c r="A238" s="6" t="s">
        <v>14</v>
      </c>
      <c r="B238" s="15">
        <f t="shared" si="17"/>
        <v>-22</v>
      </c>
      <c r="C238" s="15">
        <v>-35</v>
      </c>
      <c r="D238" s="17">
        <v>13</v>
      </c>
    </row>
    <row r="239" spans="1:4" ht="15" customHeight="1" x14ac:dyDescent="0.2">
      <c r="A239" s="6" t="s">
        <v>15</v>
      </c>
      <c r="B239" s="15">
        <f t="shared" si="17"/>
        <v>309</v>
      </c>
      <c r="C239" s="15">
        <v>283</v>
      </c>
      <c r="D239" s="17">
        <v>26</v>
      </c>
    </row>
    <row r="240" spans="1:4" ht="15" customHeight="1" x14ac:dyDescent="0.2">
      <c r="A240" s="6" t="s">
        <v>62</v>
      </c>
      <c r="B240" s="15">
        <v>-143</v>
      </c>
      <c r="C240" s="15">
        <v>-143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-850</v>
      </c>
      <c r="C241" s="10">
        <f>SUM(C229:C240)</f>
        <v>-851</v>
      </c>
      <c r="D241" s="18">
        <f>SUM(D229:D240)</f>
        <v>1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5" activePane="bottomLeft" state="frozen"/>
      <selection pane="bottomLeft" activeCell="B247" sqref="B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3" t="s">
        <v>41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-87</v>
      </c>
      <c r="C8" s="4">
        <v>-58</v>
      </c>
      <c r="D8" s="5">
        <v>-29</v>
      </c>
    </row>
    <row r="9" spans="1:4" ht="15" customHeight="1" x14ac:dyDescent="0.2">
      <c r="A9" s="6" t="s">
        <v>6</v>
      </c>
      <c r="B9" s="7">
        <f t="shared" si="0"/>
        <v>690</v>
      </c>
      <c r="C9" s="7">
        <v>633</v>
      </c>
      <c r="D9" s="8">
        <v>57</v>
      </c>
    </row>
    <row r="10" spans="1:4" ht="15" customHeight="1" x14ac:dyDescent="0.2">
      <c r="A10" s="6" t="s">
        <v>7</v>
      </c>
      <c r="B10" s="7">
        <f t="shared" si="0"/>
        <v>6</v>
      </c>
      <c r="C10" s="7">
        <v>44</v>
      </c>
      <c r="D10" s="8">
        <v>-38</v>
      </c>
    </row>
    <row r="11" spans="1:4" ht="15" customHeight="1" x14ac:dyDescent="0.2">
      <c r="A11" s="6" t="s">
        <v>8</v>
      </c>
      <c r="B11" s="7">
        <f t="shared" si="0"/>
        <v>-176</v>
      </c>
      <c r="C11" s="7">
        <v>-164</v>
      </c>
      <c r="D11" s="8">
        <v>-12</v>
      </c>
    </row>
    <row r="12" spans="1:4" ht="15" customHeight="1" x14ac:dyDescent="0.2">
      <c r="A12" s="6" t="s">
        <v>9</v>
      </c>
      <c r="B12" s="7">
        <f t="shared" si="0"/>
        <v>177</v>
      </c>
      <c r="C12" s="7">
        <v>101</v>
      </c>
      <c r="D12" s="8">
        <v>76</v>
      </c>
    </row>
    <row r="13" spans="1:4" ht="15" customHeight="1" x14ac:dyDescent="0.2">
      <c r="A13" s="6" t="s">
        <v>10</v>
      </c>
      <c r="B13" s="7">
        <f t="shared" si="0"/>
        <v>-54</v>
      </c>
      <c r="C13" s="7">
        <v>-133</v>
      </c>
      <c r="D13" s="8">
        <v>79</v>
      </c>
    </row>
    <row r="14" spans="1:4" ht="15" customHeight="1" x14ac:dyDescent="0.2">
      <c r="A14" s="6" t="s">
        <v>11</v>
      </c>
      <c r="B14" s="7">
        <f t="shared" si="0"/>
        <v>165</v>
      </c>
      <c r="C14" s="7">
        <v>-12</v>
      </c>
      <c r="D14" s="8">
        <v>177</v>
      </c>
    </row>
    <row r="15" spans="1:4" ht="15" customHeight="1" x14ac:dyDescent="0.2">
      <c r="A15" s="6" t="s">
        <v>12</v>
      </c>
      <c r="B15" s="7">
        <f t="shared" si="0"/>
        <v>-162</v>
      </c>
      <c r="C15" s="7">
        <v>-260</v>
      </c>
      <c r="D15" s="8">
        <v>98</v>
      </c>
    </row>
    <row r="16" spans="1:4" ht="15" customHeight="1" x14ac:dyDescent="0.2">
      <c r="A16" s="6" t="s">
        <v>13</v>
      </c>
      <c r="B16" s="7">
        <f t="shared" si="0"/>
        <v>323</v>
      </c>
      <c r="C16" s="7">
        <v>299</v>
      </c>
      <c r="D16" s="8">
        <v>24</v>
      </c>
    </row>
    <row r="17" spans="1:4" ht="15" customHeight="1" x14ac:dyDescent="0.2">
      <c r="A17" s="6" t="s">
        <v>14</v>
      </c>
      <c r="B17" s="7">
        <f t="shared" si="0"/>
        <v>154</v>
      </c>
      <c r="C17" s="7">
        <v>134</v>
      </c>
      <c r="D17" s="8">
        <v>20</v>
      </c>
    </row>
    <row r="18" spans="1:4" ht="15" customHeight="1" x14ac:dyDescent="0.2">
      <c r="A18" s="6" t="s">
        <v>15</v>
      </c>
      <c r="B18" s="7">
        <f t="shared" si="0"/>
        <v>-21</v>
      </c>
      <c r="C18" s="7">
        <v>-4</v>
      </c>
      <c r="D18" s="8">
        <v>-17</v>
      </c>
    </row>
    <row r="19" spans="1:4" ht="15" customHeight="1" x14ac:dyDescent="0.2">
      <c r="A19" s="6" t="s">
        <v>16</v>
      </c>
      <c r="B19" s="7">
        <f t="shared" si="0"/>
        <v>-984</v>
      </c>
      <c r="C19" s="7">
        <v>-966</v>
      </c>
      <c r="D19" s="8">
        <v>-18</v>
      </c>
    </row>
    <row r="20" spans="1:4" ht="15" customHeight="1" x14ac:dyDescent="0.2">
      <c r="A20" s="9" t="s">
        <v>27</v>
      </c>
      <c r="B20" s="10">
        <f>SUM(B8:B19)</f>
        <v>31</v>
      </c>
      <c r="C20" s="10">
        <f>SUM(C8:C19)</f>
        <v>-386</v>
      </c>
      <c r="D20" s="11">
        <f>SUM(D8:D19)</f>
        <v>417</v>
      </c>
    </row>
    <row r="21" spans="1:4" ht="15" customHeight="1" x14ac:dyDescent="0.2">
      <c r="A21" s="3" t="s">
        <v>28</v>
      </c>
      <c r="B21" s="4">
        <f t="shared" ref="B21:B32" si="1">C21+D21</f>
        <v>-167</v>
      </c>
      <c r="C21" s="4">
        <v>-262</v>
      </c>
      <c r="D21" s="5">
        <v>95</v>
      </c>
    </row>
    <row r="22" spans="1:4" ht="15" customHeight="1" x14ac:dyDescent="0.2">
      <c r="A22" s="6" t="s">
        <v>6</v>
      </c>
      <c r="B22" s="7">
        <f t="shared" si="1"/>
        <v>611</v>
      </c>
      <c r="C22" s="7">
        <v>500</v>
      </c>
      <c r="D22" s="8">
        <v>111</v>
      </c>
    </row>
    <row r="23" spans="1:4" ht="15" customHeight="1" x14ac:dyDescent="0.2">
      <c r="A23" s="6" t="s">
        <v>7</v>
      </c>
      <c r="B23" s="7">
        <f t="shared" si="1"/>
        <v>-513</v>
      </c>
      <c r="C23" s="7">
        <v>-493</v>
      </c>
      <c r="D23" s="8">
        <v>-20</v>
      </c>
    </row>
    <row r="24" spans="1:4" ht="15" customHeight="1" x14ac:dyDescent="0.2">
      <c r="A24" s="6" t="s">
        <v>8</v>
      </c>
      <c r="B24" s="7">
        <f t="shared" si="1"/>
        <v>67</v>
      </c>
      <c r="C24" s="7">
        <v>213</v>
      </c>
      <c r="D24" s="8">
        <v>-146</v>
      </c>
    </row>
    <row r="25" spans="1:4" ht="15" customHeight="1" x14ac:dyDescent="0.2">
      <c r="A25" s="6" t="s">
        <v>9</v>
      </c>
      <c r="B25" s="7">
        <f t="shared" si="1"/>
        <v>641</v>
      </c>
      <c r="C25" s="7">
        <v>548</v>
      </c>
      <c r="D25" s="8">
        <v>93</v>
      </c>
    </row>
    <row r="26" spans="1:4" ht="15" customHeight="1" x14ac:dyDescent="0.2">
      <c r="A26" s="6" t="s">
        <v>10</v>
      </c>
      <c r="B26" s="7">
        <f t="shared" si="1"/>
        <v>193</v>
      </c>
      <c r="C26" s="7">
        <v>142</v>
      </c>
      <c r="D26" s="8">
        <v>51</v>
      </c>
    </row>
    <row r="27" spans="1:4" ht="15" customHeight="1" x14ac:dyDescent="0.2">
      <c r="A27" s="6" t="s">
        <v>11</v>
      </c>
      <c r="B27" s="7">
        <f t="shared" si="1"/>
        <v>-89</v>
      </c>
      <c r="C27" s="7">
        <v>-76</v>
      </c>
      <c r="D27" s="8">
        <v>-13</v>
      </c>
    </row>
    <row r="28" spans="1:4" ht="15" customHeight="1" x14ac:dyDescent="0.2">
      <c r="A28" s="6" t="s">
        <v>12</v>
      </c>
      <c r="B28" s="7">
        <f t="shared" si="1"/>
        <v>-321</v>
      </c>
      <c r="C28" s="7">
        <v>-382</v>
      </c>
      <c r="D28" s="8">
        <v>61</v>
      </c>
    </row>
    <row r="29" spans="1:4" ht="15" customHeight="1" x14ac:dyDescent="0.2">
      <c r="A29" s="6" t="s">
        <v>13</v>
      </c>
      <c r="B29" s="7">
        <f t="shared" si="1"/>
        <v>230</v>
      </c>
      <c r="C29" s="7">
        <v>129</v>
      </c>
      <c r="D29" s="8">
        <v>101</v>
      </c>
    </row>
    <row r="30" spans="1:4" ht="15" customHeight="1" x14ac:dyDescent="0.2">
      <c r="A30" s="6" t="s">
        <v>14</v>
      </c>
      <c r="B30" s="7">
        <f t="shared" si="1"/>
        <v>488</v>
      </c>
      <c r="C30" s="7">
        <v>353</v>
      </c>
      <c r="D30" s="8">
        <v>135</v>
      </c>
    </row>
    <row r="31" spans="1:4" ht="15" customHeight="1" x14ac:dyDescent="0.2">
      <c r="A31" s="6" t="s">
        <v>15</v>
      </c>
      <c r="B31" s="7">
        <f t="shared" si="1"/>
        <v>503</v>
      </c>
      <c r="C31" s="7">
        <v>334</v>
      </c>
      <c r="D31" s="8">
        <v>169</v>
      </c>
    </row>
    <row r="32" spans="1:4" ht="15" customHeight="1" x14ac:dyDescent="0.2">
      <c r="A32" s="6" t="s">
        <v>16</v>
      </c>
      <c r="B32" s="7">
        <f t="shared" si="1"/>
        <v>-880</v>
      </c>
      <c r="C32" s="7">
        <v>-818</v>
      </c>
      <c r="D32" s="8">
        <v>-62</v>
      </c>
    </row>
    <row r="33" spans="1:4" ht="15" customHeight="1" x14ac:dyDescent="0.2">
      <c r="A33" s="9" t="s">
        <v>29</v>
      </c>
      <c r="B33" s="10">
        <f>SUM(B21:B32)</f>
        <v>763</v>
      </c>
      <c r="C33" s="10">
        <f>SUM(C21:C32)</f>
        <v>188</v>
      </c>
      <c r="D33" s="11">
        <f>SUM(D21:D32)</f>
        <v>575</v>
      </c>
    </row>
    <row r="34" spans="1:4" ht="15" customHeight="1" x14ac:dyDescent="0.2">
      <c r="A34" s="3" t="s">
        <v>30</v>
      </c>
      <c r="B34" s="4">
        <f t="shared" ref="B34:B45" si="2">C34+D34</f>
        <v>257</v>
      </c>
      <c r="C34" s="4">
        <v>169</v>
      </c>
      <c r="D34" s="5">
        <v>88</v>
      </c>
    </row>
    <row r="35" spans="1:4" ht="15" customHeight="1" x14ac:dyDescent="0.2">
      <c r="A35" s="6" t="s">
        <v>6</v>
      </c>
      <c r="B35" s="7">
        <f t="shared" si="2"/>
        <v>164</v>
      </c>
      <c r="C35" s="7">
        <v>14</v>
      </c>
      <c r="D35" s="8">
        <v>150</v>
      </c>
    </row>
    <row r="36" spans="1:4" ht="15" customHeight="1" x14ac:dyDescent="0.2">
      <c r="A36" s="6" t="s">
        <v>7</v>
      </c>
      <c r="B36" s="7">
        <f t="shared" si="2"/>
        <v>-7</v>
      </c>
      <c r="C36" s="7">
        <v>-54</v>
      </c>
      <c r="D36" s="8">
        <v>47</v>
      </c>
    </row>
    <row r="37" spans="1:4" ht="15" customHeight="1" x14ac:dyDescent="0.2">
      <c r="A37" s="6" t="s">
        <v>8</v>
      </c>
      <c r="B37" s="7">
        <f t="shared" si="2"/>
        <v>-419</v>
      </c>
      <c r="C37" s="7">
        <v>-501</v>
      </c>
      <c r="D37" s="8">
        <v>82</v>
      </c>
    </row>
    <row r="38" spans="1:4" ht="15" customHeight="1" x14ac:dyDescent="0.2">
      <c r="A38" s="6" t="s">
        <v>9</v>
      </c>
      <c r="B38" s="7">
        <f t="shared" si="2"/>
        <v>1076</v>
      </c>
      <c r="C38" s="7">
        <v>893</v>
      </c>
      <c r="D38" s="8">
        <v>183</v>
      </c>
    </row>
    <row r="39" spans="1:4" ht="15" customHeight="1" x14ac:dyDescent="0.2">
      <c r="A39" s="6" t="s">
        <v>10</v>
      </c>
      <c r="B39" s="7">
        <f t="shared" si="2"/>
        <v>824</v>
      </c>
      <c r="C39" s="7">
        <v>728</v>
      </c>
      <c r="D39" s="8">
        <v>96</v>
      </c>
    </row>
    <row r="40" spans="1:4" ht="15" customHeight="1" x14ac:dyDescent="0.2">
      <c r="A40" s="6" t="s">
        <v>11</v>
      </c>
      <c r="B40" s="7">
        <f t="shared" si="2"/>
        <v>6</v>
      </c>
      <c r="C40" s="7">
        <v>-33</v>
      </c>
      <c r="D40" s="8">
        <v>39</v>
      </c>
    </row>
    <row r="41" spans="1:4" ht="15" customHeight="1" x14ac:dyDescent="0.2">
      <c r="A41" s="6" t="s">
        <v>12</v>
      </c>
      <c r="B41" s="7">
        <f t="shared" si="2"/>
        <v>60</v>
      </c>
      <c r="C41" s="7">
        <v>69</v>
      </c>
      <c r="D41" s="8">
        <v>-9</v>
      </c>
    </row>
    <row r="42" spans="1:4" ht="15" customHeight="1" x14ac:dyDescent="0.2">
      <c r="A42" s="6" t="s">
        <v>13</v>
      </c>
      <c r="B42" s="7">
        <f t="shared" si="2"/>
        <v>366</v>
      </c>
      <c r="C42" s="7">
        <v>261</v>
      </c>
      <c r="D42" s="8">
        <v>105</v>
      </c>
    </row>
    <row r="43" spans="1:4" ht="15" customHeight="1" x14ac:dyDescent="0.2">
      <c r="A43" s="6" t="s">
        <v>14</v>
      </c>
      <c r="B43" s="7">
        <f t="shared" si="2"/>
        <v>71</v>
      </c>
      <c r="C43" s="7">
        <v>107</v>
      </c>
      <c r="D43" s="8">
        <v>-36</v>
      </c>
    </row>
    <row r="44" spans="1:4" ht="15" customHeight="1" x14ac:dyDescent="0.2">
      <c r="A44" s="6" t="s">
        <v>15</v>
      </c>
      <c r="B44" s="7">
        <f t="shared" si="2"/>
        <v>268</v>
      </c>
      <c r="C44" s="7">
        <v>322</v>
      </c>
      <c r="D44" s="8">
        <v>-54</v>
      </c>
    </row>
    <row r="45" spans="1:4" ht="15" customHeight="1" x14ac:dyDescent="0.2">
      <c r="A45" s="6" t="s">
        <v>16</v>
      </c>
      <c r="B45" s="7">
        <f t="shared" si="2"/>
        <v>-849</v>
      </c>
      <c r="C45" s="7">
        <v>-595</v>
      </c>
      <c r="D45" s="8">
        <v>-254</v>
      </c>
    </row>
    <row r="46" spans="1:4" ht="15" customHeight="1" x14ac:dyDescent="0.2">
      <c r="A46" s="9" t="s">
        <v>31</v>
      </c>
      <c r="B46" s="10">
        <f>SUM(B34:B45)</f>
        <v>1817</v>
      </c>
      <c r="C46" s="10">
        <f>SUM(C34:C45)</f>
        <v>1380</v>
      </c>
      <c r="D46" s="11">
        <f>SUM(D34:D45)</f>
        <v>437</v>
      </c>
    </row>
    <row r="47" spans="1:4" ht="15" customHeight="1" x14ac:dyDescent="0.2">
      <c r="A47" s="3" t="s">
        <v>5</v>
      </c>
      <c r="B47" s="4">
        <f t="shared" ref="B47:B58" si="3">C47+D47</f>
        <v>24</v>
      </c>
      <c r="C47" s="4">
        <v>61</v>
      </c>
      <c r="D47" s="5">
        <v>-37</v>
      </c>
    </row>
    <row r="48" spans="1:4" ht="15" customHeight="1" x14ac:dyDescent="0.2">
      <c r="A48" s="6" t="s">
        <v>6</v>
      </c>
      <c r="B48" s="7">
        <f t="shared" si="3"/>
        <v>290</v>
      </c>
      <c r="C48" s="7">
        <v>269</v>
      </c>
      <c r="D48" s="8">
        <v>21</v>
      </c>
    </row>
    <row r="49" spans="1:4" ht="15" customHeight="1" x14ac:dyDescent="0.2">
      <c r="A49" s="6" t="s">
        <v>7</v>
      </c>
      <c r="B49" s="7">
        <f t="shared" si="3"/>
        <v>-108</v>
      </c>
      <c r="C49" s="7">
        <v>-188</v>
      </c>
      <c r="D49" s="8">
        <v>80</v>
      </c>
    </row>
    <row r="50" spans="1:4" ht="15" customHeight="1" x14ac:dyDescent="0.2">
      <c r="A50" s="6" t="s">
        <v>8</v>
      </c>
      <c r="B50" s="7">
        <f t="shared" si="3"/>
        <v>-226</v>
      </c>
      <c r="C50" s="7">
        <v>-286</v>
      </c>
      <c r="D50" s="8">
        <v>60</v>
      </c>
    </row>
    <row r="51" spans="1:4" ht="15" customHeight="1" x14ac:dyDescent="0.2">
      <c r="A51" s="6" t="s">
        <v>9</v>
      </c>
      <c r="B51" s="7">
        <f t="shared" si="3"/>
        <v>75</v>
      </c>
      <c r="C51" s="7">
        <v>25</v>
      </c>
      <c r="D51" s="8">
        <v>50</v>
      </c>
    </row>
    <row r="52" spans="1:4" ht="15" customHeight="1" x14ac:dyDescent="0.2">
      <c r="A52" s="6" t="s">
        <v>10</v>
      </c>
      <c r="B52" s="7">
        <f t="shared" si="3"/>
        <v>503</v>
      </c>
      <c r="C52" s="7">
        <v>492</v>
      </c>
      <c r="D52" s="8">
        <v>11</v>
      </c>
    </row>
    <row r="53" spans="1:4" ht="15" customHeight="1" x14ac:dyDescent="0.2">
      <c r="A53" s="6" t="s">
        <v>11</v>
      </c>
      <c r="B53" s="7">
        <f t="shared" si="3"/>
        <v>91</v>
      </c>
      <c r="C53" s="7">
        <v>75</v>
      </c>
      <c r="D53" s="8">
        <v>16</v>
      </c>
    </row>
    <row r="54" spans="1:4" ht="15" customHeight="1" x14ac:dyDescent="0.2">
      <c r="A54" s="6" t="s">
        <v>12</v>
      </c>
      <c r="B54" s="7">
        <f t="shared" si="3"/>
        <v>66</v>
      </c>
      <c r="C54" s="7">
        <v>1</v>
      </c>
      <c r="D54" s="8">
        <v>65</v>
      </c>
    </row>
    <row r="55" spans="1:4" ht="15" customHeight="1" x14ac:dyDescent="0.2">
      <c r="A55" s="6" t="s">
        <v>13</v>
      </c>
      <c r="B55" s="7">
        <f t="shared" si="3"/>
        <v>523</v>
      </c>
      <c r="C55" s="7">
        <v>225</v>
      </c>
      <c r="D55" s="8">
        <v>298</v>
      </c>
    </row>
    <row r="56" spans="1:4" ht="15" customHeight="1" x14ac:dyDescent="0.2">
      <c r="A56" s="6" t="s">
        <v>14</v>
      </c>
      <c r="B56" s="7">
        <f t="shared" si="3"/>
        <v>382</v>
      </c>
      <c r="C56" s="7">
        <v>320</v>
      </c>
      <c r="D56" s="8">
        <v>62</v>
      </c>
    </row>
    <row r="57" spans="1:4" ht="15" customHeight="1" x14ac:dyDescent="0.2">
      <c r="A57" s="6" t="s">
        <v>15</v>
      </c>
      <c r="B57" s="7">
        <f t="shared" si="3"/>
        <v>-191</v>
      </c>
      <c r="C57" s="7">
        <v>-236</v>
      </c>
      <c r="D57" s="8">
        <v>45</v>
      </c>
    </row>
    <row r="58" spans="1:4" ht="15" customHeight="1" x14ac:dyDescent="0.2">
      <c r="A58" s="6" t="s">
        <v>16</v>
      </c>
      <c r="B58" s="7">
        <f t="shared" si="3"/>
        <v>-529</v>
      </c>
      <c r="C58" s="7">
        <v>-589</v>
      </c>
      <c r="D58" s="8">
        <v>60</v>
      </c>
    </row>
    <row r="59" spans="1:4" ht="15" customHeight="1" x14ac:dyDescent="0.2">
      <c r="A59" s="9" t="s">
        <v>32</v>
      </c>
      <c r="B59" s="10">
        <f>SUM(B47:B58)</f>
        <v>900</v>
      </c>
      <c r="C59" s="10">
        <f>SUM(C47:C58)</f>
        <v>169</v>
      </c>
      <c r="D59" s="11">
        <f>SUM(D47:D58)</f>
        <v>731</v>
      </c>
    </row>
    <row r="60" spans="1:4" ht="15" customHeight="1" x14ac:dyDescent="0.2">
      <c r="A60" s="3" t="s">
        <v>17</v>
      </c>
      <c r="B60" s="4">
        <f t="shared" ref="B60:B71" si="4">C60+D60</f>
        <v>398</v>
      </c>
      <c r="C60" s="4">
        <v>221</v>
      </c>
      <c r="D60" s="5">
        <v>177</v>
      </c>
    </row>
    <row r="61" spans="1:4" ht="15" customHeight="1" x14ac:dyDescent="0.2">
      <c r="A61" s="6" t="s">
        <v>6</v>
      </c>
      <c r="B61" s="7">
        <f t="shared" si="4"/>
        <v>960</v>
      </c>
      <c r="C61" s="7">
        <v>859</v>
      </c>
      <c r="D61" s="8">
        <v>101</v>
      </c>
    </row>
    <row r="62" spans="1:4" ht="15" customHeight="1" x14ac:dyDescent="0.2">
      <c r="A62" s="6" t="s">
        <v>7</v>
      </c>
      <c r="B62" s="7">
        <f t="shared" si="4"/>
        <v>54</v>
      </c>
      <c r="C62" s="7">
        <v>35</v>
      </c>
      <c r="D62" s="8">
        <v>19</v>
      </c>
    </row>
    <row r="63" spans="1:4" ht="15" customHeight="1" x14ac:dyDescent="0.2">
      <c r="A63" s="6" t="s">
        <v>8</v>
      </c>
      <c r="B63" s="7">
        <f t="shared" si="4"/>
        <v>277</v>
      </c>
      <c r="C63" s="7">
        <v>227</v>
      </c>
      <c r="D63" s="8">
        <v>50</v>
      </c>
    </row>
    <row r="64" spans="1:4" ht="15" customHeight="1" x14ac:dyDescent="0.2">
      <c r="A64" s="6" t="s">
        <v>9</v>
      </c>
      <c r="B64" s="7">
        <f t="shared" si="4"/>
        <v>796</v>
      </c>
      <c r="C64" s="7">
        <v>683</v>
      </c>
      <c r="D64" s="8">
        <v>113</v>
      </c>
    </row>
    <row r="65" spans="1:4" ht="15" customHeight="1" x14ac:dyDescent="0.2">
      <c r="A65" s="6" t="s">
        <v>10</v>
      </c>
      <c r="B65" s="7">
        <f t="shared" si="4"/>
        <v>450</v>
      </c>
      <c r="C65" s="7">
        <v>409</v>
      </c>
      <c r="D65" s="8">
        <v>41</v>
      </c>
    </row>
    <row r="66" spans="1:4" ht="15" customHeight="1" x14ac:dyDescent="0.2">
      <c r="A66" s="6" t="s">
        <v>11</v>
      </c>
      <c r="B66" s="7">
        <f t="shared" si="4"/>
        <v>855</v>
      </c>
      <c r="C66" s="7">
        <v>810</v>
      </c>
      <c r="D66" s="8">
        <v>45</v>
      </c>
    </row>
    <row r="67" spans="1:4" ht="15" customHeight="1" x14ac:dyDescent="0.2">
      <c r="A67" s="6" t="s">
        <v>12</v>
      </c>
      <c r="B67" s="7">
        <f t="shared" si="4"/>
        <v>789</v>
      </c>
      <c r="C67" s="7">
        <v>722</v>
      </c>
      <c r="D67" s="8">
        <v>67</v>
      </c>
    </row>
    <row r="68" spans="1:4" ht="15" customHeight="1" x14ac:dyDescent="0.2">
      <c r="A68" s="6" t="s">
        <v>13</v>
      </c>
      <c r="B68" s="7">
        <f t="shared" si="4"/>
        <v>719</v>
      </c>
      <c r="C68" s="7">
        <v>631</v>
      </c>
      <c r="D68" s="8">
        <v>88</v>
      </c>
    </row>
    <row r="69" spans="1:4" ht="15" customHeight="1" x14ac:dyDescent="0.2">
      <c r="A69" s="6" t="s">
        <v>14</v>
      </c>
      <c r="B69" s="7">
        <f t="shared" si="4"/>
        <v>352</v>
      </c>
      <c r="C69" s="7">
        <v>354</v>
      </c>
      <c r="D69" s="8">
        <v>-2</v>
      </c>
    </row>
    <row r="70" spans="1:4" ht="15" customHeight="1" x14ac:dyDescent="0.2">
      <c r="A70" s="6" t="s">
        <v>15</v>
      </c>
      <c r="B70" s="7">
        <f t="shared" si="4"/>
        <v>-337</v>
      </c>
      <c r="C70" s="7">
        <v>-412</v>
      </c>
      <c r="D70" s="8">
        <v>75</v>
      </c>
    </row>
    <row r="71" spans="1:4" ht="15" customHeight="1" x14ac:dyDescent="0.2">
      <c r="A71" s="6" t="s">
        <v>16</v>
      </c>
      <c r="B71" s="7">
        <f t="shared" si="4"/>
        <v>-603</v>
      </c>
      <c r="C71" s="7">
        <v>-631</v>
      </c>
      <c r="D71" s="8">
        <v>28</v>
      </c>
    </row>
    <row r="72" spans="1:4" ht="15" customHeight="1" x14ac:dyDescent="0.2">
      <c r="A72" s="9" t="s">
        <v>33</v>
      </c>
      <c r="B72" s="10">
        <f>SUM(B60:B71)</f>
        <v>4710</v>
      </c>
      <c r="C72" s="10">
        <f>SUM(C60:C71)</f>
        <v>3908</v>
      </c>
      <c r="D72" s="11">
        <f>SUM(D60:D71)</f>
        <v>802</v>
      </c>
    </row>
    <row r="73" spans="1:4" ht="15" customHeight="1" x14ac:dyDescent="0.2">
      <c r="A73" s="3" t="s">
        <v>18</v>
      </c>
      <c r="B73" s="7">
        <f t="shared" ref="B73:B84" si="5">C73+D73</f>
        <v>-219</v>
      </c>
      <c r="C73" s="4">
        <v>-437</v>
      </c>
      <c r="D73" s="5">
        <v>218</v>
      </c>
    </row>
    <row r="74" spans="1:4" ht="15" customHeight="1" x14ac:dyDescent="0.2">
      <c r="A74" s="6" t="s">
        <v>6</v>
      </c>
      <c r="B74" s="7">
        <f t="shared" si="5"/>
        <v>440</v>
      </c>
      <c r="C74" s="7">
        <v>301</v>
      </c>
      <c r="D74" s="8">
        <v>139</v>
      </c>
    </row>
    <row r="75" spans="1:4" ht="15" customHeight="1" x14ac:dyDescent="0.2">
      <c r="A75" s="6" t="s">
        <v>7</v>
      </c>
      <c r="B75" s="7">
        <f t="shared" si="5"/>
        <v>214</v>
      </c>
      <c r="C75" s="7">
        <v>215</v>
      </c>
      <c r="D75" s="8">
        <v>-1</v>
      </c>
    </row>
    <row r="76" spans="1:4" ht="15" customHeight="1" x14ac:dyDescent="0.2">
      <c r="A76" s="6" t="s">
        <v>8</v>
      </c>
      <c r="B76" s="7">
        <f t="shared" si="5"/>
        <v>724</v>
      </c>
      <c r="C76" s="7">
        <v>627</v>
      </c>
      <c r="D76" s="8">
        <v>97</v>
      </c>
    </row>
    <row r="77" spans="1:4" ht="15" customHeight="1" x14ac:dyDescent="0.2">
      <c r="A77" s="6" t="s">
        <v>9</v>
      </c>
      <c r="B77" s="7">
        <f t="shared" si="5"/>
        <v>672</v>
      </c>
      <c r="C77" s="7">
        <v>500</v>
      </c>
      <c r="D77" s="8">
        <v>172</v>
      </c>
    </row>
    <row r="78" spans="1:4" ht="15" customHeight="1" x14ac:dyDescent="0.2">
      <c r="A78" s="6" t="s">
        <v>10</v>
      </c>
      <c r="B78" s="7">
        <f t="shared" si="5"/>
        <v>918</v>
      </c>
      <c r="C78" s="7">
        <v>879</v>
      </c>
      <c r="D78" s="8">
        <v>39</v>
      </c>
    </row>
    <row r="79" spans="1:4" ht="15" customHeight="1" x14ac:dyDescent="0.2">
      <c r="A79" s="6" t="s">
        <v>11</v>
      </c>
      <c r="B79" s="7">
        <f t="shared" si="5"/>
        <v>629</v>
      </c>
      <c r="C79" s="7">
        <v>461</v>
      </c>
      <c r="D79" s="8">
        <v>168</v>
      </c>
    </row>
    <row r="80" spans="1:4" ht="15" customHeight="1" x14ac:dyDescent="0.2">
      <c r="A80" s="6" t="s">
        <v>12</v>
      </c>
      <c r="B80" s="7">
        <f t="shared" si="5"/>
        <v>115</v>
      </c>
      <c r="C80" s="7">
        <v>-1</v>
      </c>
      <c r="D80" s="8">
        <v>116</v>
      </c>
    </row>
    <row r="81" spans="1:4" ht="15" customHeight="1" x14ac:dyDescent="0.2">
      <c r="A81" s="6" t="s">
        <v>13</v>
      </c>
      <c r="B81" s="7">
        <f t="shared" si="5"/>
        <v>427</v>
      </c>
      <c r="C81" s="7">
        <v>271</v>
      </c>
      <c r="D81" s="8">
        <v>156</v>
      </c>
    </row>
    <row r="82" spans="1:4" ht="15" customHeight="1" x14ac:dyDescent="0.2">
      <c r="A82" s="6" t="s">
        <v>14</v>
      </c>
      <c r="B82" s="7">
        <f t="shared" si="5"/>
        <v>685</v>
      </c>
      <c r="C82" s="7">
        <v>555</v>
      </c>
      <c r="D82" s="8">
        <v>130</v>
      </c>
    </row>
    <row r="83" spans="1:4" ht="15" customHeight="1" x14ac:dyDescent="0.2">
      <c r="A83" s="6" t="s">
        <v>15</v>
      </c>
      <c r="B83" s="7">
        <f t="shared" si="5"/>
        <v>164</v>
      </c>
      <c r="C83" s="7">
        <v>174</v>
      </c>
      <c r="D83" s="8">
        <v>-10</v>
      </c>
    </row>
    <row r="84" spans="1:4" ht="15" customHeight="1" x14ac:dyDescent="0.2">
      <c r="A84" s="6" t="s">
        <v>16</v>
      </c>
      <c r="B84" s="7">
        <f t="shared" si="5"/>
        <v>-736</v>
      </c>
      <c r="C84" s="7">
        <v>-732</v>
      </c>
      <c r="D84" s="8">
        <v>-4</v>
      </c>
    </row>
    <row r="85" spans="1:4" ht="15" customHeight="1" x14ac:dyDescent="0.2">
      <c r="A85" s="9" t="s">
        <v>34</v>
      </c>
      <c r="B85" s="10">
        <f>SUM(B73:B84)</f>
        <v>4033</v>
      </c>
      <c r="C85" s="10">
        <f>SUM(C73:C84)</f>
        <v>2813</v>
      </c>
      <c r="D85" s="11">
        <f>SUM(D73:D84)</f>
        <v>1220</v>
      </c>
    </row>
    <row r="86" spans="1:4" ht="15" customHeight="1" x14ac:dyDescent="0.2">
      <c r="A86" s="3" t="s">
        <v>19</v>
      </c>
      <c r="B86" s="7">
        <f t="shared" ref="B86:B97" si="6">C86+D86</f>
        <v>206</v>
      </c>
      <c r="C86" s="4">
        <v>159</v>
      </c>
      <c r="D86" s="5">
        <v>47</v>
      </c>
    </row>
    <row r="87" spans="1:4" ht="15" customHeight="1" x14ac:dyDescent="0.2">
      <c r="A87" s="6" t="s">
        <v>6</v>
      </c>
      <c r="B87" s="7">
        <f t="shared" si="6"/>
        <v>1130</v>
      </c>
      <c r="C87" s="7">
        <v>1024</v>
      </c>
      <c r="D87" s="8">
        <v>106</v>
      </c>
    </row>
    <row r="88" spans="1:4" ht="15" customHeight="1" x14ac:dyDescent="0.2">
      <c r="A88" s="6" t="s">
        <v>7</v>
      </c>
      <c r="B88" s="7">
        <f t="shared" si="6"/>
        <v>566</v>
      </c>
      <c r="C88" s="7">
        <v>573</v>
      </c>
      <c r="D88" s="8">
        <v>-7</v>
      </c>
    </row>
    <row r="89" spans="1:4" ht="15" customHeight="1" x14ac:dyDescent="0.2">
      <c r="A89" s="6" t="s">
        <v>8</v>
      </c>
      <c r="B89" s="7">
        <f t="shared" si="6"/>
        <v>494</v>
      </c>
      <c r="C89" s="7">
        <v>396</v>
      </c>
      <c r="D89" s="8">
        <v>98</v>
      </c>
    </row>
    <row r="90" spans="1:4" ht="15" customHeight="1" x14ac:dyDescent="0.2">
      <c r="A90" s="6" t="s">
        <v>9</v>
      </c>
      <c r="B90" s="7">
        <f t="shared" si="6"/>
        <v>711</v>
      </c>
      <c r="C90" s="7">
        <v>583</v>
      </c>
      <c r="D90" s="8">
        <v>128</v>
      </c>
    </row>
    <row r="91" spans="1:4" ht="15" customHeight="1" x14ac:dyDescent="0.2">
      <c r="A91" s="6" t="s">
        <v>10</v>
      </c>
      <c r="B91" s="7">
        <f t="shared" si="6"/>
        <v>1890</v>
      </c>
      <c r="C91" s="7">
        <v>1692</v>
      </c>
      <c r="D91" s="8">
        <v>198</v>
      </c>
    </row>
    <row r="92" spans="1:4" ht="15" customHeight="1" x14ac:dyDescent="0.2">
      <c r="A92" s="6" t="s">
        <v>11</v>
      </c>
      <c r="B92" s="7">
        <f t="shared" si="6"/>
        <v>1080</v>
      </c>
      <c r="C92" s="7">
        <v>939</v>
      </c>
      <c r="D92" s="8">
        <v>141</v>
      </c>
    </row>
    <row r="93" spans="1:4" ht="15" customHeight="1" x14ac:dyDescent="0.2">
      <c r="A93" s="6" t="s">
        <v>12</v>
      </c>
      <c r="B93" s="7">
        <f t="shared" si="6"/>
        <v>1125</v>
      </c>
      <c r="C93" s="7">
        <v>772</v>
      </c>
      <c r="D93" s="8">
        <v>353</v>
      </c>
    </row>
    <row r="94" spans="1:4" ht="15" customHeight="1" x14ac:dyDescent="0.2">
      <c r="A94" s="6" t="s">
        <v>13</v>
      </c>
      <c r="B94" s="7">
        <f t="shared" si="6"/>
        <v>831</v>
      </c>
      <c r="C94" s="7">
        <v>842</v>
      </c>
      <c r="D94" s="8">
        <v>-11</v>
      </c>
    </row>
    <row r="95" spans="1:4" ht="15" customHeight="1" x14ac:dyDescent="0.2">
      <c r="A95" s="6" t="s">
        <v>14</v>
      </c>
      <c r="B95" s="7">
        <f t="shared" si="6"/>
        <v>-366</v>
      </c>
      <c r="C95" s="7">
        <v>-530</v>
      </c>
      <c r="D95" s="8">
        <v>164</v>
      </c>
    </row>
    <row r="96" spans="1:4" ht="15" customHeight="1" x14ac:dyDescent="0.2">
      <c r="A96" s="6" t="s">
        <v>15</v>
      </c>
      <c r="B96" s="7">
        <f t="shared" si="6"/>
        <v>-1015</v>
      </c>
      <c r="C96" s="7">
        <v>-1140</v>
      </c>
      <c r="D96" s="8">
        <v>125</v>
      </c>
    </row>
    <row r="97" spans="1:4" ht="15" customHeight="1" x14ac:dyDescent="0.2">
      <c r="A97" s="6" t="s">
        <v>16</v>
      </c>
      <c r="B97" s="7">
        <f t="shared" si="6"/>
        <v>-2247</v>
      </c>
      <c r="C97" s="7">
        <v>-2086</v>
      </c>
      <c r="D97" s="8">
        <v>-161</v>
      </c>
    </row>
    <row r="98" spans="1:4" ht="15" customHeight="1" x14ac:dyDescent="0.2">
      <c r="A98" s="9" t="s">
        <v>35</v>
      </c>
      <c r="B98" s="10">
        <f>SUM(B86:B97)</f>
        <v>4405</v>
      </c>
      <c r="C98" s="10">
        <f>SUM(C86:C97)</f>
        <v>3224</v>
      </c>
      <c r="D98" s="11">
        <f>SUM(D86:D97)</f>
        <v>1181</v>
      </c>
    </row>
    <row r="99" spans="1:4" ht="15" customHeight="1" x14ac:dyDescent="0.2">
      <c r="A99" s="3" t="s">
        <v>20</v>
      </c>
      <c r="B99" s="7">
        <f t="shared" ref="B99:B110" si="7">C99+D99</f>
        <v>-133</v>
      </c>
      <c r="C99" s="4">
        <v>-153</v>
      </c>
      <c r="D99" s="5">
        <v>20</v>
      </c>
    </row>
    <row r="100" spans="1:4" ht="15" customHeight="1" x14ac:dyDescent="0.2">
      <c r="A100" s="6" t="s">
        <v>6</v>
      </c>
      <c r="B100" s="7">
        <f t="shared" si="7"/>
        <v>556</v>
      </c>
      <c r="C100" s="7">
        <v>454</v>
      </c>
      <c r="D100" s="8">
        <v>102</v>
      </c>
    </row>
    <row r="101" spans="1:4" ht="15" customHeight="1" x14ac:dyDescent="0.2">
      <c r="A101" s="6" t="s">
        <v>7</v>
      </c>
      <c r="B101" s="7">
        <f t="shared" si="7"/>
        <v>-525</v>
      </c>
      <c r="C101" s="7">
        <v>-490</v>
      </c>
      <c r="D101" s="8">
        <v>-35</v>
      </c>
    </row>
    <row r="102" spans="1:4" ht="15" customHeight="1" x14ac:dyDescent="0.2">
      <c r="A102" s="6" t="s">
        <v>8</v>
      </c>
      <c r="B102" s="7">
        <f t="shared" si="7"/>
        <v>-378</v>
      </c>
      <c r="C102" s="7">
        <v>-371</v>
      </c>
      <c r="D102" s="8">
        <v>-7</v>
      </c>
    </row>
    <row r="103" spans="1:4" ht="15" customHeight="1" x14ac:dyDescent="0.2">
      <c r="A103" s="6" t="s">
        <v>9</v>
      </c>
      <c r="B103" s="7">
        <f t="shared" si="7"/>
        <v>759</v>
      </c>
      <c r="C103" s="7">
        <v>682</v>
      </c>
      <c r="D103" s="8">
        <v>77</v>
      </c>
    </row>
    <row r="104" spans="1:4" ht="15" customHeight="1" x14ac:dyDescent="0.2">
      <c r="A104" s="6" t="s">
        <v>10</v>
      </c>
      <c r="B104" s="7">
        <f t="shared" si="7"/>
        <v>1367</v>
      </c>
      <c r="C104" s="7">
        <v>1254</v>
      </c>
      <c r="D104" s="8">
        <v>113</v>
      </c>
    </row>
    <row r="105" spans="1:4" ht="15" customHeight="1" x14ac:dyDescent="0.2">
      <c r="A105" s="6" t="s">
        <v>11</v>
      </c>
      <c r="B105" s="7">
        <f t="shared" si="7"/>
        <v>1595</v>
      </c>
      <c r="C105" s="7">
        <v>1488</v>
      </c>
      <c r="D105" s="8">
        <v>107</v>
      </c>
    </row>
    <row r="106" spans="1:4" ht="15" customHeight="1" x14ac:dyDescent="0.2">
      <c r="A106" s="6" t="s">
        <v>12</v>
      </c>
      <c r="B106" s="7">
        <f t="shared" si="7"/>
        <v>1603</v>
      </c>
      <c r="C106" s="7">
        <v>1355</v>
      </c>
      <c r="D106" s="8">
        <v>248</v>
      </c>
    </row>
    <row r="107" spans="1:4" ht="15" customHeight="1" x14ac:dyDescent="0.2">
      <c r="A107" s="6" t="s">
        <v>13</v>
      </c>
      <c r="B107" s="7">
        <f t="shared" si="7"/>
        <v>1431</v>
      </c>
      <c r="C107" s="7">
        <v>1228</v>
      </c>
      <c r="D107" s="8">
        <v>203</v>
      </c>
    </row>
    <row r="108" spans="1:4" ht="15" customHeight="1" x14ac:dyDescent="0.2">
      <c r="A108" s="6" t="s">
        <v>14</v>
      </c>
      <c r="B108" s="7">
        <f t="shared" si="7"/>
        <v>1410</v>
      </c>
      <c r="C108" s="7">
        <v>1201</v>
      </c>
      <c r="D108" s="8">
        <v>209</v>
      </c>
    </row>
    <row r="109" spans="1:4" ht="15" customHeight="1" x14ac:dyDescent="0.2">
      <c r="A109" s="6" t="s">
        <v>15</v>
      </c>
      <c r="B109" s="7">
        <f t="shared" si="7"/>
        <v>1540</v>
      </c>
      <c r="C109" s="7">
        <v>1523</v>
      </c>
      <c r="D109" s="8">
        <v>17</v>
      </c>
    </row>
    <row r="110" spans="1:4" ht="15" customHeight="1" x14ac:dyDescent="0.2">
      <c r="A110" s="6" t="s">
        <v>16</v>
      </c>
      <c r="B110" s="7">
        <f t="shared" si="7"/>
        <v>-343</v>
      </c>
      <c r="C110" s="7">
        <v>-297</v>
      </c>
      <c r="D110" s="8">
        <v>-46</v>
      </c>
    </row>
    <row r="111" spans="1:4" ht="15" customHeight="1" x14ac:dyDescent="0.2">
      <c r="A111" s="9" t="s">
        <v>21</v>
      </c>
      <c r="B111" s="10">
        <f>SUM(B99:B110)</f>
        <v>8882</v>
      </c>
      <c r="C111" s="10">
        <f>SUM(C99:C110)</f>
        <v>7874</v>
      </c>
      <c r="D111" s="11">
        <f>SUM(D99:D110)</f>
        <v>1008</v>
      </c>
    </row>
    <row r="112" spans="1:4" ht="15" customHeight="1" x14ac:dyDescent="0.2">
      <c r="A112" s="3" t="s">
        <v>22</v>
      </c>
      <c r="B112" s="7">
        <f t="shared" ref="B112:B123" si="8">C112+D112</f>
        <v>2201</v>
      </c>
      <c r="C112" s="4">
        <v>2001</v>
      </c>
      <c r="D112" s="5">
        <v>200</v>
      </c>
    </row>
    <row r="113" spans="1:4" ht="15" customHeight="1" x14ac:dyDescent="0.2">
      <c r="A113" s="6" t="s">
        <v>6</v>
      </c>
      <c r="B113" s="7">
        <f t="shared" si="8"/>
        <v>2529</v>
      </c>
      <c r="C113" s="7">
        <v>2276</v>
      </c>
      <c r="D113" s="8">
        <v>253</v>
      </c>
    </row>
    <row r="114" spans="1:4" ht="15" customHeight="1" x14ac:dyDescent="0.2">
      <c r="A114" s="6" t="s">
        <v>7</v>
      </c>
      <c r="B114" s="7">
        <f t="shared" si="8"/>
        <v>1967</v>
      </c>
      <c r="C114" s="7">
        <v>1764</v>
      </c>
      <c r="D114" s="8">
        <v>203</v>
      </c>
    </row>
    <row r="115" spans="1:4" ht="15" customHeight="1" x14ac:dyDescent="0.2">
      <c r="A115" s="6" t="s">
        <v>8</v>
      </c>
      <c r="B115" s="7">
        <f t="shared" si="8"/>
        <v>1483</v>
      </c>
      <c r="C115" s="7">
        <v>1309</v>
      </c>
      <c r="D115" s="8">
        <v>174</v>
      </c>
    </row>
    <row r="116" spans="1:4" ht="15" customHeight="1" x14ac:dyDescent="0.2">
      <c r="A116" s="6" t="s">
        <v>9</v>
      </c>
      <c r="B116" s="7">
        <f t="shared" si="8"/>
        <v>1618</v>
      </c>
      <c r="C116" s="7">
        <v>1531</v>
      </c>
      <c r="D116" s="8">
        <v>87</v>
      </c>
    </row>
    <row r="117" spans="1:4" ht="15" customHeight="1" x14ac:dyDescent="0.2">
      <c r="A117" s="6" t="s">
        <v>10</v>
      </c>
      <c r="B117" s="7">
        <f t="shared" si="8"/>
        <v>1304</v>
      </c>
      <c r="C117" s="7">
        <v>1169</v>
      </c>
      <c r="D117" s="8">
        <v>135</v>
      </c>
    </row>
    <row r="118" spans="1:4" ht="15" customHeight="1" x14ac:dyDescent="0.2">
      <c r="A118" s="6" t="s">
        <v>11</v>
      </c>
      <c r="B118" s="7">
        <f t="shared" si="8"/>
        <v>1444</v>
      </c>
      <c r="C118" s="7">
        <v>1384</v>
      </c>
      <c r="D118" s="8">
        <v>60</v>
      </c>
    </row>
    <row r="119" spans="1:4" ht="15" customHeight="1" x14ac:dyDescent="0.2">
      <c r="A119" s="6" t="s">
        <v>12</v>
      </c>
      <c r="B119" s="7">
        <f t="shared" si="8"/>
        <v>1551</v>
      </c>
      <c r="C119" s="7">
        <v>1474</v>
      </c>
      <c r="D119" s="8">
        <v>77</v>
      </c>
    </row>
    <row r="120" spans="1:4" ht="15" customHeight="1" x14ac:dyDescent="0.2">
      <c r="A120" s="6" t="s">
        <v>13</v>
      </c>
      <c r="B120" s="7">
        <f t="shared" si="8"/>
        <v>1267</v>
      </c>
      <c r="C120" s="7">
        <v>1104</v>
      </c>
      <c r="D120" s="8">
        <v>163</v>
      </c>
    </row>
    <row r="121" spans="1:4" ht="15" customHeight="1" x14ac:dyDescent="0.2">
      <c r="A121" s="6" t="s">
        <v>14</v>
      </c>
      <c r="B121" s="7">
        <f t="shared" si="8"/>
        <v>466</v>
      </c>
      <c r="C121" s="7">
        <v>98</v>
      </c>
      <c r="D121" s="8">
        <v>368</v>
      </c>
    </row>
    <row r="122" spans="1:4" ht="15" customHeight="1" x14ac:dyDescent="0.2">
      <c r="A122" s="6" t="s">
        <v>15</v>
      </c>
      <c r="B122" s="7">
        <f t="shared" si="8"/>
        <v>630</v>
      </c>
      <c r="C122" s="7">
        <v>406</v>
      </c>
      <c r="D122" s="8">
        <v>224</v>
      </c>
    </row>
    <row r="123" spans="1:4" ht="15" customHeight="1" x14ac:dyDescent="0.2">
      <c r="A123" s="6" t="s">
        <v>16</v>
      </c>
      <c r="B123" s="7">
        <f t="shared" si="8"/>
        <v>-1192</v>
      </c>
      <c r="C123" s="7">
        <v>-1297</v>
      </c>
      <c r="D123" s="8">
        <v>105</v>
      </c>
    </row>
    <row r="124" spans="1:4" ht="15" customHeight="1" x14ac:dyDescent="0.2">
      <c r="A124" s="9" t="s">
        <v>23</v>
      </c>
      <c r="B124" s="10">
        <f>SUM(B112:B123)</f>
        <v>15268</v>
      </c>
      <c r="C124" s="10">
        <f>SUM(C112:C123)</f>
        <v>13219</v>
      </c>
      <c r="D124" s="11">
        <f>SUM(D112:D123)</f>
        <v>2049</v>
      </c>
    </row>
    <row r="125" spans="1:4" ht="15" customHeight="1" x14ac:dyDescent="0.2">
      <c r="A125" s="3" t="s">
        <v>24</v>
      </c>
      <c r="B125" s="7">
        <f t="shared" ref="B125:B136" si="9">C125+D125</f>
        <v>364</v>
      </c>
      <c r="C125" s="4">
        <v>84</v>
      </c>
      <c r="D125" s="5">
        <v>280</v>
      </c>
    </row>
    <row r="126" spans="1:4" ht="15" customHeight="1" x14ac:dyDescent="0.2">
      <c r="A126" s="6" t="s">
        <v>6</v>
      </c>
      <c r="B126" s="7">
        <f t="shared" si="9"/>
        <v>2282</v>
      </c>
      <c r="C126" s="7">
        <v>2105</v>
      </c>
      <c r="D126" s="8">
        <v>177</v>
      </c>
    </row>
    <row r="127" spans="1:4" ht="15" customHeight="1" x14ac:dyDescent="0.2">
      <c r="A127" s="6" t="s">
        <v>7</v>
      </c>
      <c r="B127" s="7">
        <f t="shared" si="9"/>
        <v>-997</v>
      </c>
      <c r="C127" s="7">
        <v>-534</v>
      </c>
      <c r="D127" s="8">
        <v>-463</v>
      </c>
    </row>
    <row r="128" spans="1:4" ht="15" customHeight="1" x14ac:dyDescent="0.2">
      <c r="A128" s="6" t="s">
        <v>8</v>
      </c>
      <c r="B128" s="7">
        <f t="shared" si="9"/>
        <v>1266</v>
      </c>
      <c r="C128" s="7">
        <v>1175</v>
      </c>
      <c r="D128" s="8">
        <v>91</v>
      </c>
    </row>
    <row r="129" spans="1:4" ht="15" customHeight="1" x14ac:dyDescent="0.2">
      <c r="A129" s="6" t="s">
        <v>9</v>
      </c>
      <c r="B129" s="7">
        <f t="shared" si="9"/>
        <v>880</v>
      </c>
      <c r="C129" s="7">
        <v>613</v>
      </c>
      <c r="D129" s="8">
        <v>267</v>
      </c>
    </row>
    <row r="130" spans="1:4" ht="15" customHeight="1" x14ac:dyDescent="0.2">
      <c r="A130" s="6" t="s">
        <v>10</v>
      </c>
      <c r="B130" s="7">
        <f t="shared" si="9"/>
        <v>1628</v>
      </c>
      <c r="C130" s="7">
        <v>1439</v>
      </c>
      <c r="D130" s="8">
        <v>189</v>
      </c>
    </row>
    <row r="131" spans="1:4" ht="15" customHeight="1" x14ac:dyDescent="0.2">
      <c r="A131" s="6" t="s">
        <v>11</v>
      </c>
      <c r="B131" s="7">
        <f t="shared" si="9"/>
        <v>1194</v>
      </c>
      <c r="C131" s="7">
        <v>1101</v>
      </c>
      <c r="D131" s="8">
        <v>93</v>
      </c>
    </row>
    <row r="132" spans="1:4" ht="15" customHeight="1" x14ac:dyDescent="0.2">
      <c r="A132" s="6" t="s">
        <v>12</v>
      </c>
      <c r="B132" s="7">
        <f t="shared" si="9"/>
        <v>698</v>
      </c>
      <c r="C132" s="7">
        <v>470</v>
      </c>
      <c r="D132" s="8">
        <v>228</v>
      </c>
    </row>
    <row r="133" spans="1:4" ht="15" customHeight="1" x14ac:dyDescent="0.2">
      <c r="A133" s="6" t="s">
        <v>13</v>
      </c>
      <c r="B133" s="7">
        <f t="shared" si="9"/>
        <v>1729</v>
      </c>
      <c r="C133" s="7">
        <v>1439</v>
      </c>
      <c r="D133" s="8">
        <v>290</v>
      </c>
    </row>
    <row r="134" spans="1:4" ht="15" customHeight="1" x14ac:dyDescent="0.2">
      <c r="A134" s="6" t="s">
        <v>14</v>
      </c>
      <c r="B134" s="7">
        <f t="shared" si="9"/>
        <v>817</v>
      </c>
      <c r="C134" s="7">
        <v>591</v>
      </c>
      <c r="D134" s="8">
        <v>226</v>
      </c>
    </row>
    <row r="135" spans="1:4" ht="15" customHeight="1" x14ac:dyDescent="0.2">
      <c r="A135" s="6" t="s">
        <v>15</v>
      </c>
      <c r="B135" s="7">
        <f t="shared" si="9"/>
        <v>-217</v>
      </c>
      <c r="C135" s="7">
        <v>-314</v>
      </c>
      <c r="D135" s="8">
        <v>97</v>
      </c>
    </row>
    <row r="136" spans="1:4" ht="15" customHeight="1" x14ac:dyDescent="0.2">
      <c r="A136" s="6" t="s">
        <v>16</v>
      </c>
      <c r="B136" s="7">
        <f t="shared" si="9"/>
        <v>-2468</v>
      </c>
      <c r="C136" s="7">
        <v>-2481</v>
      </c>
      <c r="D136" s="8">
        <v>13</v>
      </c>
    </row>
    <row r="137" spans="1:4" ht="15" customHeight="1" x14ac:dyDescent="0.2">
      <c r="A137" s="9" t="s">
        <v>49</v>
      </c>
      <c r="B137" s="10">
        <f>SUM(B125:B136)</f>
        <v>7176</v>
      </c>
      <c r="C137" s="10">
        <f>SUM(C125:C136)</f>
        <v>5688</v>
      </c>
      <c r="D137" s="11">
        <f>SUM(D125:D136)</f>
        <v>1488</v>
      </c>
    </row>
    <row r="138" spans="1:4" ht="15" customHeight="1" x14ac:dyDescent="0.2">
      <c r="A138" s="3" t="s">
        <v>48</v>
      </c>
      <c r="B138" s="7">
        <f t="shared" ref="B138:B143" si="10">C138+D138</f>
        <v>-17</v>
      </c>
      <c r="C138" s="4">
        <v>74</v>
      </c>
      <c r="D138" s="5">
        <v>-91</v>
      </c>
    </row>
    <row r="139" spans="1:4" ht="15" customHeight="1" x14ac:dyDescent="0.2">
      <c r="A139" s="6" t="s">
        <v>6</v>
      </c>
      <c r="B139" s="7">
        <f t="shared" si="10"/>
        <v>2339</v>
      </c>
      <c r="C139" s="7">
        <v>2143</v>
      </c>
      <c r="D139" s="8">
        <v>196</v>
      </c>
    </row>
    <row r="140" spans="1:4" ht="15" customHeight="1" x14ac:dyDescent="0.2">
      <c r="A140" s="6" t="s">
        <v>7</v>
      </c>
      <c r="B140" s="7">
        <f t="shared" si="10"/>
        <v>-1079</v>
      </c>
      <c r="C140" s="7">
        <v>-1291</v>
      </c>
      <c r="D140" s="8">
        <v>212</v>
      </c>
    </row>
    <row r="141" spans="1:4" ht="15" customHeight="1" x14ac:dyDescent="0.2">
      <c r="A141" s="6" t="s">
        <v>8</v>
      </c>
      <c r="B141" s="7">
        <f t="shared" si="10"/>
        <v>31</v>
      </c>
      <c r="C141" s="7">
        <v>-79</v>
      </c>
      <c r="D141" s="8">
        <v>110</v>
      </c>
    </row>
    <row r="142" spans="1:4" ht="15" customHeight="1" x14ac:dyDescent="0.2">
      <c r="A142" s="6" t="s">
        <v>9</v>
      </c>
      <c r="B142" s="7">
        <f t="shared" si="10"/>
        <v>239</v>
      </c>
      <c r="C142" s="7">
        <v>26</v>
      </c>
      <c r="D142" s="8">
        <v>213</v>
      </c>
    </row>
    <row r="143" spans="1:4" ht="15" customHeight="1" x14ac:dyDescent="0.2">
      <c r="A143" s="6" t="s">
        <v>10</v>
      </c>
      <c r="B143" s="7">
        <f t="shared" si="10"/>
        <v>-45</v>
      </c>
      <c r="C143" s="7">
        <v>-362</v>
      </c>
      <c r="D143" s="8">
        <v>317</v>
      </c>
    </row>
    <row r="144" spans="1:4" ht="15" customHeight="1" x14ac:dyDescent="0.2">
      <c r="A144" s="6" t="s">
        <v>11</v>
      </c>
      <c r="B144" s="7">
        <f t="shared" ref="B144:B154" si="11">C144+D144</f>
        <v>266</v>
      </c>
      <c r="C144" s="7">
        <v>-109</v>
      </c>
      <c r="D144" s="8">
        <v>375</v>
      </c>
    </row>
    <row r="145" spans="1:4" ht="15" customHeight="1" x14ac:dyDescent="0.2">
      <c r="A145" s="6" t="s">
        <v>12</v>
      </c>
      <c r="B145" s="7">
        <f t="shared" si="11"/>
        <v>1200</v>
      </c>
      <c r="C145" s="7">
        <v>1003</v>
      </c>
      <c r="D145" s="8">
        <v>197</v>
      </c>
    </row>
    <row r="146" spans="1:4" ht="15" customHeight="1" x14ac:dyDescent="0.2">
      <c r="A146" s="6" t="s">
        <v>13</v>
      </c>
      <c r="B146" s="7">
        <f t="shared" si="11"/>
        <v>541</v>
      </c>
      <c r="C146" s="7">
        <v>488</v>
      </c>
      <c r="D146" s="8">
        <v>53</v>
      </c>
    </row>
    <row r="147" spans="1:4" ht="15" customHeight="1" x14ac:dyDescent="0.2">
      <c r="A147" s="6" t="s">
        <v>14</v>
      </c>
      <c r="B147" s="7">
        <f t="shared" si="11"/>
        <v>-526</v>
      </c>
      <c r="C147" s="7">
        <v>-602</v>
      </c>
      <c r="D147" s="8">
        <v>76</v>
      </c>
    </row>
    <row r="148" spans="1:4" ht="15" customHeight="1" x14ac:dyDescent="0.2">
      <c r="A148" s="6" t="s">
        <v>15</v>
      </c>
      <c r="B148" s="7">
        <f t="shared" si="11"/>
        <v>-492</v>
      </c>
      <c r="C148" s="7">
        <v>-592</v>
      </c>
      <c r="D148" s="8">
        <v>100</v>
      </c>
    </row>
    <row r="149" spans="1:4" ht="15" customHeight="1" x14ac:dyDescent="0.2">
      <c r="A149" s="6" t="s">
        <v>16</v>
      </c>
      <c r="B149" s="7">
        <f t="shared" si="11"/>
        <v>-2878</v>
      </c>
      <c r="C149" s="7">
        <v>-2799</v>
      </c>
      <c r="D149" s="8">
        <v>-79</v>
      </c>
    </row>
    <row r="150" spans="1:4" ht="15" customHeight="1" x14ac:dyDescent="0.2">
      <c r="A150" s="9" t="s">
        <v>50</v>
      </c>
      <c r="B150" s="10">
        <f>SUM(B138:B149)</f>
        <v>-421</v>
      </c>
      <c r="C150" s="10">
        <f>SUM(C138:C149)</f>
        <v>-2100</v>
      </c>
      <c r="D150" s="11">
        <f>SUM(D138:D149)</f>
        <v>1679</v>
      </c>
    </row>
    <row r="151" spans="1:4" ht="15" customHeight="1" x14ac:dyDescent="0.2">
      <c r="A151" s="3" t="s">
        <v>51</v>
      </c>
      <c r="B151" s="7">
        <f t="shared" si="11"/>
        <v>5</v>
      </c>
      <c r="C151" s="4">
        <v>-24</v>
      </c>
      <c r="D151" s="5">
        <v>29</v>
      </c>
    </row>
    <row r="152" spans="1:4" ht="15" customHeight="1" x14ac:dyDescent="0.2">
      <c r="A152" s="6" t="s">
        <v>6</v>
      </c>
      <c r="B152" s="7">
        <f t="shared" si="11"/>
        <v>1265</v>
      </c>
      <c r="C152" s="7">
        <v>1161</v>
      </c>
      <c r="D152" s="8">
        <v>104</v>
      </c>
    </row>
    <row r="153" spans="1:4" ht="15" customHeight="1" x14ac:dyDescent="0.2">
      <c r="A153" s="6" t="s">
        <v>7</v>
      </c>
      <c r="B153" s="7">
        <f t="shared" si="11"/>
        <v>-571</v>
      </c>
      <c r="C153" s="7">
        <v>-511</v>
      </c>
      <c r="D153" s="8">
        <v>-60</v>
      </c>
    </row>
    <row r="154" spans="1:4" ht="15" customHeight="1" x14ac:dyDescent="0.2">
      <c r="A154" s="6" t="s">
        <v>8</v>
      </c>
      <c r="B154" s="7">
        <f t="shared" si="11"/>
        <v>1005</v>
      </c>
      <c r="C154" s="7">
        <v>1093</v>
      </c>
      <c r="D154" s="8">
        <v>-88</v>
      </c>
    </row>
    <row r="155" spans="1:4" ht="15" customHeight="1" x14ac:dyDescent="0.2">
      <c r="A155" s="6" t="s">
        <v>9</v>
      </c>
      <c r="B155" s="7">
        <f t="shared" ref="B155:B162" si="12">C155+D155</f>
        <v>1244</v>
      </c>
      <c r="C155" s="7">
        <v>997</v>
      </c>
      <c r="D155" s="8">
        <v>247</v>
      </c>
    </row>
    <row r="156" spans="1:4" ht="15" customHeight="1" x14ac:dyDescent="0.2">
      <c r="A156" s="6" t="s">
        <v>10</v>
      </c>
      <c r="B156" s="7">
        <f t="shared" si="12"/>
        <v>581</v>
      </c>
      <c r="C156" s="7">
        <v>418</v>
      </c>
      <c r="D156" s="8">
        <v>163</v>
      </c>
    </row>
    <row r="157" spans="1:4" ht="15" customHeight="1" x14ac:dyDescent="0.2">
      <c r="A157" s="6" t="s">
        <v>11</v>
      </c>
      <c r="B157" s="7">
        <f t="shared" si="12"/>
        <v>384</v>
      </c>
      <c r="C157" s="7">
        <v>15</v>
      </c>
      <c r="D157" s="8">
        <v>369</v>
      </c>
    </row>
    <row r="158" spans="1:4" ht="15" customHeight="1" x14ac:dyDescent="0.2">
      <c r="A158" s="6" t="s">
        <v>12</v>
      </c>
      <c r="B158" s="7">
        <f t="shared" si="12"/>
        <v>-226</v>
      </c>
      <c r="C158" s="7">
        <v>-443</v>
      </c>
      <c r="D158" s="8">
        <v>217</v>
      </c>
    </row>
    <row r="159" spans="1:4" ht="15" customHeight="1" x14ac:dyDescent="0.2">
      <c r="A159" s="6" t="s">
        <v>13</v>
      </c>
      <c r="B159" s="7">
        <f t="shared" si="12"/>
        <v>1187</v>
      </c>
      <c r="C159" s="7">
        <v>1109</v>
      </c>
      <c r="D159" s="8">
        <v>78</v>
      </c>
    </row>
    <row r="160" spans="1:4" ht="15" customHeight="1" x14ac:dyDescent="0.2">
      <c r="A160" s="6" t="s">
        <v>14</v>
      </c>
      <c r="B160" s="7">
        <f t="shared" si="12"/>
        <v>447</v>
      </c>
      <c r="C160" s="7">
        <v>414</v>
      </c>
      <c r="D160" s="8">
        <v>33</v>
      </c>
    </row>
    <row r="161" spans="1:4" ht="15" customHeight="1" x14ac:dyDescent="0.2">
      <c r="A161" s="6" t="s">
        <v>15</v>
      </c>
      <c r="B161" s="7">
        <f t="shared" si="12"/>
        <v>1280</v>
      </c>
      <c r="C161" s="7">
        <v>680</v>
      </c>
      <c r="D161" s="8">
        <v>600</v>
      </c>
    </row>
    <row r="162" spans="1:4" ht="15" customHeight="1" x14ac:dyDescent="0.2">
      <c r="A162" s="6" t="s">
        <v>16</v>
      </c>
      <c r="B162" s="7">
        <f t="shared" si="12"/>
        <v>-703</v>
      </c>
      <c r="C162" s="7">
        <v>-620</v>
      </c>
      <c r="D162" s="8">
        <v>-83</v>
      </c>
    </row>
    <row r="163" spans="1:4" ht="15" customHeight="1" x14ac:dyDescent="0.2">
      <c r="A163" s="9" t="s">
        <v>54</v>
      </c>
      <c r="B163" s="10">
        <f>SUM(B151:B162)</f>
        <v>5898</v>
      </c>
      <c r="C163" s="10">
        <f>SUM(C151:C162)</f>
        <v>4289</v>
      </c>
      <c r="D163" s="11">
        <f>SUM(D151:D162)</f>
        <v>1609</v>
      </c>
    </row>
    <row r="164" spans="1:4" ht="15" customHeight="1" x14ac:dyDescent="0.2">
      <c r="A164" s="3" t="s">
        <v>53</v>
      </c>
      <c r="B164" s="7">
        <f t="shared" ref="B164:B170" si="13">C164+D164</f>
        <v>477</v>
      </c>
      <c r="C164" s="4">
        <v>692</v>
      </c>
      <c r="D164" s="5">
        <v>-215</v>
      </c>
    </row>
    <row r="165" spans="1:4" ht="15" customHeight="1" x14ac:dyDescent="0.2">
      <c r="A165" s="6" t="s">
        <v>6</v>
      </c>
      <c r="B165" s="7">
        <f t="shared" si="13"/>
        <v>2574</v>
      </c>
      <c r="C165" s="7">
        <v>2408</v>
      </c>
      <c r="D165" s="8">
        <v>166</v>
      </c>
    </row>
    <row r="166" spans="1:4" ht="15" customHeight="1" x14ac:dyDescent="0.2">
      <c r="A166" s="6" t="s">
        <v>7</v>
      </c>
      <c r="B166" s="7">
        <f t="shared" si="13"/>
        <v>-643</v>
      </c>
      <c r="C166" s="7">
        <v>-623</v>
      </c>
      <c r="D166" s="8">
        <v>-20</v>
      </c>
    </row>
    <row r="167" spans="1:4" ht="15" customHeight="1" x14ac:dyDescent="0.2">
      <c r="A167" s="6" t="s">
        <v>8</v>
      </c>
      <c r="B167" s="7">
        <f t="shared" si="13"/>
        <v>291</v>
      </c>
      <c r="C167" s="7">
        <v>293</v>
      </c>
      <c r="D167" s="8">
        <v>-2</v>
      </c>
    </row>
    <row r="168" spans="1:4" ht="15" customHeight="1" x14ac:dyDescent="0.2">
      <c r="A168" s="6" t="s">
        <v>9</v>
      </c>
      <c r="B168" s="7">
        <f>C168+D168</f>
        <v>929</v>
      </c>
      <c r="C168" s="7">
        <v>893</v>
      </c>
      <c r="D168" s="8">
        <v>36</v>
      </c>
    </row>
    <row r="169" spans="1:4" ht="15" customHeight="1" x14ac:dyDescent="0.2">
      <c r="A169" s="6" t="s">
        <v>10</v>
      </c>
      <c r="B169" s="7">
        <f t="shared" si="13"/>
        <v>-763</v>
      </c>
      <c r="C169" s="7">
        <v>-686</v>
      </c>
      <c r="D169" s="8">
        <v>-77</v>
      </c>
    </row>
    <row r="170" spans="1:4" ht="15" customHeight="1" x14ac:dyDescent="0.2">
      <c r="A170" s="6" t="s">
        <v>11</v>
      </c>
      <c r="B170" s="7">
        <f t="shared" si="13"/>
        <v>624</v>
      </c>
      <c r="C170" s="7">
        <v>521</v>
      </c>
      <c r="D170" s="8">
        <v>103</v>
      </c>
    </row>
    <row r="171" spans="1:4" ht="15" customHeight="1" x14ac:dyDescent="0.2">
      <c r="A171" s="6" t="s">
        <v>12</v>
      </c>
      <c r="B171" s="7">
        <f>C171+D171</f>
        <v>2091</v>
      </c>
      <c r="C171" s="7">
        <v>1986</v>
      </c>
      <c r="D171" s="8">
        <v>105</v>
      </c>
    </row>
    <row r="172" spans="1:4" ht="15" customHeight="1" x14ac:dyDescent="0.2">
      <c r="A172" s="6" t="s">
        <v>13</v>
      </c>
      <c r="B172" s="7">
        <f>C172+D172</f>
        <v>2232</v>
      </c>
      <c r="C172" s="7">
        <v>1935</v>
      </c>
      <c r="D172" s="8">
        <v>297</v>
      </c>
    </row>
    <row r="173" spans="1:4" ht="15" customHeight="1" x14ac:dyDescent="0.2">
      <c r="A173" s="6" t="s">
        <v>14</v>
      </c>
      <c r="B173" s="7">
        <f>C173+D173</f>
        <v>597</v>
      </c>
      <c r="C173" s="7">
        <v>523</v>
      </c>
      <c r="D173" s="8">
        <v>74</v>
      </c>
    </row>
    <row r="174" spans="1:4" ht="15" customHeight="1" x14ac:dyDescent="0.2">
      <c r="A174" s="6" t="s">
        <v>15</v>
      </c>
      <c r="B174" s="7">
        <f>C174+D174</f>
        <v>663</v>
      </c>
      <c r="C174" s="7">
        <v>694</v>
      </c>
      <c r="D174" s="8">
        <v>-31</v>
      </c>
    </row>
    <row r="175" spans="1:4" ht="15" customHeight="1" x14ac:dyDescent="0.2">
      <c r="A175" s="6" t="s">
        <v>16</v>
      </c>
      <c r="B175" s="7">
        <f>C175+D175</f>
        <v>-3057</v>
      </c>
      <c r="C175" s="7">
        <v>-3113</v>
      </c>
      <c r="D175" s="8">
        <v>56</v>
      </c>
    </row>
    <row r="176" spans="1:4" ht="15" customHeight="1" x14ac:dyDescent="0.2">
      <c r="A176" s="9" t="s">
        <v>57</v>
      </c>
      <c r="B176" s="10">
        <f>SUM(B164:B175)</f>
        <v>6015</v>
      </c>
      <c r="C176" s="10">
        <f>SUM(C164:C175)</f>
        <v>5523</v>
      </c>
      <c r="D176" s="11">
        <f>SUM(D164:D175)</f>
        <v>492</v>
      </c>
    </row>
    <row r="177" spans="1:4" ht="15" customHeight="1" x14ac:dyDescent="0.2">
      <c r="A177" s="3" t="s">
        <v>55</v>
      </c>
      <c r="B177" s="7">
        <f t="shared" ref="B177:B188" si="14">C177+D177</f>
        <v>-743</v>
      </c>
      <c r="C177" s="7">
        <v>-782</v>
      </c>
      <c r="D177" s="8">
        <v>39</v>
      </c>
    </row>
    <row r="178" spans="1:4" ht="15" customHeight="1" x14ac:dyDescent="0.2">
      <c r="A178" s="6" t="s">
        <v>6</v>
      </c>
      <c r="B178" s="7">
        <f t="shared" si="14"/>
        <v>327</v>
      </c>
      <c r="C178" s="15">
        <v>459</v>
      </c>
      <c r="D178" s="16">
        <v>-132</v>
      </c>
    </row>
    <row r="179" spans="1:4" ht="15" customHeight="1" x14ac:dyDescent="0.2">
      <c r="A179" s="6" t="s">
        <v>7</v>
      </c>
      <c r="B179" s="7">
        <f t="shared" si="14"/>
        <v>-58</v>
      </c>
      <c r="C179" s="15">
        <v>-198</v>
      </c>
      <c r="D179" s="16">
        <v>140</v>
      </c>
    </row>
    <row r="180" spans="1:4" ht="15" customHeight="1" x14ac:dyDescent="0.2">
      <c r="A180" s="6" t="s">
        <v>8</v>
      </c>
      <c r="B180" s="7">
        <f t="shared" si="14"/>
        <v>-714</v>
      </c>
      <c r="C180" s="15">
        <v>-538</v>
      </c>
      <c r="D180" s="16">
        <v>-176</v>
      </c>
    </row>
    <row r="181" spans="1:4" ht="15" customHeight="1" x14ac:dyDescent="0.2">
      <c r="A181" s="6" t="s">
        <v>9</v>
      </c>
      <c r="B181" s="7">
        <f t="shared" si="14"/>
        <v>412</v>
      </c>
      <c r="C181" s="15">
        <v>390</v>
      </c>
      <c r="D181" s="16">
        <v>22</v>
      </c>
    </row>
    <row r="182" spans="1:4" ht="15" customHeight="1" x14ac:dyDescent="0.2">
      <c r="A182" s="6" t="s">
        <v>10</v>
      </c>
      <c r="B182" s="7">
        <f t="shared" si="14"/>
        <v>538</v>
      </c>
      <c r="C182" s="15">
        <v>610</v>
      </c>
      <c r="D182" s="16">
        <v>-72</v>
      </c>
    </row>
    <row r="183" spans="1:4" ht="15" customHeight="1" x14ac:dyDescent="0.2">
      <c r="A183" s="6" t="s">
        <v>11</v>
      </c>
      <c r="B183" s="7">
        <f t="shared" si="14"/>
        <v>455</v>
      </c>
      <c r="C183" s="15">
        <v>463</v>
      </c>
      <c r="D183" s="16">
        <v>-8</v>
      </c>
    </row>
    <row r="184" spans="1:4" ht="15" customHeight="1" x14ac:dyDescent="0.2">
      <c r="A184" s="6" t="s">
        <v>12</v>
      </c>
      <c r="B184" s="7">
        <f t="shared" si="14"/>
        <v>-489</v>
      </c>
      <c r="C184" s="15">
        <v>-478</v>
      </c>
      <c r="D184" s="16">
        <v>-11</v>
      </c>
    </row>
    <row r="185" spans="1:4" ht="15" customHeight="1" x14ac:dyDescent="0.2">
      <c r="A185" s="6" t="s">
        <v>13</v>
      </c>
      <c r="B185" s="7">
        <f t="shared" si="14"/>
        <v>-1107</v>
      </c>
      <c r="C185" s="15">
        <v>-1085</v>
      </c>
      <c r="D185" s="16">
        <v>-22</v>
      </c>
    </row>
    <row r="186" spans="1:4" ht="15" customHeight="1" x14ac:dyDescent="0.2">
      <c r="A186" s="6" t="s">
        <v>14</v>
      </c>
      <c r="B186" s="7">
        <f t="shared" si="14"/>
        <v>-2464</v>
      </c>
      <c r="C186" s="15">
        <v>-2414</v>
      </c>
      <c r="D186" s="16">
        <v>-50</v>
      </c>
    </row>
    <row r="187" spans="1:4" ht="15" customHeight="1" x14ac:dyDescent="0.2">
      <c r="A187" s="6" t="s">
        <v>15</v>
      </c>
      <c r="B187" s="7">
        <f t="shared" si="14"/>
        <v>-2019</v>
      </c>
      <c r="C187" s="15">
        <v>-1804</v>
      </c>
      <c r="D187" s="16">
        <v>-215</v>
      </c>
    </row>
    <row r="188" spans="1:4" ht="15" customHeight="1" x14ac:dyDescent="0.2">
      <c r="A188" s="6" t="s">
        <v>16</v>
      </c>
      <c r="B188" s="7">
        <f t="shared" si="14"/>
        <v>-4204</v>
      </c>
      <c r="C188" s="15">
        <v>-4010</v>
      </c>
      <c r="D188" s="16">
        <v>-194</v>
      </c>
    </row>
    <row r="189" spans="1:4" ht="15" customHeight="1" x14ac:dyDescent="0.2">
      <c r="A189" s="9" t="s">
        <v>59</v>
      </c>
      <c r="B189" s="10">
        <f>SUM(B177:B188)</f>
        <v>-10066</v>
      </c>
      <c r="C189" s="10">
        <f>SUM(C177:C188)</f>
        <v>-9387</v>
      </c>
      <c r="D189" s="11">
        <f>SUM(D177:D188)</f>
        <v>-679</v>
      </c>
    </row>
    <row r="190" spans="1:4" ht="15" customHeight="1" x14ac:dyDescent="0.2">
      <c r="A190" s="3" t="s">
        <v>58</v>
      </c>
      <c r="B190" s="7">
        <f t="shared" ref="B190:B201" si="15">C190+D190</f>
        <v>-910</v>
      </c>
      <c r="C190" s="7">
        <v>-800</v>
      </c>
      <c r="D190" s="8">
        <v>-110</v>
      </c>
    </row>
    <row r="191" spans="1:4" ht="15" customHeight="1" x14ac:dyDescent="0.2">
      <c r="A191" s="6" t="s">
        <v>6</v>
      </c>
      <c r="B191" s="7">
        <f t="shared" si="15"/>
        <v>993</v>
      </c>
      <c r="C191" s="15">
        <v>955</v>
      </c>
      <c r="D191" s="16">
        <v>38</v>
      </c>
    </row>
    <row r="192" spans="1:4" ht="15" customHeight="1" x14ac:dyDescent="0.2">
      <c r="A192" s="6" t="s">
        <v>7</v>
      </c>
      <c r="B192" s="7">
        <f t="shared" si="15"/>
        <v>-1469</v>
      </c>
      <c r="C192" s="15">
        <v>-1376</v>
      </c>
      <c r="D192" s="16">
        <v>-93</v>
      </c>
    </row>
    <row r="193" spans="1:4" ht="15" customHeight="1" x14ac:dyDescent="0.2">
      <c r="A193" s="6" t="s">
        <v>8</v>
      </c>
      <c r="B193" s="7">
        <f t="shared" si="15"/>
        <v>-853</v>
      </c>
      <c r="C193" s="15">
        <v>-761</v>
      </c>
      <c r="D193" s="16">
        <v>-92</v>
      </c>
    </row>
    <row r="194" spans="1:4" ht="15" customHeight="1" x14ac:dyDescent="0.2">
      <c r="A194" s="6" t="s">
        <v>9</v>
      </c>
      <c r="B194" s="7">
        <f t="shared" si="15"/>
        <v>-836</v>
      </c>
      <c r="C194" s="15">
        <v>-796</v>
      </c>
      <c r="D194" s="16">
        <v>-40</v>
      </c>
    </row>
    <row r="195" spans="1:4" ht="15" customHeight="1" x14ac:dyDescent="0.2">
      <c r="A195" s="6" t="s">
        <v>10</v>
      </c>
      <c r="B195" s="7">
        <f t="shared" si="15"/>
        <v>-2051</v>
      </c>
      <c r="C195" s="15">
        <v>-1921</v>
      </c>
      <c r="D195" s="16">
        <v>-130</v>
      </c>
    </row>
    <row r="196" spans="1:4" ht="15" customHeight="1" x14ac:dyDescent="0.2">
      <c r="A196" s="6" t="s">
        <v>11</v>
      </c>
      <c r="B196" s="7">
        <f t="shared" si="15"/>
        <v>-1385</v>
      </c>
      <c r="C196" s="15">
        <v>-1330</v>
      </c>
      <c r="D196" s="16">
        <v>-55</v>
      </c>
    </row>
    <row r="197" spans="1:4" ht="15" customHeight="1" x14ac:dyDescent="0.2">
      <c r="A197" s="6" t="s">
        <v>12</v>
      </c>
      <c r="B197" s="7">
        <f t="shared" si="15"/>
        <v>-999</v>
      </c>
      <c r="C197" s="15">
        <v>-876</v>
      </c>
      <c r="D197" s="16">
        <v>-123</v>
      </c>
    </row>
    <row r="198" spans="1:4" ht="15" customHeight="1" x14ac:dyDescent="0.2">
      <c r="A198" s="6" t="s">
        <v>13</v>
      </c>
      <c r="B198" s="7">
        <f t="shared" si="15"/>
        <v>-999</v>
      </c>
      <c r="C198" s="15">
        <v>-940</v>
      </c>
      <c r="D198" s="16">
        <v>-59</v>
      </c>
    </row>
    <row r="199" spans="1:4" ht="15" customHeight="1" x14ac:dyDescent="0.2">
      <c r="A199" s="6" t="s">
        <v>14</v>
      </c>
      <c r="B199" s="7">
        <f t="shared" si="15"/>
        <v>-1774</v>
      </c>
      <c r="C199" s="15">
        <v>-1646</v>
      </c>
      <c r="D199" s="16">
        <v>-128</v>
      </c>
    </row>
    <row r="200" spans="1:4" ht="15" customHeight="1" x14ac:dyDescent="0.2">
      <c r="A200" s="6" t="s">
        <v>15</v>
      </c>
      <c r="B200" s="7">
        <f t="shared" si="15"/>
        <v>-743</v>
      </c>
      <c r="C200" s="15">
        <v>-675</v>
      </c>
      <c r="D200" s="16">
        <v>-68</v>
      </c>
    </row>
    <row r="201" spans="1:4" ht="15" customHeight="1" x14ac:dyDescent="0.2">
      <c r="A201" s="6" t="s">
        <v>16</v>
      </c>
      <c r="B201" s="7">
        <f t="shared" si="15"/>
        <v>-2736</v>
      </c>
      <c r="C201" s="15">
        <v>-2677</v>
      </c>
      <c r="D201" s="16">
        <v>-59</v>
      </c>
    </row>
    <row r="202" spans="1:4" ht="15" customHeight="1" x14ac:dyDescent="0.2">
      <c r="A202" s="9" t="s">
        <v>60</v>
      </c>
      <c r="B202" s="10">
        <f>SUM(B190:B201)</f>
        <v>-13762</v>
      </c>
      <c r="C202" s="10">
        <f>SUM(C190:C201)</f>
        <v>-12843</v>
      </c>
      <c r="D202" s="11">
        <f>SUM(D190:D201)</f>
        <v>-919</v>
      </c>
    </row>
    <row r="203" spans="1:4" ht="15" customHeight="1" x14ac:dyDescent="0.2">
      <c r="A203" s="3" t="s">
        <v>61</v>
      </c>
      <c r="B203" s="7">
        <f t="shared" ref="B203:B210" si="16">C203+D203</f>
        <v>-617</v>
      </c>
      <c r="C203" s="7">
        <v>-608</v>
      </c>
      <c r="D203" s="8">
        <v>-9</v>
      </c>
    </row>
    <row r="204" spans="1:4" ht="15" customHeight="1" x14ac:dyDescent="0.2">
      <c r="A204" s="6" t="s">
        <v>6</v>
      </c>
      <c r="B204" s="7">
        <f t="shared" si="16"/>
        <v>668</v>
      </c>
      <c r="C204" s="15">
        <v>724</v>
      </c>
      <c r="D204" s="16">
        <v>-56</v>
      </c>
    </row>
    <row r="205" spans="1:4" ht="15" customHeight="1" x14ac:dyDescent="0.2">
      <c r="A205" s="6" t="s">
        <v>7</v>
      </c>
      <c r="B205" s="7">
        <f t="shared" si="16"/>
        <v>-1195</v>
      </c>
      <c r="C205" s="15">
        <v>-1093</v>
      </c>
      <c r="D205" s="16">
        <v>-102</v>
      </c>
    </row>
    <row r="206" spans="1:4" ht="15" customHeight="1" x14ac:dyDescent="0.2">
      <c r="A206" s="6" t="s">
        <v>8</v>
      </c>
      <c r="B206" s="7">
        <f t="shared" si="16"/>
        <v>-577</v>
      </c>
      <c r="C206" s="15">
        <v>-637</v>
      </c>
      <c r="D206" s="16">
        <v>60</v>
      </c>
    </row>
    <row r="207" spans="1:4" ht="15" customHeight="1" x14ac:dyDescent="0.2">
      <c r="A207" s="6" t="s">
        <v>9</v>
      </c>
      <c r="B207" s="7">
        <f t="shared" si="16"/>
        <v>167</v>
      </c>
      <c r="C207" s="15">
        <v>79</v>
      </c>
      <c r="D207" s="16">
        <v>88</v>
      </c>
    </row>
    <row r="208" spans="1:4" ht="15" customHeight="1" x14ac:dyDescent="0.2">
      <c r="A208" s="6" t="s">
        <v>10</v>
      </c>
      <c r="B208" s="7">
        <f t="shared" si="16"/>
        <v>-129</v>
      </c>
      <c r="C208" s="15">
        <v>-180</v>
      </c>
      <c r="D208" s="16">
        <v>51</v>
      </c>
    </row>
    <row r="209" spans="1:4" ht="15" customHeight="1" x14ac:dyDescent="0.2">
      <c r="A209" s="6" t="s">
        <v>11</v>
      </c>
      <c r="B209" s="7">
        <f t="shared" si="16"/>
        <v>-259</v>
      </c>
      <c r="C209" s="15">
        <v>-294</v>
      </c>
      <c r="D209" s="16">
        <v>35</v>
      </c>
    </row>
    <row r="210" spans="1:4" ht="15" customHeight="1" x14ac:dyDescent="0.2">
      <c r="A210" s="6" t="s">
        <v>12</v>
      </c>
      <c r="B210" s="7">
        <f t="shared" si="16"/>
        <v>272</v>
      </c>
      <c r="C210" s="15">
        <v>226</v>
      </c>
      <c r="D210" s="16">
        <v>46</v>
      </c>
    </row>
    <row r="211" spans="1:4" ht="15" customHeight="1" x14ac:dyDescent="0.2">
      <c r="A211" s="6" t="s">
        <v>13</v>
      </c>
      <c r="B211" s="7">
        <f>C211+D211</f>
        <v>75</v>
      </c>
      <c r="C211" s="15">
        <v>199</v>
      </c>
      <c r="D211" s="16">
        <v>-124</v>
      </c>
    </row>
    <row r="212" spans="1:4" ht="15" customHeight="1" x14ac:dyDescent="0.2">
      <c r="A212" s="6" t="s">
        <v>14</v>
      </c>
      <c r="B212" s="7">
        <f>C212+D212</f>
        <v>223</v>
      </c>
      <c r="C212" s="15">
        <v>228</v>
      </c>
      <c r="D212" s="16">
        <v>-5</v>
      </c>
    </row>
    <row r="213" spans="1:4" ht="15" customHeight="1" x14ac:dyDescent="0.2">
      <c r="A213" s="6" t="s">
        <v>15</v>
      </c>
      <c r="B213" s="7">
        <f>C213+D213</f>
        <v>-165</v>
      </c>
      <c r="C213" s="15">
        <v>-118</v>
      </c>
      <c r="D213" s="16">
        <v>-47</v>
      </c>
    </row>
    <row r="214" spans="1:4" ht="15" customHeight="1" x14ac:dyDescent="0.2">
      <c r="A214" s="6" t="s">
        <v>16</v>
      </c>
      <c r="B214" s="7">
        <f>C214+D214</f>
        <v>-812</v>
      </c>
      <c r="C214" s="15">
        <v>-707</v>
      </c>
      <c r="D214" s="16">
        <v>-105</v>
      </c>
    </row>
    <row r="215" spans="1:4" ht="15" customHeight="1" x14ac:dyDescent="0.2">
      <c r="A215" s="9" t="s">
        <v>64</v>
      </c>
      <c r="B215" s="10">
        <f>SUM(B203:B214)</f>
        <v>-2349</v>
      </c>
      <c r="C215" s="10">
        <f>SUM(C203:C214)</f>
        <v>-2181</v>
      </c>
      <c r="D215" s="11">
        <f>SUM(D203:D214)</f>
        <v>-168</v>
      </c>
    </row>
    <row r="216" spans="1:4" ht="15" customHeight="1" x14ac:dyDescent="0.2">
      <c r="A216" s="3" t="s">
        <v>63</v>
      </c>
      <c r="B216" s="19">
        <f t="shared" ref="B216:B227" si="17">C216+D216</f>
        <v>-321</v>
      </c>
      <c r="C216" s="19">
        <v>-375</v>
      </c>
      <c r="D216" s="20">
        <v>54</v>
      </c>
    </row>
    <row r="217" spans="1:4" ht="15" customHeight="1" x14ac:dyDescent="0.2">
      <c r="A217" s="6" t="s">
        <v>6</v>
      </c>
      <c r="B217" s="15">
        <f t="shared" si="17"/>
        <v>211</v>
      </c>
      <c r="C217" s="15">
        <v>162</v>
      </c>
      <c r="D217" s="17">
        <v>49</v>
      </c>
    </row>
    <row r="218" spans="1:4" ht="15" customHeight="1" x14ac:dyDescent="0.2">
      <c r="A218" s="6" t="s">
        <v>7</v>
      </c>
      <c r="B218" s="15">
        <f t="shared" si="17"/>
        <v>-109</v>
      </c>
      <c r="C218" s="15">
        <v>-184</v>
      </c>
      <c r="D218" s="17">
        <v>75</v>
      </c>
    </row>
    <row r="219" spans="1:4" ht="15" customHeight="1" x14ac:dyDescent="0.2">
      <c r="A219" s="6" t="s">
        <v>8</v>
      </c>
      <c r="B219" s="15">
        <f t="shared" si="17"/>
        <v>324</v>
      </c>
      <c r="C219" s="15">
        <v>231</v>
      </c>
      <c r="D219" s="17">
        <v>93</v>
      </c>
    </row>
    <row r="220" spans="1:4" ht="15" customHeight="1" x14ac:dyDescent="0.2">
      <c r="A220" s="6" t="s">
        <v>9</v>
      </c>
      <c r="B220" s="15">
        <f t="shared" si="17"/>
        <v>500</v>
      </c>
      <c r="C220" s="15">
        <v>501</v>
      </c>
      <c r="D220" s="17">
        <v>-1</v>
      </c>
    </row>
    <row r="221" spans="1:4" ht="15" customHeight="1" x14ac:dyDescent="0.2">
      <c r="A221" s="6" t="s">
        <v>10</v>
      </c>
      <c r="B221" s="15">
        <f t="shared" si="17"/>
        <v>269</v>
      </c>
      <c r="C221" s="15">
        <v>192</v>
      </c>
      <c r="D221" s="17">
        <v>77</v>
      </c>
    </row>
    <row r="222" spans="1:4" ht="15" customHeight="1" x14ac:dyDescent="0.2">
      <c r="A222" s="6" t="s">
        <v>11</v>
      </c>
      <c r="B222" s="15">
        <f t="shared" si="17"/>
        <v>259</v>
      </c>
      <c r="C222" s="15">
        <v>194</v>
      </c>
      <c r="D222" s="17">
        <v>65</v>
      </c>
    </row>
    <row r="223" spans="1:4" ht="15" customHeight="1" x14ac:dyDescent="0.2">
      <c r="A223" s="6" t="s">
        <v>12</v>
      </c>
      <c r="B223" s="15">
        <f t="shared" si="17"/>
        <v>-106</v>
      </c>
      <c r="C223" s="15">
        <v>-114</v>
      </c>
      <c r="D223" s="17">
        <v>8</v>
      </c>
    </row>
    <row r="224" spans="1:4" ht="15" customHeight="1" x14ac:dyDescent="0.2">
      <c r="A224" s="6" t="s">
        <v>13</v>
      </c>
      <c r="B224" s="15">
        <f t="shared" si="17"/>
        <v>285</v>
      </c>
      <c r="C224" s="15">
        <v>261</v>
      </c>
      <c r="D224" s="17">
        <v>24</v>
      </c>
    </row>
    <row r="225" spans="1:4" ht="15" customHeight="1" x14ac:dyDescent="0.2">
      <c r="A225" s="6" t="s">
        <v>14</v>
      </c>
      <c r="B225" s="15">
        <f t="shared" si="17"/>
        <v>333</v>
      </c>
      <c r="C225" s="15">
        <v>-19</v>
      </c>
      <c r="D225" s="17">
        <v>352</v>
      </c>
    </row>
    <row r="226" spans="1:4" ht="15" customHeight="1" x14ac:dyDescent="0.2">
      <c r="A226" s="6" t="s">
        <v>15</v>
      </c>
      <c r="B226" s="15">
        <f t="shared" si="17"/>
        <v>-716</v>
      </c>
      <c r="C226" s="15">
        <v>-714</v>
      </c>
      <c r="D226" s="17">
        <v>-2</v>
      </c>
    </row>
    <row r="227" spans="1:4" ht="15" customHeight="1" x14ac:dyDescent="0.2">
      <c r="A227" s="6" t="s">
        <v>16</v>
      </c>
      <c r="B227" s="15">
        <f t="shared" si="17"/>
        <v>-1686</v>
      </c>
      <c r="C227" s="15">
        <v>-1612</v>
      </c>
      <c r="D227" s="17">
        <v>-74</v>
      </c>
    </row>
    <row r="228" spans="1:4" ht="15" customHeight="1" x14ac:dyDescent="0.2">
      <c r="A228" s="9" t="s">
        <v>68</v>
      </c>
      <c r="B228" s="11">
        <f>SUM(B216:B227)</f>
        <v>-757</v>
      </c>
      <c r="C228" s="10">
        <f>SUM(C216:C227)</f>
        <v>-1477</v>
      </c>
      <c r="D228" s="18">
        <f>SUM(D216:D227)</f>
        <v>720</v>
      </c>
    </row>
    <row r="229" spans="1:4" ht="15" customHeight="1" x14ac:dyDescent="0.2">
      <c r="A229" s="3" t="s">
        <v>67</v>
      </c>
      <c r="B229" s="15">
        <f t="shared" ref="B229:B239" si="18">C229+D229</f>
        <v>-556</v>
      </c>
      <c r="C229" s="19">
        <v>-587</v>
      </c>
      <c r="D229" s="17">
        <v>31</v>
      </c>
    </row>
    <row r="230" spans="1:4" ht="15" customHeight="1" x14ac:dyDescent="0.2">
      <c r="A230" s="6" t="s">
        <v>6</v>
      </c>
      <c r="B230" s="15">
        <f t="shared" si="18"/>
        <v>98</v>
      </c>
      <c r="C230" s="15">
        <v>167</v>
      </c>
      <c r="D230" s="17">
        <v>-69</v>
      </c>
    </row>
    <row r="231" spans="1:4" ht="15" customHeight="1" x14ac:dyDescent="0.2">
      <c r="A231" s="6" t="s">
        <v>7</v>
      </c>
      <c r="B231" s="15">
        <f t="shared" si="18"/>
        <v>-1585</v>
      </c>
      <c r="C231" s="15">
        <v>-1512</v>
      </c>
      <c r="D231" s="17">
        <v>-73</v>
      </c>
    </row>
    <row r="232" spans="1:4" ht="15" customHeight="1" x14ac:dyDescent="0.2">
      <c r="A232" s="6" t="s">
        <v>8</v>
      </c>
      <c r="B232" s="15">
        <f t="shared" si="18"/>
        <v>-464</v>
      </c>
      <c r="C232" s="15">
        <v>-424</v>
      </c>
      <c r="D232" s="17">
        <v>-40</v>
      </c>
    </row>
    <row r="233" spans="1:4" ht="15" customHeight="1" x14ac:dyDescent="0.2">
      <c r="A233" s="6" t="s">
        <v>9</v>
      </c>
      <c r="B233" s="15">
        <f t="shared" si="18"/>
        <v>-213</v>
      </c>
      <c r="C233" s="15">
        <v>-118</v>
      </c>
      <c r="D233" s="17">
        <v>-95</v>
      </c>
    </row>
    <row r="234" spans="1:4" ht="15" customHeight="1" x14ac:dyDescent="0.2">
      <c r="A234" s="6" t="s">
        <v>10</v>
      </c>
      <c r="B234" s="15">
        <f t="shared" si="18"/>
        <v>202</v>
      </c>
      <c r="C234" s="15">
        <v>201</v>
      </c>
      <c r="D234" s="17">
        <v>1</v>
      </c>
    </row>
    <row r="235" spans="1:4" ht="15" customHeight="1" x14ac:dyDescent="0.2">
      <c r="A235" s="6" t="s">
        <v>11</v>
      </c>
      <c r="B235" s="15">
        <f t="shared" si="18"/>
        <v>1050</v>
      </c>
      <c r="C235" s="15">
        <v>1025</v>
      </c>
      <c r="D235" s="17">
        <v>25</v>
      </c>
    </row>
    <row r="236" spans="1:4" ht="15" customHeight="1" x14ac:dyDescent="0.2">
      <c r="A236" s="6" t="s">
        <v>12</v>
      </c>
      <c r="B236" s="15">
        <f t="shared" si="18"/>
        <v>336</v>
      </c>
      <c r="C236" s="15">
        <v>367</v>
      </c>
      <c r="D236" s="17">
        <v>-31</v>
      </c>
    </row>
    <row r="237" spans="1:4" ht="15" customHeight="1" x14ac:dyDescent="0.2">
      <c r="A237" s="6" t="s">
        <v>13</v>
      </c>
      <c r="B237" s="15">
        <f t="shared" si="18"/>
        <v>-42</v>
      </c>
      <c r="C237" s="15">
        <v>136</v>
      </c>
      <c r="D237" s="17">
        <v>-178</v>
      </c>
    </row>
    <row r="238" spans="1:4" ht="15" customHeight="1" x14ac:dyDescent="0.2">
      <c r="A238" s="6" t="s">
        <v>14</v>
      </c>
      <c r="B238" s="15">
        <f t="shared" si="18"/>
        <v>-439</v>
      </c>
      <c r="C238" s="15">
        <v>-270</v>
      </c>
      <c r="D238" s="17">
        <v>-169</v>
      </c>
    </row>
    <row r="239" spans="1:4" ht="15" customHeight="1" x14ac:dyDescent="0.2">
      <c r="A239" s="6" t="s">
        <v>15</v>
      </c>
      <c r="B239" s="15">
        <f t="shared" si="18"/>
        <v>87</v>
      </c>
      <c r="C239" s="15">
        <v>23</v>
      </c>
      <c r="D239" s="17">
        <v>64</v>
      </c>
    </row>
    <row r="240" spans="1:4" ht="15" customHeight="1" x14ac:dyDescent="0.2">
      <c r="A240" s="6" t="s">
        <v>62</v>
      </c>
      <c r="B240" s="15">
        <v>-1282</v>
      </c>
      <c r="C240" s="15">
        <v>-1282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-2808</v>
      </c>
      <c r="C241" s="10">
        <f>SUM(C229:C240)</f>
        <v>-2274</v>
      </c>
      <c r="D241" s="18">
        <f>SUM(D229:D240)</f>
        <v>-534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5" activePane="bottomLeft" state="frozen"/>
      <selection pane="bottomLeft" activeCell="B246" sqref="B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3" t="s">
        <v>42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-207</v>
      </c>
      <c r="C8" s="4">
        <v>-234</v>
      </c>
      <c r="D8" s="5">
        <v>27</v>
      </c>
    </row>
    <row r="9" spans="1:4" ht="15" customHeight="1" x14ac:dyDescent="0.2">
      <c r="A9" s="6" t="s">
        <v>6</v>
      </c>
      <c r="B9" s="7">
        <f t="shared" si="0"/>
        <v>-63</v>
      </c>
      <c r="C9" s="7">
        <v>-33</v>
      </c>
      <c r="D9" s="8">
        <v>-30</v>
      </c>
    </row>
    <row r="10" spans="1:4" ht="15" customHeight="1" x14ac:dyDescent="0.2">
      <c r="A10" s="6" t="s">
        <v>7</v>
      </c>
      <c r="B10" s="7">
        <f t="shared" si="0"/>
        <v>323</v>
      </c>
      <c r="C10" s="7">
        <v>250</v>
      </c>
      <c r="D10" s="8">
        <v>73</v>
      </c>
    </row>
    <row r="11" spans="1:4" ht="15" customHeight="1" x14ac:dyDescent="0.2">
      <c r="A11" s="6" t="s">
        <v>8</v>
      </c>
      <c r="B11" s="7">
        <f t="shared" si="0"/>
        <v>540</v>
      </c>
      <c r="C11" s="7">
        <v>357</v>
      </c>
      <c r="D11" s="8">
        <v>183</v>
      </c>
    </row>
    <row r="12" spans="1:4" ht="15" customHeight="1" x14ac:dyDescent="0.2">
      <c r="A12" s="6" t="s">
        <v>9</v>
      </c>
      <c r="B12" s="7">
        <f t="shared" si="0"/>
        <v>435</v>
      </c>
      <c r="C12" s="7">
        <v>218</v>
      </c>
      <c r="D12" s="8">
        <v>217</v>
      </c>
    </row>
    <row r="13" spans="1:4" ht="15" customHeight="1" x14ac:dyDescent="0.2">
      <c r="A13" s="6" t="s">
        <v>10</v>
      </c>
      <c r="B13" s="7">
        <f t="shared" si="0"/>
        <v>180</v>
      </c>
      <c r="C13" s="7">
        <v>20</v>
      </c>
      <c r="D13" s="8">
        <v>160</v>
      </c>
    </row>
    <row r="14" spans="1:4" ht="15" customHeight="1" x14ac:dyDescent="0.2">
      <c r="A14" s="6" t="s">
        <v>11</v>
      </c>
      <c r="B14" s="7">
        <f t="shared" si="0"/>
        <v>281</v>
      </c>
      <c r="C14" s="7">
        <v>141</v>
      </c>
      <c r="D14" s="8">
        <v>140</v>
      </c>
    </row>
    <row r="15" spans="1:4" ht="15" customHeight="1" x14ac:dyDescent="0.2">
      <c r="A15" s="6" t="s">
        <v>12</v>
      </c>
      <c r="B15" s="7">
        <f t="shared" si="0"/>
        <v>347</v>
      </c>
      <c r="C15" s="7">
        <v>241</v>
      </c>
      <c r="D15" s="8">
        <v>106</v>
      </c>
    </row>
    <row r="16" spans="1:4" ht="15" customHeight="1" x14ac:dyDescent="0.2">
      <c r="A16" s="6" t="s">
        <v>13</v>
      </c>
      <c r="B16" s="7">
        <f t="shared" si="0"/>
        <v>434</v>
      </c>
      <c r="C16" s="7">
        <v>318</v>
      </c>
      <c r="D16" s="8">
        <v>116</v>
      </c>
    </row>
    <row r="17" spans="1:4" ht="15" customHeight="1" x14ac:dyDescent="0.2">
      <c r="A17" s="6" t="s">
        <v>14</v>
      </c>
      <c r="B17" s="7">
        <f t="shared" si="0"/>
        <v>-4</v>
      </c>
      <c r="C17" s="7">
        <v>77</v>
      </c>
      <c r="D17" s="8">
        <v>-81</v>
      </c>
    </row>
    <row r="18" spans="1:4" ht="15" customHeight="1" x14ac:dyDescent="0.2">
      <c r="A18" s="6" t="s">
        <v>15</v>
      </c>
      <c r="B18" s="7">
        <f t="shared" si="0"/>
        <v>290</v>
      </c>
      <c r="C18" s="7">
        <v>151</v>
      </c>
      <c r="D18" s="8">
        <v>139</v>
      </c>
    </row>
    <row r="19" spans="1:4" ht="15" customHeight="1" x14ac:dyDescent="0.2">
      <c r="A19" s="6" t="s">
        <v>16</v>
      </c>
      <c r="B19" s="7">
        <f t="shared" si="0"/>
        <v>-1037</v>
      </c>
      <c r="C19" s="7">
        <v>-1063</v>
      </c>
      <c r="D19" s="8">
        <v>26</v>
      </c>
    </row>
    <row r="20" spans="1:4" ht="15" customHeight="1" x14ac:dyDescent="0.2">
      <c r="A20" s="9" t="s">
        <v>27</v>
      </c>
      <c r="B20" s="10">
        <f>SUM(B8:B19)</f>
        <v>1519</v>
      </c>
      <c r="C20" s="10">
        <f>SUM(C8:C19)</f>
        <v>443</v>
      </c>
      <c r="D20" s="11">
        <f>SUM(D8:D19)</f>
        <v>1076</v>
      </c>
    </row>
    <row r="21" spans="1:4" ht="15" customHeight="1" x14ac:dyDescent="0.2">
      <c r="A21" s="3" t="s">
        <v>28</v>
      </c>
      <c r="B21" s="4">
        <f t="shared" ref="B21:B32" si="1">C21+D21</f>
        <v>-241</v>
      </c>
      <c r="C21" s="4">
        <v>-355</v>
      </c>
      <c r="D21" s="5">
        <v>114</v>
      </c>
    </row>
    <row r="22" spans="1:4" ht="15" customHeight="1" x14ac:dyDescent="0.2">
      <c r="A22" s="6" t="s">
        <v>6</v>
      </c>
      <c r="B22" s="7">
        <f t="shared" si="1"/>
        <v>-189</v>
      </c>
      <c r="C22" s="7">
        <v>-324</v>
      </c>
      <c r="D22" s="8">
        <v>135</v>
      </c>
    </row>
    <row r="23" spans="1:4" ht="15" customHeight="1" x14ac:dyDescent="0.2">
      <c r="A23" s="6" t="s">
        <v>7</v>
      </c>
      <c r="B23" s="7">
        <f t="shared" si="1"/>
        <v>-701</v>
      </c>
      <c r="C23" s="7">
        <v>-866</v>
      </c>
      <c r="D23" s="8">
        <v>165</v>
      </c>
    </row>
    <row r="24" spans="1:4" ht="15" customHeight="1" x14ac:dyDescent="0.2">
      <c r="A24" s="6" t="s">
        <v>8</v>
      </c>
      <c r="B24" s="7">
        <f t="shared" si="1"/>
        <v>-372</v>
      </c>
      <c r="C24" s="7">
        <v>-485</v>
      </c>
      <c r="D24" s="8">
        <v>113</v>
      </c>
    </row>
    <row r="25" spans="1:4" ht="15" customHeight="1" x14ac:dyDescent="0.2">
      <c r="A25" s="6" t="s">
        <v>9</v>
      </c>
      <c r="B25" s="7">
        <f t="shared" si="1"/>
        <v>23</v>
      </c>
      <c r="C25" s="7">
        <v>-29</v>
      </c>
      <c r="D25" s="8">
        <v>52</v>
      </c>
    </row>
    <row r="26" spans="1:4" ht="15" customHeight="1" x14ac:dyDescent="0.2">
      <c r="A26" s="6" t="s">
        <v>10</v>
      </c>
      <c r="B26" s="7">
        <f t="shared" si="1"/>
        <v>-280</v>
      </c>
      <c r="C26" s="7">
        <v>-387</v>
      </c>
      <c r="D26" s="8">
        <v>107</v>
      </c>
    </row>
    <row r="27" spans="1:4" ht="15" customHeight="1" x14ac:dyDescent="0.2">
      <c r="A27" s="6" t="s">
        <v>11</v>
      </c>
      <c r="B27" s="7">
        <f t="shared" si="1"/>
        <v>-172</v>
      </c>
      <c r="C27" s="7">
        <v>-403</v>
      </c>
      <c r="D27" s="8">
        <v>231</v>
      </c>
    </row>
    <row r="28" spans="1:4" ht="15" customHeight="1" x14ac:dyDescent="0.2">
      <c r="A28" s="6" t="s">
        <v>12</v>
      </c>
      <c r="B28" s="7">
        <f t="shared" si="1"/>
        <v>-126</v>
      </c>
      <c r="C28" s="7">
        <v>-203</v>
      </c>
      <c r="D28" s="8">
        <v>77</v>
      </c>
    </row>
    <row r="29" spans="1:4" ht="15" customHeight="1" x14ac:dyDescent="0.2">
      <c r="A29" s="6" t="s">
        <v>13</v>
      </c>
      <c r="B29" s="7">
        <f t="shared" si="1"/>
        <v>618</v>
      </c>
      <c r="C29" s="7">
        <v>520</v>
      </c>
      <c r="D29" s="8">
        <v>98</v>
      </c>
    </row>
    <row r="30" spans="1:4" ht="15" customHeight="1" x14ac:dyDescent="0.2">
      <c r="A30" s="6" t="s">
        <v>14</v>
      </c>
      <c r="B30" s="7">
        <f t="shared" si="1"/>
        <v>268</v>
      </c>
      <c r="C30" s="7">
        <v>145</v>
      </c>
      <c r="D30" s="8">
        <v>123</v>
      </c>
    </row>
    <row r="31" spans="1:4" ht="15" customHeight="1" x14ac:dyDescent="0.2">
      <c r="A31" s="6" t="s">
        <v>15</v>
      </c>
      <c r="B31" s="7">
        <f t="shared" si="1"/>
        <v>-62</v>
      </c>
      <c r="C31" s="7">
        <v>-103</v>
      </c>
      <c r="D31" s="8">
        <v>41</v>
      </c>
    </row>
    <row r="32" spans="1:4" ht="15" customHeight="1" x14ac:dyDescent="0.2">
      <c r="A32" s="6" t="s">
        <v>16</v>
      </c>
      <c r="B32" s="7">
        <f t="shared" si="1"/>
        <v>-1143</v>
      </c>
      <c r="C32" s="7">
        <v>-965</v>
      </c>
      <c r="D32" s="8">
        <v>-178</v>
      </c>
    </row>
    <row r="33" spans="1:4" ht="15" customHeight="1" x14ac:dyDescent="0.2">
      <c r="A33" s="9" t="s">
        <v>29</v>
      </c>
      <c r="B33" s="10">
        <f>SUM(B21:B32)</f>
        <v>-2377</v>
      </c>
      <c r="C33" s="10">
        <f>SUM(C21:C32)</f>
        <v>-3455</v>
      </c>
      <c r="D33" s="11">
        <f>SUM(D21:D32)</f>
        <v>1078</v>
      </c>
    </row>
    <row r="34" spans="1:4" ht="15" customHeight="1" x14ac:dyDescent="0.2">
      <c r="A34" s="3" t="s">
        <v>30</v>
      </c>
      <c r="B34" s="4">
        <f t="shared" ref="B34:B45" si="2">C34+D34</f>
        <v>81</v>
      </c>
      <c r="C34" s="4">
        <v>253</v>
      </c>
      <c r="D34" s="5">
        <v>-172</v>
      </c>
    </row>
    <row r="35" spans="1:4" ht="15" customHeight="1" x14ac:dyDescent="0.2">
      <c r="A35" s="6" t="s">
        <v>6</v>
      </c>
      <c r="B35" s="7">
        <f t="shared" si="2"/>
        <v>70</v>
      </c>
      <c r="C35" s="7">
        <v>14</v>
      </c>
      <c r="D35" s="8">
        <v>56</v>
      </c>
    </row>
    <row r="36" spans="1:4" ht="15" customHeight="1" x14ac:dyDescent="0.2">
      <c r="A36" s="6" t="s">
        <v>7</v>
      </c>
      <c r="B36" s="7">
        <f t="shared" si="2"/>
        <v>-52</v>
      </c>
      <c r="C36" s="7">
        <v>-70</v>
      </c>
      <c r="D36" s="8">
        <v>18</v>
      </c>
    </row>
    <row r="37" spans="1:4" ht="15" customHeight="1" x14ac:dyDescent="0.2">
      <c r="A37" s="6" t="s">
        <v>8</v>
      </c>
      <c r="B37" s="7">
        <f t="shared" si="2"/>
        <v>98</v>
      </c>
      <c r="C37" s="7">
        <v>6</v>
      </c>
      <c r="D37" s="8">
        <v>92</v>
      </c>
    </row>
    <row r="38" spans="1:4" ht="15" customHeight="1" x14ac:dyDescent="0.2">
      <c r="A38" s="6" t="s">
        <v>9</v>
      </c>
      <c r="B38" s="7">
        <f t="shared" si="2"/>
        <v>46</v>
      </c>
      <c r="C38" s="7">
        <v>69</v>
      </c>
      <c r="D38" s="8">
        <v>-23</v>
      </c>
    </row>
    <row r="39" spans="1:4" ht="15" customHeight="1" x14ac:dyDescent="0.2">
      <c r="A39" s="6" t="s">
        <v>10</v>
      </c>
      <c r="B39" s="7">
        <f t="shared" si="2"/>
        <v>-584</v>
      </c>
      <c r="C39" s="7">
        <v>-439</v>
      </c>
      <c r="D39" s="8">
        <v>-145</v>
      </c>
    </row>
    <row r="40" spans="1:4" ht="15" customHeight="1" x14ac:dyDescent="0.2">
      <c r="A40" s="6" t="s">
        <v>11</v>
      </c>
      <c r="B40" s="7">
        <f t="shared" si="2"/>
        <v>-43</v>
      </c>
      <c r="C40" s="7">
        <v>-121</v>
      </c>
      <c r="D40" s="8">
        <v>78</v>
      </c>
    </row>
    <row r="41" spans="1:4" ht="15" customHeight="1" x14ac:dyDescent="0.2">
      <c r="A41" s="6" t="s">
        <v>12</v>
      </c>
      <c r="B41" s="7">
        <f t="shared" si="2"/>
        <v>823</v>
      </c>
      <c r="C41" s="7">
        <v>740</v>
      </c>
      <c r="D41" s="8">
        <v>83</v>
      </c>
    </row>
    <row r="42" spans="1:4" ht="15" customHeight="1" x14ac:dyDescent="0.2">
      <c r="A42" s="6" t="s">
        <v>13</v>
      </c>
      <c r="B42" s="7">
        <f t="shared" si="2"/>
        <v>792</v>
      </c>
      <c r="C42" s="7">
        <v>592</v>
      </c>
      <c r="D42" s="8">
        <v>200</v>
      </c>
    </row>
    <row r="43" spans="1:4" ht="15" customHeight="1" x14ac:dyDescent="0.2">
      <c r="A43" s="6" t="s">
        <v>14</v>
      </c>
      <c r="B43" s="7">
        <f t="shared" si="2"/>
        <v>62</v>
      </c>
      <c r="C43" s="7">
        <v>-104</v>
      </c>
      <c r="D43" s="8">
        <v>166</v>
      </c>
    </row>
    <row r="44" spans="1:4" ht="15" customHeight="1" x14ac:dyDescent="0.2">
      <c r="A44" s="6" t="s">
        <v>15</v>
      </c>
      <c r="B44" s="7">
        <f t="shared" si="2"/>
        <v>-297</v>
      </c>
      <c r="C44" s="7">
        <v>-354</v>
      </c>
      <c r="D44" s="8">
        <v>57</v>
      </c>
    </row>
    <row r="45" spans="1:4" ht="15" customHeight="1" x14ac:dyDescent="0.2">
      <c r="A45" s="6" t="s">
        <v>16</v>
      </c>
      <c r="B45" s="7">
        <f t="shared" si="2"/>
        <v>-551</v>
      </c>
      <c r="C45" s="7">
        <v>-470</v>
      </c>
      <c r="D45" s="8">
        <v>-81</v>
      </c>
    </row>
    <row r="46" spans="1:4" ht="15" customHeight="1" x14ac:dyDescent="0.2">
      <c r="A46" s="9" t="s">
        <v>31</v>
      </c>
      <c r="B46" s="10">
        <f>SUM(B34:B45)</f>
        <v>445</v>
      </c>
      <c r="C46" s="10">
        <f>SUM(C34:C45)</f>
        <v>116</v>
      </c>
      <c r="D46" s="11">
        <f>SUM(D34:D45)</f>
        <v>329</v>
      </c>
    </row>
    <row r="47" spans="1:4" ht="15" customHeight="1" x14ac:dyDescent="0.2">
      <c r="A47" s="3" t="s">
        <v>5</v>
      </c>
      <c r="B47" s="4">
        <f t="shared" ref="B47:B58" si="3">C47+D47</f>
        <v>535</v>
      </c>
      <c r="C47" s="4">
        <v>393</v>
      </c>
      <c r="D47" s="5">
        <v>142</v>
      </c>
    </row>
    <row r="48" spans="1:4" ht="15" customHeight="1" x14ac:dyDescent="0.2">
      <c r="A48" s="6" t="s">
        <v>6</v>
      </c>
      <c r="B48" s="7">
        <f t="shared" si="3"/>
        <v>241</v>
      </c>
      <c r="C48" s="7">
        <v>195</v>
      </c>
      <c r="D48" s="8">
        <v>46</v>
      </c>
    </row>
    <row r="49" spans="1:4" ht="15" customHeight="1" x14ac:dyDescent="0.2">
      <c r="A49" s="6" t="s">
        <v>7</v>
      </c>
      <c r="B49" s="7">
        <f t="shared" si="3"/>
        <v>257</v>
      </c>
      <c r="C49" s="7">
        <v>164</v>
      </c>
      <c r="D49" s="8">
        <v>93</v>
      </c>
    </row>
    <row r="50" spans="1:4" ht="15" customHeight="1" x14ac:dyDescent="0.2">
      <c r="A50" s="6" t="s">
        <v>8</v>
      </c>
      <c r="B50" s="7">
        <f t="shared" si="3"/>
        <v>165</v>
      </c>
      <c r="C50" s="7">
        <v>68</v>
      </c>
      <c r="D50" s="8">
        <v>97</v>
      </c>
    </row>
    <row r="51" spans="1:4" ht="15" customHeight="1" x14ac:dyDescent="0.2">
      <c r="A51" s="6" t="s">
        <v>9</v>
      </c>
      <c r="B51" s="7">
        <f t="shared" si="3"/>
        <v>128</v>
      </c>
      <c r="C51" s="7">
        <v>-63</v>
      </c>
      <c r="D51" s="8">
        <v>191</v>
      </c>
    </row>
    <row r="52" spans="1:4" ht="15" customHeight="1" x14ac:dyDescent="0.2">
      <c r="A52" s="6" t="s">
        <v>10</v>
      </c>
      <c r="B52" s="7">
        <f t="shared" si="3"/>
        <v>-453</v>
      </c>
      <c r="C52" s="7">
        <v>-438</v>
      </c>
      <c r="D52" s="8">
        <v>-15</v>
      </c>
    </row>
    <row r="53" spans="1:4" ht="15" customHeight="1" x14ac:dyDescent="0.2">
      <c r="A53" s="6" t="s">
        <v>11</v>
      </c>
      <c r="B53" s="7">
        <f t="shared" si="3"/>
        <v>183</v>
      </c>
      <c r="C53" s="7">
        <v>39</v>
      </c>
      <c r="D53" s="8">
        <v>144</v>
      </c>
    </row>
    <row r="54" spans="1:4" ht="15" customHeight="1" x14ac:dyDescent="0.2">
      <c r="A54" s="6" t="s">
        <v>12</v>
      </c>
      <c r="B54" s="7">
        <f t="shared" si="3"/>
        <v>385</v>
      </c>
      <c r="C54" s="7">
        <v>197</v>
      </c>
      <c r="D54" s="8">
        <v>188</v>
      </c>
    </row>
    <row r="55" spans="1:4" ht="15" customHeight="1" x14ac:dyDescent="0.2">
      <c r="A55" s="6" t="s">
        <v>13</v>
      </c>
      <c r="B55" s="7">
        <f t="shared" si="3"/>
        <v>1322</v>
      </c>
      <c r="C55" s="7">
        <v>1076</v>
      </c>
      <c r="D55" s="8">
        <v>246</v>
      </c>
    </row>
    <row r="56" spans="1:4" ht="15" customHeight="1" x14ac:dyDescent="0.2">
      <c r="A56" s="6" t="s">
        <v>14</v>
      </c>
      <c r="B56" s="7">
        <f t="shared" si="3"/>
        <v>306</v>
      </c>
      <c r="C56" s="7">
        <v>244</v>
      </c>
      <c r="D56" s="8">
        <v>62</v>
      </c>
    </row>
    <row r="57" spans="1:4" ht="15" customHeight="1" x14ac:dyDescent="0.2">
      <c r="A57" s="6" t="s">
        <v>15</v>
      </c>
      <c r="B57" s="7">
        <f t="shared" si="3"/>
        <v>-47</v>
      </c>
      <c r="C57" s="7">
        <v>-84</v>
      </c>
      <c r="D57" s="8">
        <v>37</v>
      </c>
    </row>
    <row r="58" spans="1:4" ht="15" customHeight="1" x14ac:dyDescent="0.2">
      <c r="A58" s="6" t="s">
        <v>16</v>
      </c>
      <c r="B58" s="7">
        <f t="shared" si="3"/>
        <v>-145</v>
      </c>
      <c r="C58" s="7">
        <v>-269</v>
      </c>
      <c r="D58" s="8">
        <v>124</v>
      </c>
    </row>
    <row r="59" spans="1:4" ht="15" customHeight="1" x14ac:dyDescent="0.2">
      <c r="A59" s="9" t="s">
        <v>32</v>
      </c>
      <c r="B59" s="10">
        <f>SUM(B47:B58)</f>
        <v>2877</v>
      </c>
      <c r="C59" s="10">
        <f>SUM(C47:C58)</f>
        <v>1522</v>
      </c>
      <c r="D59" s="11">
        <f>SUM(D47:D58)</f>
        <v>1355</v>
      </c>
    </row>
    <row r="60" spans="1:4" ht="15" customHeight="1" x14ac:dyDescent="0.2">
      <c r="A60" s="3" t="s">
        <v>17</v>
      </c>
      <c r="B60" s="4">
        <f t="shared" ref="B60:B71" si="4">C60+D60</f>
        <v>860</v>
      </c>
      <c r="C60" s="4">
        <v>665</v>
      </c>
      <c r="D60" s="5">
        <v>195</v>
      </c>
    </row>
    <row r="61" spans="1:4" ht="15" customHeight="1" x14ac:dyDescent="0.2">
      <c r="A61" s="6" t="s">
        <v>6</v>
      </c>
      <c r="B61" s="7">
        <f t="shared" si="4"/>
        <v>400</v>
      </c>
      <c r="C61" s="7">
        <v>356</v>
      </c>
      <c r="D61" s="8">
        <v>44</v>
      </c>
    </row>
    <row r="62" spans="1:4" ht="15" customHeight="1" x14ac:dyDescent="0.2">
      <c r="A62" s="6" t="s">
        <v>7</v>
      </c>
      <c r="B62" s="7">
        <f t="shared" si="4"/>
        <v>416</v>
      </c>
      <c r="C62" s="7">
        <v>187</v>
      </c>
      <c r="D62" s="8">
        <v>229</v>
      </c>
    </row>
    <row r="63" spans="1:4" ht="15" customHeight="1" x14ac:dyDescent="0.2">
      <c r="A63" s="6" t="s">
        <v>8</v>
      </c>
      <c r="B63" s="7">
        <f t="shared" si="4"/>
        <v>198</v>
      </c>
      <c r="C63" s="7">
        <v>161</v>
      </c>
      <c r="D63" s="8">
        <v>37</v>
      </c>
    </row>
    <row r="64" spans="1:4" ht="15" customHeight="1" x14ac:dyDescent="0.2">
      <c r="A64" s="6" t="s">
        <v>9</v>
      </c>
      <c r="B64" s="7">
        <f t="shared" si="4"/>
        <v>-295</v>
      </c>
      <c r="C64" s="7">
        <v>-332</v>
      </c>
      <c r="D64" s="8">
        <v>37</v>
      </c>
    </row>
    <row r="65" spans="1:4" ht="15" customHeight="1" x14ac:dyDescent="0.2">
      <c r="A65" s="6" t="s">
        <v>10</v>
      </c>
      <c r="B65" s="7">
        <f t="shared" si="4"/>
        <v>-55</v>
      </c>
      <c r="C65" s="7">
        <v>-191</v>
      </c>
      <c r="D65" s="8">
        <v>136</v>
      </c>
    </row>
    <row r="66" spans="1:4" ht="15" customHeight="1" x14ac:dyDescent="0.2">
      <c r="A66" s="6" t="s">
        <v>11</v>
      </c>
      <c r="B66" s="7">
        <f t="shared" si="4"/>
        <v>489</v>
      </c>
      <c r="C66" s="7">
        <v>496</v>
      </c>
      <c r="D66" s="8">
        <v>-7</v>
      </c>
    </row>
    <row r="67" spans="1:4" ht="15" customHeight="1" x14ac:dyDescent="0.2">
      <c r="A67" s="6" t="s">
        <v>12</v>
      </c>
      <c r="B67" s="7">
        <f t="shared" si="4"/>
        <v>337</v>
      </c>
      <c r="C67" s="7">
        <v>103</v>
      </c>
      <c r="D67" s="8">
        <v>234</v>
      </c>
    </row>
    <row r="68" spans="1:4" ht="15" customHeight="1" x14ac:dyDescent="0.2">
      <c r="A68" s="6" t="s">
        <v>13</v>
      </c>
      <c r="B68" s="7">
        <f t="shared" si="4"/>
        <v>430</v>
      </c>
      <c r="C68" s="7">
        <v>296</v>
      </c>
      <c r="D68" s="8">
        <v>134</v>
      </c>
    </row>
    <row r="69" spans="1:4" ht="15" customHeight="1" x14ac:dyDescent="0.2">
      <c r="A69" s="6" t="s">
        <v>14</v>
      </c>
      <c r="B69" s="7">
        <f t="shared" si="4"/>
        <v>347</v>
      </c>
      <c r="C69" s="7">
        <v>327</v>
      </c>
      <c r="D69" s="8">
        <v>20</v>
      </c>
    </row>
    <row r="70" spans="1:4" ht="15" customHeight="1" x14ac:dyDescent="0.2">
      <c r="A70" s="6" t="s">
        <v>15</v>
      </c>
      <c r="B70" s="7">
        <f t="shared" si="4"/>
        <v>-412</v>
      </c>
      <c r="C70" s="7">
        <v>-410</v>
      </c>
      <c r="D70" s="8">
        <v>-2</v>
      </c>
    </row>
    <row r="71" spans="1:4" ht="15" customHeight="1" x14ac:dyDescent="0.2">
      <c r="A71" s="6" t="s">
        <v>16</v>
      </c>
      <c r="B71" s="7">
        <f t="shared" si="4"/>
        <v>-1201</v>
      </c>
      <c r="C71" s="7">
        <v>-1160</v>
      </c>
      <c r="D71" s="8">
        <v>-41</v>
      </c>
    </row>
    <row r="72" spans="1:4" ht="15" customHeight="1" x14ac:dyDescent="0.2">
      <c r="A72" s="9" t="s">
        <v>33</v>
      </c>
      <c r="B72" s="10">
        <f>SUM(B60:B71)</f>
        <v>1514</v>
      </c>
      <c r="C72" s="10">
        <f>SUM(C60:C71)</f>
        <v>498</v>
      </c>
      <c r="D72" s="11">
        <f>SUM(D60:D71)</f>
        <v>1016</v>
      </c>
    </row>
    <row r="73" spans="1:4" ht="15" customHeight="1" x14ac:dyDescent="0.2">
      <c r="A73" s="3" t="s">
        <v>18</v>
      </c>
      <c r="B73" s="7">
        <f t="shared" ref="B73:B84" si="5">C73+D73</f>
        <v>489</v>
      </c>
      <c r="C73" s="4">
        <v>473</v>
      </c>
      <c r="D73" s="5">
        <v>16</v>
      </c>
    </row>
    <row r="74" spans="1:4" ht="15" customHeight="1" x14ac:dyDescent="0.2">
      <c r="A74" s="6" t="s">
        <v>6</v>
      </c>
      <c r="B74" s="7">
        <f t="shared" si="5"/>
        <v>198</v>
      </c>
      <c r="C74" s="7">
        <v>117</v>
      </c>
      <c r="D74" s="8">
        <v>81</v>
      </c>
    </row>
    <row r="75" spans="1:4" ht="15" customHeight="1" x14ac:dyDescent="0.2">
      <c r="A75" s="6" t="s">
        <v>7</v>
      </c>
      <c r="B75" s="7">
        <f t="shared" si="5"/>
        <v>71</v>
      </c>
      <c r="C75" s="7">
        <v>79</v>
      </c>
      <c r="D75" s="8">
        <v>-8</v>
      </c>
    </row>
    <row r="76" spans="1:4" ht="15" customHeight="1" x14ac:dyDescent="0.2">
      <c r="A76" s="6" t="s">
        <v>8</v>
      </c>
      <c r="B76" s="7">
        <f t="shared" si="5"/>
        <v>146</v>
      </c>
      <c r="C76" s="7">
        <v>129</v>
      </c>
      <c r="D76" s="8">
        <v>17</v>
      </c>
    </row>
    <row r="77" spans="1:4" ht="15" customHeight="1" x14ac:dyDescent="0.2">
      <c r="A77" s="6" t="s">
        <v>9</v>
      </c>
      <c r="B77" s="7">
        <f t="shared" si="5"/>
        <v>645</v>
      </c>
      <c r="C77" s="7">
        <v>552</v>
      </c>
      <c r="D77" s="8">
        <v>93</v>
      </c>
    </row>
    <row r="78" spans="1:4" ht="15" customHeight="1" x14ac:dyDescent="0.2">
      <c r="A78" s="6" t="s">
        <v>10</v>
      </c>
      <c r="B78" s="7">
        <f t="shared" si="5"/>
        <v>-198</v>
      </c>
      <c r="C78" s="7">
        <v>-188</v>
      </c>
      <c r="D78" s="8">
        <v>-10</v>
      </c>
    </row>
    <row r="79" spans="1:4" ht="15" customHeight="1" x14ac:dyDescent="0.2">
      <c r="A79" s="6" t="s">
        <v>11</v>
      </c>
      <c r="B79" s="7">
        <f t="shared" si="5"/>
        <v>-172</v>
      </c>
      <c r="C79" s="7">
        <v>-239</v>
      </c>
      <c r="D79" s="8">
        <v>67</v>
      </c>
    </row>
    <row r="80" spans="1:4" ht="15" customHeight="1" x14ac:dyDescent="0.2">
      <c r="A80" s="6" t="s">
        <v>12</v>
      </c>
      <c r="B80" s="7">
        <f t="shared" si="5"/>
        <v>912</v>
      </c>
      <c r="C80" s="7">
        <v>724</v>
      </c>
      <c r="D80" s="8">
        <v>188</v>
      </c>
    </row>
    <row r="81" spans="1:4" ht="15" customHeight="1" x14ac:dyDescent="0.2">
      <c r="A81" s="6" t="s">
        <v>13</v>
      </c>
      <c r="B81" s="7">
        <f t="shared" si="5"/>
        <v>1197</v>
      </c>
      <c r="C81" s="7">
        <v>1014</v>
      </c>
      <c r="D81" s="8">
        <v>183</v>
      </c>
    </row>
    <row r="82" spans="1:4" ht="15" customHeight="1" x14ac:dyDescent="0.2">
      <c r="A82" s="6" t="s">
        <v>14</v>
      </c>
      <c r="B82" s="7">
        <f t="shared" si="5"/>
        <v>1196</v>
      </c>
      <c r="C82" s="7">
        <v>1052</v>
      </c>
      <c r="D82" s="8">
        <v>144</v>
      </c>
    </row>
    <row r="83" spans="1:4" ht="15" customHeight="1" x14ac:dyDescent="0.2">
      <c r="A83" s="6" t="s">
        <v>15</v>
      </c>
      <c r="B83" s="7">
        <f t="shared" si="5"/>
        <v>1718</v>
      </c>
      <c r="C83" s="7">
        <v>1534</v>
      </c>
      <c r="D83" s="8">
        <v>184</v>
      </c>
    </row>
    <row r="84" spans="1:4" ht="15" customHeight="1" x14ac:dyDescent="0.2">
      <c r="A84" s="6" t="s">
        <v>16</v>
      </c>
      <c r="B84" s="7">
        <f t="shared" si="5"/>
        <v>267</v>
      </c>
      <c r="C84" s="7">
        <v>-33</v>
      </c>
      <c r="D84" s="8">
        <v>300</v>
      </c>
    </row>
    <row r="85" spans="1:4" ht="15" customHeight="1" x14ac:dyDescent="0.2">
      <c r="A85" s="9" t="s">
        <v>34</v>
      </c>
      <c r="B85" s="10">
        <f>SUM(B73:B84)</f>
        <v>6469</v>
      </c>
      <c r="C85" s="10">
        <f>SUM(C73:C84)</f>
        <v>5214</v>
      </c>
      <c r="D85" s="11">
        <f>SUM(D73:D84)</f>
        <v>1255</v>
      </c>
    </row>
    <row r="86" spans="1:4" ht="15" customHeight="1" x14ac:dyDescent="0.2">
      <c r="A86" s="3" t="s">
        <v>19</v>
      </c>
      <c r="B86" s="7">
        <f t="shared" ref="B86:B97" si="6">C86+D86</f>
        <v>1846</v>
      </c>
      <c r="C86" s="4">
        <v>1578</v>
      </c>
      <c r="D86" s="5">
        <v>268</v>
      </c>
    </row>
    <row r="87" spans="1:4" ht="15" customHeight="1" x14ac:dyDescent="0.2">
      <c r="A87" s="6" t="s">
        <v>6</v>
      </c>
      <c r="B87" s="7">
        <f t="shared" si="6"/>
        <v>1354</v>
      </c>
      <c r="C87" s="7">
        <v>1233</v>
      </c>
      <c r="D87" s="8">
        <v>121</v>
      </c>
    </row>
    <row r="88" spans="1:4" ht="15" customHeight="1" x14ac:dyDescent="0.2">
      <c r="A88" s="6" t="s">
        <v>7</v>
      </c>
      <c r="B88" s="7">
        <f t="shared" si="6"/>
        <v>1245</v>
      </c>
      <c r="C88" s="7">
        <v>901</v>
      </c>
      <c r="D88" s="8">
        <v>344</v>
      </c>
    </row>
    <row r="89" spans="1:4" ht="15" customHeight="1" x14ac:dyDescent="0.2">
      <c r="A89" s="6" t="s">
        <v>8</v>
      </c>
      <c r="B89" s="7">
        <f t="shared" si="6"/>
        <v>-1739</v>
      </c>
      <c r="C89" s="7">
        <v>-1798</v>
      </c>
      <c r="D89" s="8">
        <v>59</v>
      </c>
    </row>
    <row r="90" spans="1:4" ht="15" customHeight="1" x14ac:dyDescent="0.2">
      <c r="A90" s="6" t="s">
        <v>9</v>
      </c>
      <c r="B90" s="7">
        <f t="shared" si="6"/>
        <v>59</v>
      </c>
      <c r="C90" s="7">
        <v>-136</v>
      </c>
      <c r="D90" s="8">
        <v>195</v>
      </c>
    </row>
    <row r="91" spans="1:4" ht="15" customHeight="1" x14ac:dyDescent="0.2">
      <c r="A91" s="6" t="s">
        <v>10</v>
      </c>
      <c r="B91" s="7">
        <f t="shared" si="6"/>
        <v>1481</v>
      </c>
      <c r="C91" s="7">
        <v>1052</v>
      </c>
      <c r="D91" s="8">
        <v>429</v>
      </c>
    </row>
    <row r="92" spans="1:4" ht="15" customHeight="1" x14ac:dyDescent="0.2">
      <c r="A92" s="6" t="s">
        <v>11</v>
      </c>
      <c r="B92" s="7">
        <f t="shared" si="6"/>
        <v>1280</v>
      </c>
      <c r="C92" s="7">
        <v>1168</v>
      </c>
      <c r="D92" s="8">
        <v>112</v>
      </c>
    </row>
    <row r="93" spans="1:4" ht="15" customHeight="1" x14ac:dyDescent="0.2">
      <c r="A93" s="6" t="s">
        <v>12</v>
      </c>
      <c r="B93" s="7">
        <f t="shared" si="6"/>
        <v>1258</v>
      </c>
      <c r="C93" s="7">
        <v>1053</v>
      </c>
      <c r="D93" s="8">
        <v>205</v>
      </c>
    </row>
    <row r="94" spans="1:4" ht="15" customHeight="1" x14ac:dyDescent="0.2">
      <c r="A94" s="6" t="s">
        <v>13</v>
      </c>
      <c r="B94" s="7">
        <f t="shared" si="6"/>
        <v>3603</v>
      </c>
      <c r="C94" s="7">
        <v>3029</v>
      </c>
      <c r="D94" s="8">
        <v>574</v>
      </c>
    </row>
    <row r="95" spans="1:4" ht="15" customHeight="1" x14ac:dyDescent="0.2">
      <c r="A95" s="6" t="s">
        <v>14</v>
      </c>
      <c r="B95" s="7">
        <f t="shared" si="6"/>
        <v>1638</v>
      </c>
      <c r="C95" s="7">
        <v>1366</v>
      </c>
      <c r="D95" s="8">
        <v>272</v>
      </c>
    </row>
    <row r="96" spans="1:4" ht="15" customHeight="1" x14ac:dyDescent="0.2">
      <c r="A96" s="6" t="s">
        <v>15</v>
      </c>
      <c r="B96" s="7">
        <f t="shared" si="6"/>
        <v>1330</v>
      </c>
      <c r="C96" s="7">
        <v>1311</v>
      </c>
      <c r="D96" s="8">
        <v>19</v>
      </c>
    </row>
    <row r="97" spans="1:4" ht="15" customHeight="1" x14ac:dyDescent="0.2">
      <c r="A97" s="6" t="s">
        <v>16</v>
      </c>
      <c r="B97" s="7">
        <f t="shared" si="6"/>
        <v>-1607</v>
      </c>
      <c r="C97" s="7">
        <v>-1418</v>
      </c>
      <c r="D97" s="8">
        <v>-189</v>
      </c>
    </row>
    <row r="98" spans="1:4" ht="15" customHeight="1" x14ac:dyDescent="0.2">
      <c r="A98" s="9" t="s">
        <v>35</v>
      </c>
      <c r="B98" s="10">
        <f>SUM(B86:B97)</f>
        <v>11748</v>
      </c>
      <c r="C98" s="10">
        <f>SUM(C86:C97)</f>
        <v>9339</v>
      </c>
      <c r="D98" s="11">
        <f>SUM(D86:D97)</f>
        <v>2409</v>
      </c>
    </row>
    <row r="99" spans="1:4" ht="15" customHeight="1" x14ac:dyDescent="0.2">
      <c r="A99" s="3" t="s">
        <v>20</v>
      </c>
      <c r="B99" s="7">
        <f t="shared" ref="B99:B110" si="7">C99+D99</f>
        <v>808</v>
      </c>
      <c r="C99" s="4">
        <v>519</v>
      </c>
      <c r="D99" s="5">
        <v>289</v>
      </c>
    </row>
    <row r="100" spans="1:4" ht="15" customHeight="1" x14ac:dyDescent="0.2">
      <c r="A100" s="6" t="s">
        <v>6</v>
      </c>
      <c r="B100" s="7">
        <f t="shared" si="7"/>
        <v>80</v>
      </c>
      <c r="C100" s="7">
        <v>40</v>
      </c>
      <c r="D100" s="8">
        <v>40</v>
      </c>
    </row>
    <row r="101" spans="1:4" ht="15" customHeight="1" x14ac:dyDescent="0.2">
      <c r="A101" s="6" t="s">
        <v>7</v>
      </c>
      <c r="B101" s="7">
        <f t="shared" si="7"/>
        <v>-276</v>
      </c>
      <c r="C101" s="7">
        <v>-305</v>
      </c>
      <c r="D101" s="8">
        <v>29</v>
      </c>
    </row>
    <row r="102" spans="1:4" ht="15" customHeight="1" x14ac:dyDescent="0.2">
      <c r="A102" s="6" t="s">
        <v>8</v>
      </c>
      <c r="B102" s="7">
        <f t="shared" si="7"/>
        <v>-152</v>
      </c>
      <c r="C102" s="7">
        <v>-248</v>
      </c>
      <c r="D102" s="8">
        <v>96</v>
      </c>
    </row>
    <row r="103" spans="1:4" ht="15" customHeight="1" x14ac:dyDescent="0.2">
      <c r="A103" s="6" t="s">
        <v>9</v>
      </c>
      <c r="B103" s="7">
        <f t="shared" si="7"/>
        <v>499</v>
      </c>
      <c r="C103" s="7">
        <v>318</v>
      </c>
      <c r="D103" s="8">
        <v>181</v>
      </c>
    </row>
    <row r="104" spans="1:4" ht="15" customHeight="1" x14ac:dyDescent="0.2">
      <c r="A104" s="6" t="s">
        <v>10</v>
      </c>
      <c r="B104" s="7">
        <f t="shared" si="7"/>
        <v>1066</v>
      </c>
      <c r="C104" s="7">
        <v>830</v>
      </c>
      <c r="D104" s="8">
        <v>236</v>
      </c>
    </row>
    <row r="105" spans="1:4" ht="15" customHeight="1" x14ac:dyDescent="0.2">
      <c r="A105" s="6" t="s">
        <v>11</v>
      </c>
      <c r="B105" s="7">
        <f t="shared" si="7"/>
        <v>-66</v>
      </c>
      <c r="C105" s="7">
        <v>-250</v>
      </c>
      <c r="D105" s="8">
        <v>184</v>
      </c>
    </row>
    <row r="106" spans="1:4" ht="15" customHeight="1" x14ac:dyDescent="0.2">
      <c r="A106" s="6" t="s">
        <v>12</v>
      </c>
      <c r="B106" s="7">
        <f t="shared" si="7"/>
        <v>1530</v>
      </c>
      <c r="C106" s="7">
        <v>1347</v>
      </c>
      <c r="D106" s="8">
        <v>183</v>
      </c>
    </row>
    <row r="107" spans="1:4" ht="15" customHeight="1" x14ac:dyDescent="0.2">
      <c r="A107" s="6" t="s">
        <v>13</v>
      </c>
      <c r="B107" s="7">
        <f t="shared" si="7"/>
        <v>1875</v>
      </c>
      <c r="C107" s="7">
        <v>1557</v>
      </c>
      <c r="D107" s="8">
        <v>318</v>
      </c>
    </row>
    <row r="108" spans="1:4" ht="15" customHeight="1" x14ac:dyDescent="0.2">
      <c r="A108" s="6" t="s">
        <v>14</v>
      </c>
      <c r="B108" s="7">
        <f t="shared" si="7"/>
        <v>2395</v>
      </c>
      <c r="C108" s="7">
        <v>2196</v>
      </c>
      <c r="D108" s="8">
        <v>199</v>
      </c>
    </row>
    <row r="109" spans="1:4" ht="15" customHeight="1" x14ac:dyDescent="0.2">
      <c r="A109" s="6" t="s">
        <v>15</v>
      </c>
      <c r="B109" s="7">
        <f t="shared" si="7"/>
        <v>1705</v>
      </c>
      <c r="C109" s="7">
        <v>1476</v>
      </c>
      <c r="D109" s="8">
        <v>229</v>
      </c>
    </row>
    <row r="110" spans="1:4" ht="15" customHeight="1" x14ac:dyDescent="0.2">
      <c r="A110" s="6" t="s">
        <v>16</v>
      </c>
      <c r="B110" s="7">
        <f t="shared" si="7"/>
        <v>8</v>
      </c>
      <c r="C110" s="7">
        <v>-230</v>
      </c>
      <c r="D110" s="8">
        <v>238</v>
      </c>
    </row>
    <row r="111" spans="1:4" ht="15" customHeight="1" x14ac:dyDescent="0.2">
      <c r="A111" s="9" t="s">
        <v>21</v>
      </c>
      <c r="B111" s="10">
        <f>SUM(B99:B110)</f>
        <v>9472</v>
      </c>
      <c r="C111" s="10">
        <f>SUM(C99:C110)</f>
        <v>7250</v>
      </c>
      <c r="D111" s="11">
        <f>SUM(D99:D110)</f>
        <v>2222</v>
      </c>
    </row>
    <row r="112" spans="1:4" ht="15" customHeight="1" x14ac:dyDescent="0.2">
      <c r="A112" s="3" t="s">
        <v>22</v>
      </c>
      <c r="B112" s="7">
        <f t="shared" ref="B112:B123" si="8">C112+D112</f>
        <v>2568</v>
      </c>
      <c r="C112" s="4">
        <v>2075</v>
      </c>
      <c r="D112" s="5">
        <v>493</v>
      </c>
    </row>
    <row r="113" spans="1:4" ht="15" customHeight="1" x14ac:dyDescent="0.2">
      <c r="A113" s="6" t="s">
        <v>6</v>
      </c>
      <c r="B113" s="7">
        <f t="shared" si="8"/>
        <v>1418</v>
      </c>
      <c r="C113" s="7">
        <v>1161</v>
      </c>
      <c r="D113" s="8">
        <v>257</v>
      </c>
    </row>
    <row r="114" spans="1:4" ht="15" customHeight="1" x14ac:dyDescent="0.2">
      <c r="A114" s="6" t="s">
        <v>7</v>
      </c>
      <c r="B114" s="7">
        <f t="shared" si="8"/>
        <v>2066</v>
      </c>
      <c r="C114" s="7">
        <v>1567</v>
      </c>
      <c r="D114" s="8">
        <v>499</v>
      </c>
    </row>
    <row r="115" spans="1:4" ht="15" customHeight="1" x14ac:dyDescent="0.2">
      <c r="A115" s="6" t="s">
        <v>8</v>
      </c>
      <c r="B115" s="7">
        <f t="shared" si="8"/>
        <v>1331</v>
      </c>
      <c r="C115" s="7">
        <v>1192</v>
      </c>
      <c r="D115" s="8">
        <v>139</v>
      </c>
    </row>
    <row r="116" spans="1:4" ht="15" customHeight="1" x14ac:dyDescent="0.2">
      <c r="A116" s="6" t="s">
        <v>9</v>
      </c>
      <c r="B116" s="7">
        <f t="shared" si="8"/>
        <v>1160</v>
      </c>
      <c r="C116" s="7">
        <v>1024</v>
      </c>
      <c r="D116" s="8">
        <v>136</v>
      </c>
    </row>
    <row r="117" spans="1:4" ht="15" customHeight="1" x14ac:dyDescent="0.2">
      <c r="A117" s="6" t="s">
        <v>10</v>
      </c>
      <c r="B117" s="7">
        <f t="shared" si="8"/>
        <v>1263</v>
      </c>
      <c r="C117" s="7">
        <v>1051</v>
      </c>
      <c r="D117" s="8">
        <v>212</v>
      </c>
    </row>
    <row r="118" spans="1:4" ht="15" customHeight="1" x14ac:dyDescent="0.2">
      <c r="A118" s="6" t="s">
        <v>11</v>
      </c>
      <c r="B118" s="7">
        <f t="shared" si="8"/>
        <v>2774</v>
      </c>
      <c r="C118" s="7">
        <v>1913</v>
      </c>
      <c r="D118" s="8">
        <v>861</v>
      </c>
    </row>
    <row r="119" spans="1:4" ht="15" customHeight="1" x14ac:dyDescent="0.2">
      <c r="A119" s="6" t="s">
        <v>12</v>
      </c>
      <c r="B119" s="7">
        <f t="shared" si="8"/>
        <v>3893</v>
      </c>
      <c r="C119" s="7">
        <v>3647</v>
      </c>
      <c r="D119" s="8">
        <v>246</v>
      </c>
    </row>
    <row r="120" spans="1:4" ht="15" customHeight="1" x14ac:dyDescent="0.2">
      <c r="A120" s="6" t="s">
        <v>13</v>
      </c>
      <c r="B120" s="7">
        <f t="shared" si="8"/>
        <v>4126</v>
      </c>
      <c r="C120" s="7">
        <v>3811</v>
      </c>
      <c r="D120" s="8">
        <v>315</v>
      </c>
    </row>
    <row r="121" spans="1:4" ht="15" customHeight="1" x14ac:dyDescent="0.2">
      <c r="A121" s="6" t="s">
        <v>14</v>
      </c>
      <c r="B121" s="7">
        <f t="shared" si="8"/>
        <v>3971</v>
      </c>
      <c r="C121" s="7">
        <v>3524</v>
      </c>
      <c r="D121" s="8">
        <v>447</v>
      </c>
    </row>
    <row r="122" spans="1:4" ht="15" customHeight="1" x14ac:dyDescent="0.2">
      <c r="A122" s="6" t="s">
        <v>15</v>
      </c>
      <c r="B122" s="7">
        <f t="shared" si="8"/>
        <v>1992</v>
      </c>
      <c r="C122" s="7">
        <v>1910</v>
      </c>
      <c r="D122" s="8">
        <v>82</v>
      </c>
    </row>
    <row r="123" spans="1:4" ht="15" customHeight="1" x14ac:dyDescent="0.2">
      <c r="A123" s="6" t="s">
        <v>16</v>
      </c>
      <c r="B123" s="7">
        <f t="shared" si="8"/>
        <v>-1191</v>
      </c>
      <c r="C123" s="7">
        <v>-757</v>
      </c>
      <c r="D123" s="8">
        <v>-434</v>
      </c>
    </row>
    <row r="124" spans="1:4" ht="15" customHeight="1" x14ac:dyDescent="0.2">
      <c r="A124" s="9" t="s">
        <v>23</v>
      </c>
      <c r="B124" s="10">
        <f>SUM(B112:B123)</f>
        <v>25371</v>
      </c>
      <c r="C124" s="10">
        <f>SUM(C112:C123)</f>
        <v>22118</v>
      </c>
      <c r="D124" s="11">
        <f>SUM(D112:D123)</f>
        <v>3253</v>
      </c>
    </row>
    <row r="125" spans="1:4" ht="15" customHeight="1" x14ac:dyDescent="0.2">
      <c r="A125" s="3" t="s">
        <v>24</v>
      </c>
      <c r="B125" s="7">
        <f t="shared" ref="B125:B136" si="9">C125+D125</f>
        <v>2033</v>
      </c>
      <c r="C125" s="4">
        <v>1862</v>
      </c>
      <c r="D125" s="5">
        <v>171</v>
      </c>
    </row>
    <row r="126" spans="1:4" ht="15" customHeight="1" x14ac:dyDescent="0.2">
      <c r="A126" s="6" t="s">
        <v>6</v>
      </c>
      <c r="B126" s="7">
        <f t="shared" si="9"/>
        <v>2045</v>
      </c>
      <c r="C126" s="7">
        <v>2096</v>
      </c>
      <c r="D126" s="8">
        <v>-51</v>
      </c>
    </row>
    <row r="127" spans="1:4" ht="15" customHeight="1" x14ac:dyDescent="0.2">
      <c r="A127" s="6" t="s">
        <v>7</v>
      </c>
      <c r="B127" s="7">
        <f t="shared" si="9"/>
        <v>1600</v>
      </c>
      <c r="C127" s="7">
        <v>1480</v>
      </c>
      <c r="D127" s="8">
        <v>120</v>
      </c>
    </row>
    <row r="128" spans="1:4" ht="15" customHeight="1" x14ac:dyDescent="0.2">
      <c r="A128" s="6" t="s">
        <v>8</v>
      </c>
      <c r="B128" s="7">
        <f t="shared" si="9"/>
        <v>1909</v>
      </c>
      <c r="C128" s="7">
        <v>1791</v>
      </c>
      <c r="D128" s="8">
        <v>118</v>
      </c>
    </row>
    <row r="129" spans="1:4" ht="15" customHeight="1" x14ac:dyDescent="0.2">
      <c r="A129" s="6" t="s">
        <v>9</v>
      </c>
      <c r="B129" s="7">
        <f t="shared" si="9"/>
        <v>-22</v>
      </c>
      <c r="C129" s="7">
        <v>-54</v>
      </c>
      <c r="D129" s="8">
        <v>32</v>
      </c>
    </row>
    <row r="130" spans="1:4" ht="15" customHeight="1" x14ac:dyDescent="0.2">
      <c r="A130" s="6" t="s">
        <v>10</v>
      </c>
      <c r="B130" s="7">
        <f t="shared" si="9"/>
        <v>1823</v>
      </c>
      <c r="C130" s="7">
        <v>1981</v>
      </c>
      <c r="D130" s="8">
        <v>-158</v>
      </c>
    </row>
    <row r="131" spans="1:4" ht="15" customHeight="1" x14ac:dyDescent="0.2">
      <c r="A131" s="6" t="s">
        <v>11</v>
      </c>
      <c r="B131" s="7">
        <f t="shared" si="9"/>
        <v>2090</v>
      </c>
      <c r="C131" s="7">
        <v>1025</v>
      </c>
      <c r="D131" s="8">
        <v>1065</v>
      </c>
    </row>
    <row r="132" spans="1:4" ht="15" customHeight="1" x14ac:dyDescent="0.2">
      <c r="A132" s="6" t="s">
        <v>12</v>
      </c>
      <c r="B132" s="7">
        <f t="shared" si="9"/>
        <v>3561</v>
      </c>
      <c r="C132" s="7">
        <v>3084</v>
      </c>
      <c r="D132" s="8">
        <v>477</v>
      </c>
    </row>
    <row r="133" spans="1:4" ht="15" customHeight="1" x14ac:dyDescent="0.2">
      <c r="A133" s="6" t="s">
        <v>13</v>
      </c>
      <c r="B133" s="7">
        <f t="shared" si="9"/>
        <v>5121</v>
      </c>
      <c r="C133" s="7">
        <v>4771</v>
      </c>
      <c r="D133" s="8">
        <v>350</v>
      </c>
    </row>
    <row r="134" spans="1:4" ht="15" customHeight="1" x14ac:dyDescent="0.2">
      <c r="A134" s="6" t="s">
        <v>14</v>
      </c>
      <c r="B134" s="7">
        <f t="shared" si="9"/>
        <v>1846</v>
      </c>
      <c r="C134" s="7">
        <v>1444</v>
      </c>
      <c r="D134" s="8">
        <v>402</v>
      </c>
    </row>
    <row r="135" spans="1:4" ht="15" customHeight="1" x14ac:dyDescent="0.2">
      <c r="A135" s="6" t="s">
        <v>15</v>
      </c>
      <c r="B135" s="7">
        <f t="shared" si="9"/>
        <v>-331</v>
      </c>
      <c r="C135" s="7">
        <v>-650</v>
      </c>
      <c r="D135" s="8">
        <v>319</v>
      </c>
    </row>
    <row r="136" spans="1:4" ht="15" customHeight="1" x14ac:dyDescent="0.2">
      <c r="A136" s="6" t="s">
        <v>16</v>
      </c>
      <c r="B136" s="7">
        <f t="shared" si="9"/>
        <v>-985</v>
      </c>
      <c r="C136" s="7">
        <v>-1105</v>
      </c>
      <c r="D136" s="8">
        <v>120</v>
      </c>
    </row>
    <row r="137" spans="1:4" ht="15" customHeight="1" x14ac:dyDescent="0.2">
      <c r="A137" s="9" t="s">
        <v>49</v>
      </c>
      <c r="B137" s="10">
        <f>SUM(B125:B136)</f>
        <v>20690</v>
      </c>
      <c r="C137" s="10">
        <f>SUM(C125:C136)</f>
        <v>17725</v>
      </c>
      <c r="D137" s="11">
        <f>SUM(D125:D136)</f>
        <v>2965</v>
      </c>
    </row>
    <row r="138" spans="1:4" ht="15" customHeight="1" x14ac:dyDescent="0.2">
      <c r="A138" s="3" t="s">
        <v>48</v>
      </c>
      <c r="B138" s="7">
        <f t="shared" ref="B138:B143" si="10">C138+D138</f>
        <v>3396</v>
      </c>
      <c r="C138" s="4">
        <v>2911</v>
      </c>
      <c r="D138" s="5">
        <v>485</v>
      </c>
    </row>
    <row r="139" spans="1:4" ht="15" customHeight="1" x14ac:dyDescent="0.2">
      <c r="A139" s="6" t="s">
        <v>6</v>
      </c>
      <c r="B139" s="7">
        <f t="shared" si="10"/>
        <v>1729</v>
      </c>
      <c r="C139" s="7">
        <v>1159</v>
      </c>
      <c r="D139" s="8">
        <v>570</v>
      </c>
    </row>
    <row r="140" spans="1:4" ht="15" customHeight="1" x14ac:dyDescent="0.2">
      <c r="A140" s="6" t="s">
        <v>7</v>
      </c>
      <c r="B140" s="7">
        <f t="shared" si="10"/>
        <v>3723</v>
      </c>
      <c r="C140" s="7">
        <v>3488</v>
      </c>
      <c r="D140" s="8">
        <v>235</v>
      </c>
    </row>
    <row r="141" spans="1:4" ht="15" customHeight="1" x14ac:dyDescent="0.2">
      <c r="A141" s="6" t="s">
        <v>8</v>
      </c>
      <c r="B141" s="7">
        <f t="shared" si="10"/>
        <v>1940</v>
      </c>
      <c r="C141" s="7">
        <v>1378</v>
      </c>
      <c r="D141" s="8">
        <v>562</v>
      </c>
    </row>
    <row r="142" spans="1:4" ht="15" customHeight="1" x14ac:dyDescent="0.2">
      <c r="A142" s="6" t="s">
        <v>9</v>
      </c>
      <c r="B142" s="7">
        <f t="shared" si="10"/>
        <v>1238</v>
      </c>
      <c r="C142" s="7">
        <v>982</v>
      </c>
      <c r="D142" s="8">
        <v>256</v>
      </c>
    </row>
    <row r="143" spans="1:4" ht="15" customHeight="1" x14ac:dyDescent="0.2">
      <c r="A143" s="6" t="s">
        <v>10</v>
      </c>
      <c r="B143" s="7">
        <f t="shared" si="10"/>
        <v>2009</v>
      </c>
      <c r="C143" s="7">
        <v>2143</v>
      </c>
      <c r="D143" s="8">
        <v>-134</v>
      </c>
    </row>
    <row r="144" spans="1:4" ht="15" customHeight="1" x14ac:dyDescent="0.2">
      <c r="A144" s="6" t="s">
        <v>11</v>
      </c>
      <c r="B144" s="7">
        <f t="shared" ref="B144:B154" si="11">C144+D144</f>
        <v>-1112</v>
      </c>
      <c r="C144" s="7">
        <v>-559</v>
      </c>
      <c r="D144" s="8">
        <v>-553</v>
      </c>
    </row>
    <row r="145" spans="1:4" ht="15" customHeight="1" x14ac:dyDescent="0.2">
      <c r="A145" s="6" t="s">
        <v>12</v>
      </c>
      <c r="B145" s="7">
        <f t="shared" si="11"/>
        <v>1459</v>
      </c>
      <c r="C145" s="7">
        <v>1631</v>
      </c>
      <c r="D145" s="8">
        <v>-172</v>
      </c>
    </row>
    <row r="146" spans="1:4" ht="15" customHeight="1" x14ac:dyDescent="0.2">
      <c r="A146" s="6" t="s">
        <v>13</v>
      </c>
      <c r="B146" s="7">
        <f t="shared" si="11"/>
        <v>2188</v>
      </c>
      <c r="C146" s="7">
        <v>1657</v>
      </c>
      <c r="D146" s="8">
        <v>531</v>
      </c>
    </row>
    <row r="147" spans="1:4" ht="15" customHeight="1" x14ac:dyDescent="0.2">
      <c r="A147" s="6" t="s">
        <v>14</v>
      </c>
      <c r="B147" s="7">
        <f t="shared" si="11"/>
        <v>113</v>
      </c>
      <c r="C147" s="7">
        <v>397</v>
      </c>
      <c r="D147" s="8">
        <v>-284</v>
      </c>
    </row>
    <row r="148" spans="1:4" ht="15" customHeight="1" x14ac:dyDescent="0.2">
      <c r="A148" s="6" t="s">
        <v>15</v>
      </c>
      <c r="B148" s="7">
        <f t="shared" si="11"/>
        <v>-1722</v>
      </c>
      <c r="C148" s="7">
        <v>-1815</v>
      </c>
      <c r="D148" s="8">
        <v>93</v>
      </c>
    </row>
    <row r="149" spans="1:4" ht="15" customHeight="1" x14ac:dyDescent="0.2">
      <c r="A149" s="6" t="s">
        <v>16</v>
      </c>
      <c r="B149" s="7">
        <f t="shared" si="11"/>
        <v>-2915</v>
      </c>
      <c r="C149" s="7">
        <v>-2831</v>
      </c>
      <c r="D149" s="8">
        <v>-84</v>
      </c>
    </row>
    <row r="150" spans="1:4" ht="15" customHeight="1" x14ac:dyDescent="0.2">
      <c r="A150" s="9" t="s">
        <v>52</v>
      </c>
      <c r="B150" s="10">
        <f>SUM(B138:B149)</f>
        <v>12046</v>
      </c>
      <c r="C150" s="10">
        <f>SUM(C138:C149)</f>
        <v>10541</v>
      </c>
      <c r="D150" s="11">
        <f>SUM(D138:D149)</f>
        <v>1505</v>
      </c>
    </row>
    <row r="151" spans="1:4" ht="15" customHeight="1" x14ac:dyDescent="0.2">
      <c r="A151" s="3" t="s">
        <v>51</v>
      </c>
      <c r="B151" s="7">
        <f t="shared" si="11"/>
        <v>1363</v>
      </c>
      <c r="C151" s="4">
        <v>848</v>
      </c>
      <c r="D151" s="5">
        <v>515</v>
      </c>
    </row>
    <row r="152" spans="1:4" ht="15" customHeight="1" x14ac:dyDescent="0.2">
      <c r="A152" s="6" t="s">
        <v>6</v>
      </c>
      <c r="B152" s="7">
        <f t="shared" si="11"/>
        <v>1883</v>
      </c>
      <c r="C152" s="7">
        <v>1669</v>
      </c>
      <c r="D152" s="8">
        <v>214</v>
      </c>
    </row>
    <row r="153" spans="1:4" ht="15" customHeight="1" x14ac:dyDescent="0.2">
      <c r="A153" s="6" t="s">
        <v>7</v>
      </c>
      <c r="B153" s="7">
        <f t="shared" si="11"/>
        <v>1302</v>
      </c>
      <c r="C153" s="7">
        <v>715</v>
      </c>
      <c r="D153" s="8">
        <v>587</v>
      </c>
    </row>
    <row r="154" spans="1:4" ht="15" customHeight="1" x14ac:dyDescent="0.2">
      <c r="A154" s="6" t="s">
        <v>8</v>
      </c>
      <c r="B154" s="7">
        <f t="shared" si="11"/>
        <v>-1232</v>
      </c>
      <c r="C154" s="7">
        <v>-1388</v>
      </c>
      <c r="D154" s="8">
        <v>156</v>
      </c>
    </row>
    <row r="155" spans="1:4" ht="15" customHeight="1" x14ac:dyDescent="0.2">
      <c r="A155" s="6" t="s">
        <v>9</v>
      </c>
      <c r="B155" s="7">
        <f t="shared" ref="B155:B162" si="12">C155+D155</f>
        <v>-3955</v>
      </c>
      <c r="C155" s="7">
        <v>-4029</v>
      </c>
      <c r="D155" s="8">
        <v>74</v>
      </c>
    </row>
    <row r="156" spans="1:4" ht="15" customHeight="1" x14ac:dyDescent="0.2">
      <c r="A156" s="6" t="s">
        <v>10</v>
      </c>
      <c r="B156" s="7">
        <f t="shared" si="12"/>
        <v>736</v>
      </c>
      <c r="C156" s="7">
        <v>497</v>
      </c>
      <c r="D156" s="8">
        <v>239</v>
      </c>
    </row>
    <row r="157" spans="1:4" ht="15" customHeight="1" x14ac:dyDescent="0.2">
      <c r="A157" s="6" t="s">
        <v>11</v>
      </c>
      <c r="B157" s="7">
        <f t="shared" si="12"/>
        <v>-1753</v>
      </c>
      <c r="C157" s="7">
        <v>-2144</v>
      </c>
      <c r="D157" s="8">
        <v>391</v>
      </c>
    </row>
    <row r="158" spans="1:4" ht="15" customHeight="1" x14ac:dyDescent="0.2">
      <c r="A158" s="6" t="s">
        <v>12</v>
      </c>
      <c r="B158" s="7">
        <f t="shared" si="12"/>
        <v>2057</v>
      </c>
      <c r="C158" s="7">
        <v>1408</v>
      </c>
      <c r="D158" s="8">
        <v>649</v>
      </c>
    </row>
    <row r="159" spans="1:4" ht="15" customHeight="1" x14ac:dyDescent="0.2">
      <c r="A159" s="6" t="s">
        <v>13</v>
      </c>
      <c r="B159" s="7">
        <f t="shared" si="12"/>
        <v>2522</v>
      </c>
      <c r="C159" s="7">
        <v>2200</v>
      </c>
      <c r="D159" s="8">
        <v>322</v>
      </c>
    </row>
    <row r="160" spans="1:4" ht="15" customHeight="1" x14ac:dyDescent="0.2">
      <c r="A160" s="6" t="s">
        <v>14</v>
      </c>
      <c r="B160" s="7">
        <f t="shared" si="12"/>
        <v>134</v>
      </c>
      <c r="C160" s="7">
        <v>-145</v>
      </c>
      <c r="D160" s="8">
        <v>279</v>
      </c>
    </row>
    <row r="161" spans="1:4" ht="15" customHeight="1" x14ac:dyDescent="0.2">
      <c r="A161" s="6" t="s">
        <v>15</v>
      </c>
      <c r="B161" s="7">
        <f t="shared" si="12"/>
        <v>1857</v>
      </c>
      <c r="C161" s="7">
        <v>1023</v>
      </c>
      <c r="D161" s="8">
        <v>834</v>
      </c>
    </row>
    <row r="162" spans="1:4" ht="15" customHeight="1" x14ac:dyDescent="0.2">
      <c r="A162" s="6" t="s">
        <v>16</v>
      </c>
      <c r="B162" s="7">
        <f t="shared" si="12"/>
        <v>-3125</v>
      </c>
      <c r="C162" s="7">
        <v>-1566</v>
      </c>
      <c r="D162" s="8">
        <v>-1559</v>
      </c>
    </row>
    <row r="163" spans="1:4" ht="15" customHeight="1" x14ac:dyDescent="0.2">
      <c r="A163" s="9" t="s">
        <v>54</v>
      </c>
      <c r="B163" s="10">
        <f>SUM(B151:B162)</f>
        <v>1789</v>
      </c>
      <c r="C163" s="10">
        <f>SUM(C151:C162)</f>
        <v>-912</v>
      </c>
      <c r="D163" s="11">
        <f>SUM(D151:D162)</f>
        <v>2701</v>
      </c>
    </row>
    <row r="164" spans="1:4" ht="15" customHeight="1" x14ac:dyDescent="0.2">
      <c r="A164" s="3" t="s">
        <v>53</v>
      </c>
      <c r="B164" s="7">
        <f t="shared" ref="B164:B175" si="13">C164+D164</f>
        <v>719</v>
      </c>
      <c r="C164" s="4">
        <v>454</v>
      </c>
      <c r="D164" s="5">
        <v>265</v>
      </c>
    </row>
    <row r="165" spans="1:4" ht="15" customHeight="1" x14ac:dyDescent="0.2">
      <c r="A165" s="6" t="s">
        <v>6</v>
      </c>
      <c r="B165" s="7">
        <f t="shared" si="13"/>
        <v>885</v>
      </c>
      <c r="C165" s="7">
        <v>754</v>
      </c>
      <c r="D165" s="8">
        <v>131</v>
      </c>
    </row>
    <row r="166" spans="1:4" ht="15" customHeight="1" x14ac:dyDescent="0.2">
      <c r="A166" s="6" t="s">
        <v>7</v>
      </c>
      <c r="B166" s="7">
        <f t="shared" si="13"/>
        <v>-115</v>
      </c>
      <c r="C166" s="7">
        <v>-260</v>
      </c>
      <c r="D166" s="8">
        <v>145</v>
      </c>
    </row>
    <row r="167" spans="1:4" ht="15" customHeight="1" x14ac:dyDescent="0.2">
      <c r="A167" s="6" t="s">
        <v>8</v>
      </c>
      <c r="B167" s="7">
        <f t="shared" si="13"/>
        <v>-1780</v>
      </c>
      <c r="C167" s="7">
        <v>-1766</v>
      </c>
      <c r="D167" s="8">
        <v>-14</v>
      </c>
    </row>
    <row r="168" spans="1:4" ht="15" customHeight="1" x14ac:dyDescent="0.2">
      <c r="A168" s="6" t="s">
        <v>9</v>
      </c>
      <c r="B168" s="7">
        <f t="shared" si="13"/>
        <v>-3069</v>
      </c>
      <c r="C168" s="7">
        <v>-3040</v>
      </c>
      <c r="D168" s="8">
        <v>-29</v>
      </c>
    </row>
    <row r="169" spans="1:4" ht="15" customHeight="1" x14ac:dyDescent="0.2">
      <c r="A169" s="6" t="s">
        <v>10</v>
      </c>
      <c r="B169" s="7">
        <f t="shared" si="13"/>
        <v>-1615</v>
      </c>
      <c r="C169" s="7">
        <v>-1861</v>
      </c>
      <c r="D169" s="8">
        <v>246</v>
      </c>
    </row>
    <row r="170" spans="1:4" ht="15" customHeight="1" x14ac:dyDescent="0.2">
      <c r="A170" s="6" t="s">
        <v>11</v>
      </c>
      <c r="B170" s="7">
        <f t="shared" si="13"/>
        <v>-2207</v>
      </c>
      <c r="C170" s="7">
        <v>-2295</v>
      </c>
      <c r="D170" s="8">
        <v>88</v>
      </c>
    </row>
    <row r="171" spans="1:4" ht="15" customHeight="1" x14ac:dyDescent="0.2">
      <c r="A171" s="6" t="s">
        <v>12</v>
      </c>
      <c r="B171" s="7">
        <f t="shared" si="13"/>
        <v>-735</v>
      </c>
      <c r="C171" s="7">
        <v>-757</v>
      </c>
      <c r="D171" s="8">
        <v>22</v>
      </c>
    </row>
    <row r="172" spans="1:4" ht="15" customHeight="1" x14ac:dyDescent="0.2">
      <c r="A172" s="6" t="s">
        <v>13</v>
      </c>
      <c r="B172" s="7">
        <f t="shared" si="13"/>
        <v>-237</v>
      </c>
      <c r="C172" s="7">
        <v>-475</v>
      </c>
      <c r="D172" s="8">
        <v>238</v>
      </c>
    </row>
    <row r="173" spans="1:4" ht="15" customHeight="1" x14ac:dyDescent="0.2">
      <c r="A173" s="6" t="s">
        <v>14</v>
      </c>
      <c r="B173" s="7">
        <f t="shared" si="13"/>
        <v>-3501</v>
      </c>
      <c r="C173" s="7">
        <v>-3255</v>
      </c>
      <c r="D173" s="8">
        <v>-246</v>
      </c>
    </row>
    <row r="174" spans="1:4" ht="15" customHeight="1" x14ac:dyDescent="0.2">
      <c r="A174" s="6" t="s">
        <v>15</v>
      </c>
      <c r="B174" s="7">
        <f t="shared" si="13"/>
        <v>-4725</v>
      </c>
      <c r="C174" s="7">
        <v>-4490</v>
      </c>
      <c r="D174" s="8">
        <v>-235</v>
      </c>
    </row>
    <row r="175" spans="1:4" ht="15" customHeight="1" x14ac:dyDescent="0.2">
      <c r="A175" s="6" t="s">
        <v>16</v>
      </c>
      <c r="B175" s="7">
        <f t="shared" si="13"/>
        <v>-4965</v>
      </c>
      <c r="C175" s="7">
        <v>-4743</v>
      </c>
      <c r="D175" s="8">
        <v>-222</v>
      </c>
    </row>
    <row r="176" spans="1:4" ht="15" customHeight="1" x14ac:dyDescent="0.2">
      <c r="A176" s="9" t="s">
        <v>56</v>
      </c>
      <c r="B176" s="10">
        <f>SUM(B164:B175)</f>
        <v>-21345</v>
      </c>
      <c r="C176" s="10">
        <f>SUM(C164:C175)</f>
        <v>-21734</v>
      </c>
      <c r="D176" s="11">
        <f>SUM(D164:D175)</f>
        <v>389</v>
      </c>
    </row>
    <row r="177" spans="1:4" ht="15" customHeight="1" x14ac:dyDescent="0.2">
      <c r="A177" s="3" t="s">
        <v>55</v>
      </c>
      <c r="B177" s="7">
        <f t="shared" ref="B177:B188" si="14">C177+D177</f>
        <v>-4790</v>
      </c>
      <c r="C177" s="7">
        <v>-4960</v>
      </c>
      <c r="D177" s="8">
        <v>170</v>
      </c>
    </row>
    <row r="178" spans="1:4" ht="15" customHeight="1" x14ac:dyDescent="0.2">
      <c r="A178" s="6" t="s">
        <v>6</v>
      </c>
      <c r="B178" s="7">
        <f t="shared" si="14"/>
        <v>-3014</v>
      </c>
      <c r="C178" s="15">
        <v>-2963</v>
      </c>
      <c r="D178" s="16">
        <v>-51</v>
      </c>
    </row>
    <row r="179" spans="1:4" ht="15" customHeight="1" x14ac:dyDescent="0.2">
      <c r="A179" s="6" t="s">
        <v>7</v>
      </c>
      <c r="B179" s="7">
        <f t="shared" si="14"/>
        <v>-3017</v>
      </c>
      <c r="C179" s="15">
        <v>-1684</v>
      </c>
      <c r="D179" s="16">
        <v>-1333</v>
      </c>
    </row>
    <row r="180" spans="1:4" ht="15" customHeight="1" x14ac:dyDescent="0.2">
      <c r="A180" s="6" t="s">
        <v>8</v>
      </c>
      <c r="B180" s="7">
        <f t="shared" si="14"/>
        <v>-3107</v>
      </c>
      <c r="C180" s="15">
        <v>-3241</v>
      </c>
      <c r="D180" s="16">
        <v>134</v>
      </c>
    </row>
    <row r="181" spans="1:4" ht="15" customHeight="1" x14ac:dyDescent="0.2">
      <c r="A181" s="6" t="s">
        <v>9</v>
      </c>
      <c r="B181" s="7">
        <f t="shared" si="14"/>
        <v>-2141</v>
      </c>
      <c r="C181" s="15">
        <v>-2097</v>
      </c>
      <c r="D181" s="16">
        <v>-44</v>
      </c>
    </row>
    <row r="182" spans="1:4" ht="15" customHeight="1" x14ac:dyDescent="0.2">
      <c r="A182" s="6" t="s">
        <v>10</v>
      </c>
      <c r="B182" s="7">
        <f t="shared" si="14"/>
        <v>-1478</v>
      </c>
      <c r="C182" s="15">
        <v>-1457</v>
      </c>
      <c r="D182" s="16">
        <v>-21</v>
      </c>
    </row>
    <row r="183" spans="1:4" ht="15" customHeight="1" x14ac:dyDescent="0.2">
      <c r="A183" s="6" t="s">
        <v>11</v>
      </c>
      <c r="B183" s="7">
        <f t="shared" si="14"/>
        <v>-2638</v>
      </c>
      <c r="C183" s="15">
        <v>-2583</v>
      </c>
      <c r="D183" s="16">
        <v>-55</v>
      </c>
    </row>
    <row r="184" spans="1:4" ht="15" customHeight="1" x14ac:dyDescent="0.2">
      <c r="A184" s="6" t="s">
        <v>12</v>
      </c>
      <c r="B184" s="7">
        <f t="shared" si="14"/>
        <v>-1694</v>
      </c>
      <c r="C184" s="15">
        <v>-1601</v>
      </c>
      <c r="D184" s="16">
        <v>-93</v>
      </c>
    </row>
    <row r="185" spans="1:4" ht="15" customHeight="1" x14ac:dyDescent="0.2">
      <c r="A185" s="6" t="s">
        <v>13</v>
      </c>
      <c r="B185" s="7">
        <f t="shared" si="14"/>
        <v>95</v>
      </c>
      <c r="C185" s="15">
        <v>-4</v>
      </c>
      <c r="D185" s="16">
        <v>99</v>
      </c>
    </row>
    <row r="186" spans="1:4" ht="15" customHeight="1" x14ac:dyDescent="0.2">
      <c r="A186" s="6" t="s">
        <v>14</v>
      </c>
      <c r="B186" s="7">
        <f t="shared" si="14"/>
        <v>-1631</v>
      </c>
      <c r="C186" s="15">
        <v>-1467</v>
      </c>
      <c r="D186" s="16">
        <v>-164</v>
      </c>
    </row>
    <row r="187" spans="1:4" ht="15" customHeight="1" x14ac:dyDescent="0.2">
      <c r="A187" s="6" t="s">
        <v>15</v>
      </c>
      <c r="B187" s="7">
        <f t="shared" si="14"/>
        <v>-918</v>
      </c>
      <c r="C187" s="15">
        <v>-900</v>
      </c>
      <c r="D187" s="16">
        <v>-18</v>
      </c>
    </row>
    <row r="188" spans="1:4" ht="15" customHeight="1" x14ac:dyDescent="0.2">
      <c r="A188" s="6" t="s">
        <v>16</v>
      </c>
      <c r="B188" s="7">
        <f t="shared" si="14"/>
        <v>-1886</v>
      </c>
      <c r="C188" s="15">
        <v>-2033</v>
      </c>
      <c r="D188" s="16">
        <v>147</v>
      </c>
    </row>
    <row r="189" spans="1:4" ht="15" customHeight="1" x14ac:dyDescent="0.2">
      <c r="A189" s="9" t="s">
        <v>59</v>
      </c>
      <c r="B189" s="10">
        <f>SUM(B177:B188)</f>
        <v>-26219</v>
      </c>
      <c r="C189" s="10">
        <f>SUM(C177:C188)</f>
        <v>-24990</v>
      </c>
      <c r="D189" s="11">
        <f>SUM(D177:D188)</f>
        <v>-1229</v>
      </c>
    </row>
    <row r="190" spans="1:4" ht="15" customHeight="1" x14ac:dyDescent="0.2">
      <c r="A190" s="3" t="s">
        <v>58</v>
      </c>
      <c r="B190" s="7">
        <f t="shared" ref="B190:B201" si="15">C190+D190</f>
        <v>637</v>
      </c>
      <c r="C190" s="7">
        <v>520</v>
      </c>
      <c r="D190" s="8">
        <v>117</v>
      </c>
    </row>
    <row r="191" spans="1:4" ht="15" customHeight="1" x14ac:dyDescent="0.2">
      <c r="A191" s="6" t="s">
        <v>6</v>
      </c>
      <c r="B191" s="7">
        <f t="shared" si="15"/>
        <v>-188</v>
      </c>
      <c r="C191" s="15">
        <v>-157</v>
      </c>
      <c r="D191" s="16">
        <v>-31</v>
      </c>
    </row>
    <row r="192" spans="1:4" ht="15" customHeight="1" x14ac:dyDescent="0.2">
      <c r="A192" s="6" t="s">
        <v>7</v>
      </c>
      <c r="B192" s="7">
        <f t="shared" si="15"/>
        <v>124</v>
      </c>
      <c r="C192" s="15">
        <v>-68</v>
      </c>
      <c r="D192" s="16">
        <v>192</v>
      </c>
    </row>
    <row r="193" spans="1:4" ht="15" customHeight="1" x14ac:dyDescent="0.2">
      <c r="A193" s="6" t="s">
        <v>8</v>
      </c>
      <c r="B193" s="7">
        <f t="shared" si="15"/>
        <v>-1130</v>
      </c>
      <c r="C193" s="15">
        <v>-1149</v>
      </c>
      <c r="D193" s="16">
        <v>19</v>
      </c>
    </row>
    <row r="194" spans="1:4" ht="15" customHeight="1" x14ac:dyDescent="0.2">
      <c r="A194" s="6" t="s">
        <v>9</v>
      </c>
      <c r="B194" s="7">
        <f t="shared" si="15"/>
        <v>-843</v>
      </c>
      <c r="C194" s="15">
        <v>-881</v>
      </c>
      <c r="D194" s="16">
        <v>38</v>
      </c>
    </row>
    <row r="195" spans="1:4" ht="15" customHeight="1" x14ac:dyDescent="0.2">
      <c r="A195" s="6" t="s">
        <v>10</v>
      </c>
      <c r="B195" s="7">
        <f t="shared" si="15"/>
        <v>-1013</v>
      </c>
      <c r="C195" s="15">
        <v>-926</v>
      </c>
      <c r="D195" s="16">
        <v>-87</v>
      </c>
    </row>
    <row r="196" spans="1:4" ht="15" customHeight="1" x14ac:dyDescent="0.2">
      <c r="A196" s="6" t="s">
        <v>11</v>
      </c>
      <c r="B196" s="7">
        <f t="shared" si="15"/>
        <v>-1331</v>
      </c>
      <c r="C196" s="15">
        <v>-1348</v>
      </c>
      <c r="D196" s="16">
        <v>17</v>
      </c>
    </row>
    <row r="197" spans="1:4" ht="15" customHeight="1" x14ac:dyDescent="0.2">
      <c r="A197" s="6" t="s">
        <v>12</v>
      </c>
      <c r="B197" s="7">
        <f t="shared" si="15"/>
        <v>70</v>
      </c>
      <c r="C197" s="15">
        <v>145</v>
      </c>
      <c r="D197" s="16">
        <v>-75</v>
      </c>
    </row>
    <row r="198" spans="1:4" ht="15" customHeight="1" x14ac:dyDescent="0.2">
      <c r="A198" s="6" t="s">
        <v>13</v>
      </c>
      <c r="B198" s="7">
        <f t="shared" si="15"/>
        <v>-943</v>
      </c>
      <c r="C198" s="15">
        <v>-989</v>
      </c>
      <c r="D198" s="16">
        <v>46</v>
      </c>
    </row>
    <row r="199" spans="1:4" ht="15" customHeight="1" x14ac:dyDescent="0.2">
      <c r="A199" s="6" t="s">
        <v>14</v>
      </c>
      <c r="B199" s="7">
        <f t="shared" si="15"/>
        <v>-1123</v>
      </c>
      <c r="C199" s="15">
        <v>-1040</v>
      </c>
      <c r="D199" s="16">
        <v>-83</v>
      </c>
    </row>
    <row r="200" spans="1:4" ht="15" customHeight="1" x14ac:dyDescent="0.2">
      <c r="A200" s="6" t="s">
        <v>15</v>
      </c>
      <c r="B200" s="7">
        <f t="shared" si="15"/>
        <v>-1953</v>
      </c>
      <c r="C200" s="15">
        <v>-1904</v>
      </c>
      <c r="D200" s="16">
        <v>-49</v>
      </c>
    </row>
    <row r="201" spans="1:4" ht="15" customHeight="1" x14ac:dyDescent="0.2">
      <c r="A201" s="6" t="s">
        <v>16</v>
      </c>
      <c r="B201" s="7">
        <f t="shared" si="15"/>
        <v>-1926</v>
      </c>
      <c r="C201" s="15">
        <v>-1744</v>
      </c>
      <c r="D201" s="16">
        <v>-182</v>
      </c>
    </row>
    <row r="202" spans="1:4" ht="15" customHeight="1" x14ac:dyDescent="0.2">
      <c r="A202" s="9" t="s">
        <v>60</v>
      </c>
      <c r="B202" s="10">
        <f>SUM(B190:B201)</f>
        <v>-9619</v>
      </c>
      <c r="C202" s="10">
        <f>SUM(C190:C201)</f>
        <v>-9541</v>
      </c>
      <c r="D202" s="11">
        <f>SUM(D190:D201)</f>
        <v>-78</v>
      </c>
    </row>
    <row r="203" spans="1:4" ht="15" customHeight="1" x14ac:dyDescent="0.2">
      <c r="A203" s="3" t="s">
        <v>61</v>
      </c>
      <c r="B203" s="7">
        <f t="shared" ref="B203:B214" si="16">C203+D203</f>
        <v>74</v>
      </c>
      <c r="C203" s="7">
        <v>-13</v>
      </c>
      <c r="D203" s="8">
        <v>87</v>
      </c>
    </row>
    <row r="204" spans="1:4" ht="15" customHeight="1" x14ac:dyDescent="0.2">
      <c r="A204" s="6" t="s">
        <v>6</v>
      </c>
      <c r="B204" s="7">
        <f t="shared" si="16"/>
        <v>-309</v>
      </c>
      <c r="C204" s="15">
        <v>-293</v>
      </c>
      <c r="D204" s="16">
        <v>-16</v>
      </c>
    </row>
    <row r="205" spans="1:4" ht="15" customHeight="1" x14ac:dyDescent="0.2">
      <c r="A205" s="6" t="s">
        <v>7</v>
      </c>
      <c r="B205" s="7">
        <f t="shared" si="16"/>
        <v>-146</v>
      </c>
      <c r="C205" s="15">
        <v>-247</v>
      </c>
      <c r="D205" s="16">
        <v>101</v>
      </c>
    </row>
    <row r="206" spans="1:4" ht="15" customHeight="1" x14ac:dyDescent="0.2">
      <c r="A206" s="6" t="s">
        <v>8</v>
      </c>
      <c r="B206" s="7">
        <f t="shared" si="16"/>
        <v>-1106</v>
      </c>
      <c r="C206" s="15">
        <v>-1043</v>
      </c>
      <c r="D206" s="16">
        <v>-63</v>
      </c>
    </row>
    <row r="207" spans="1:4" ht="15" customHeight="1" x14ac:dyDescent="0.2">
      <c r="A207" s="6" t="s">
        <v>9</v>
      </c>
      <c r="B207" s="7">
        <f t="shared" si="16"/>
        <v>-771</v>
      </c>
      <c r="C207" s="15">
        <v>-783</v>
      </c>
      <c r="D207" s="16">
        <v>12</v>
      </c>
    </row>
    <row r="208" spans="1:4" ht="15" customHeight="1" x14ac:dyDescent="0.2">
      <c r="A208" s="6" t="s">
        <v>10</v>
      </c>
      <c r="B208" s="7">
        <f t="shared" si="16"/>
        <v>-780</v>
      </c>
      <c r="C208" s="15">
        <v>-760</v>
      </c>
      <c r="D208" s="16">
        <v>-20</v>
      </c>
    </row>
    <row r="209" spans="1:4" ht="15" customHeight="1" x14ac:dyDescent="0.2">
      <c r="A209" s="6" t="s">
        <v>11</v>
      </c>
      <c r="B209" s="7">
        <f t="shared" si="16"/>
        <v>-560</v>
      </c>
      <c r="C209" s="15">
        <v>-508</v>
      </c>
      <c r="D209" s="16">
        <v>-52</v>
      </c>
    </row>
    <row r="210" spans="1:4" ht="15" customHeight="1" x14ac:dyDescent="0.2">
      <c r="A210" s="6" t="s">
        <v>12</v>
      </c>
      <c r="B210" s="7">
        <f t="shared" si="16"/>
        <v>221</v>
      </c>
      <c r="C210" s="15">
        <v>216</v>
      </c>
      <c r="D210" s="16">
        <v>5</v>
      </c>
    </row>
    <row r="211" spans="1:4" ht="15" customHeight="1" x14ac:dyDescent="0.2">
      <c r="A211" s="6" t="s">
        <v>13</v>
      </c>
      <c r="B211" s="7">
        <f t="shared" si="16"/>
        <v>316</v>
      </c>
      <c r="C211" s="15">
        <v>171</v>
      </c>
      <c r="D211" s="16">
        <v>145</v>
      </c>
    </row>
    <row r="212" spans="1:4" ht="15" customHeight="1" x14ac:dyDescent="0.2">
      <c r="A212" s="6" t="s">
        <v>14</v>
      </c>
      <c r="B212" s="7">
        <f t="shared" si="16"/>
        <v>262</v>
      </c>
      <c r="C212" s="15">
        <v>210</v>
      </c>
      <c r="D212" s="16">
        <v>52</v>
      </c>
    </row>
    <row r="213" spans="1:4" ht="15" customHeight="1" x14ac:dyDescent="0.2">
      <c r="A213" s="6" t="s">
        <v>15</v>
      </c>
      <c r="B213" s="7">
        <f t="shared" si="16"/>
        <v>39</v>
      </c>
      <c r="C213" s="15">
        <v>13</v>
      </c>
      <c r="D213" s="16">
        <v>26</v>
      </c>
    </row>
    <row r="214" spans="1:4" ht="15" customHeight="1" x14ac:dyDescent="0.2">
      <c r="A214" s="6" t="s">
        <v>16</v>
      </c>
      <c r="B214" s="7">
        <f t="shared" si="16"/>
        <v>-519</v>
      </c>
      <c r="C214" s="15">
        <v>-510</v>
      </c>
      <c r="D214" s="16">
        <v>-9</v>
      </c>
    </row>
    <row r="215" spans="1:4" ht="15" customHeight="1" x14ac:dyDescent="0.2">
      <c r="A215" s="9" t="s">
        <v>64</v>
      </c>
      <c r="B215" s="10">
        <f>SUM(B203:B214)</f>
        <v>-3279</v>
      </c>
      <c r="C215" s="10">
        <f>SUM(C203:C214)</f>
        <v>-3547</v>
      </c>
      <c r="D215" s="11">
        <f>SUM(D203:D214)</f>
        <v>268</v>
      </c>
    </row>
    <row r="216" spans="1:4" ht="15" customHeight="1" x14ac:dyDescent="0.2">
      <c r="A216" s="3" t="s">
        <v>63</v>
      </c>
      <c r="B216" s="19">
        <f t="shared" ref="B216:B227" si="17">C216+D216</f>
        <v>94</v>
      </c>
      <c r="C216" s="19">
        <v>3</v>
      </c>
      <c r="D216" s="20">
        <v>91</v>
      </c>
    </row>
    <row r="217" spans="1:4" ht="15" customHeight="1" x14ac:dyDescent="0.2">
      <c r="A217" s="6" t="s">
        <v>6</v>
      </c>
      <c r="B217" s="15">
        <f t="shared" si="17"/>
        <v>-34</v>
      </c>
      <c r="C217" s="15">
        <v>-29</v>
      </c>
      <c r="D217" s="17">
        <v>-5</v>
      </c>
    </row>
    <row r="218" spans="1:4" ht="15" customHeight="1" x14ac:dyDescent="0.2">
      <c r="A218" s="6" t="s">
        <v>7</v>
      </c>
      <c r="B218" s="15">
        <f t="shared" si="17"/>
        <v>519</v>
      </c>
      <c r="C218" s="15">
        <v>344</v>
      </c>
      <c r="D218" s="17">
        <v>175</v>
      </c>
    </row>
    <row r="219" spans="1:4" ht="15" customHeight="1" x14ac:dyDescent="0.2">
      <c r="A219" s="6" t="s">
        <v>8</v>
      </c>
      <c r="B219" s="15">
        <f t="shared" si="17"/>
        <v>-482</v>
      </c>
      <c r="C219" s="15">
        <v>-477</v>
      </c>
      <c r="D219" s="17">
        <v>-5</v>
      </c>
    </row>
    <row r="220" spans="1:4" ht="15" customHeight="1" x14ac:dyDescent="0.2">
      <c r="A220" s="6" t="s">
        <v>9</v>
      </c>
      <c r="B220" s="15">
        <f t="shared" si="17"/>
        <v>-1057</v>
      </c>
      <c r="C220" s="15">
        <v>-990</v>
      </c>
      <c r="D220" s="17">
        <v>-67</v>
      </c>
    </row>
    <row r="221" spans="1:4" ht="15" customHeight="1" x14ac:dyDescent="0.2">
      <c r="A221" s="6" t="s">
        <v>10</v>
      </c>
      <c r="B221" s="15">
        <f t="shared" si="17"/>
        <v>-407</v>
      </c>
      <c r="C221" s="15">
        <v>-439</v>
      </c>
      <c r="D221" s="17">
        <v>32</v>
      </c>
    </row>
    <row r="222" spans="1:4" ht="15" customHeight="1" x14ac:dyDescent="0.2">
      <c r="A222" s="6" t="s">
        <v>11</v>
      </c>
      <c r="B222" s="15">
        <f t="shared" si="17"/>
        <v>96</v>
      </c>
      <c r="C222" s="15">
        <v>61</v>
      </c>
      <c r="D222" s="17">
        <v>35</v>
      </c>
    </row>
    <row r="223" spans="1:4" ht="15" customHeight="1" x14ac:dyDescent="0.2">
      <c r="A223" s="6" t="s">
        <v>12</v>
      </c>
      <c r="B223" s="15">
        <f t="shared" si="17"/>
        <v>220</v>
      </c>
      <c r="C223" s="15">
        <v>135</v>
      </c>
      <c r="D223" s="17">
        <v>85</v>
      </c>
    </row>
    <row r="224" spans="1:4" ht="15" customHeight="1" x14ac:dyDescent="0.2">
      <c r="A224" s="6" t="s">
        <v>13</v>
      </c>
      <c r="B224" s="15">
        <f t="shared" si="17"/>
        <v>-80</v>
      </c>
      <c r="C224" s="15">
        <v>-77</v>
      </c>
      <c r="D224" s="17">
        <v>-3</v>
      </c>
    </row>
    <row r="225" spans="1:4" ht="15" customHeight="1" x14ac:dyDescent="0.2">
      <c r="A225" s="6" t="s">
        <v>14</v>
      </c>
      <c r="B225" s="15">
        <f t="shared" si="17"/>
        <v>-211</v>
      </c>
      <c r="C225" s="15">
        <v>-170</v>
      </c>
      <c r="D225" s="17">
        <v>-41</v>
      </c>
    </row>
    <row r="226" spans="1:4" ht="15" customHeight="1" x14ac:dyDescent="0.2">
      <c r="A226" s="6" t="s">
        <v>15</v>
      </c>
      <c r="B226" s="15">
        <f t="shared" si="17"/>
        <v>-423</v>
      </c>
      <c r="C226" s="15">
        <v>-367</v>
      </c>
      <c r="D226" s="17">
        <v>-56</v>
      </c>
    </row>
    <row r="227" spans="1:4" ht="15" customHeight="1" x14ac:dyDescent="0.2">
      <c r="A227" s="6" t="s">
        <v>16</v>
      </c>
      <c r="B227" s="15">
        <f t="shared" si="17"/>
        <v>-754</v>
      </c>
      <c r="C227" s="15">
        <v>-758</v>
      </c>
      <c r="D227" s="17">
        <v>4</v>
      </c>
    </row>
    <row r="228" spans="1:4" ht="15" customHeight="1" x14ac:dyDescent="0.2">
      <c r="A228" s="9" t="s">
        <v>68</v>
      </c>
      <c r="B228" s="11">
        <f>SUM(B216:B227)</f>
        <v>-2519</v>
      </c>
      <c r="C228" s="10">
        <f>SUM(C216:C227)</f>
        <v>-2764</v>
      </c>
      <c r="D228" s="18">
        <f>SUM(D216:D227)</f>
        <v>245</v>
      </c>
    </row>
    <row r="229" spans="1:4" ht="15.75" customHeight="1" x14ac:dyDescent="0.2">
      <c r="A229" s="3" t="s">
        <v>67</v>
      </c>
      <c r="B229" s="15">
        <f t="shared" ref="B229:B239" si="18">C229+D229</f>
        <v>-359</v>
      </c>
      <c r="C229" s="19">
        <v>-355</v>
      </c>
      <c r="D229" s="17">
        <v>-4</v>
      </c>
    </row>
    <row r="230" spans="1:4" ht="15" customHeight="1" x14ac:dyDescent="0.2">
      <c r="A230" s="6" t="s">
        <v>6</v>
      </c>
      <c r="B230" s="15">
        <f t="shared" si="18"/>
        <v>-28</v>
      </c>
      <c r="C230" s="15">
        <v>-160</v>
      </c>
      <c r="D230" s="17">
        <v>132</v>
      </c>
    </row>
    <row r="231" spans="1:4" ht="15" customHeight="1" x14ac:dyDescent="0.2">
      <c r="A231" s="6" t="s">
        <v>7</v>
      </c>
      <c r="B231" s="15">
        <f t="shared" si="18"/>
        <v>176</v>
      </c>
      <c r="C231" s="15">
        <v>151</v>
      </c>
      <c r="D231" s="17">
        <v>25</v>
      </c>
    </row>
    <row r="232" spans="1:4" ht="15" customHeight="1" x14ac:dyDescent="0.2">
      <c r="A232" s="6" t="s">
        <v>8</v>
      </c>
      <c r="B232" s="15">
        <f t="shared" si="18"/>
        <v>646</v>
      </c>
      <c r="C232" s="15">
        <v>643</v>
      </c>
      <c r="D232" s="17">
        <v>3</v>
      </c>
    </row>
    <row r="233" spans="1:4" ht="15" customHeight="1" x14ac:dyDescent="0.2">
      <c r="A233" s="6" t="s">
        <v>9</v>
      </c>
      <c r="B233" s="15">
        <f t="shared" si="18"/>
        <v>378</v>
      </c>
      <c r="C233" s="15">
        <v>294</v>
      </c>
      <c r="D233" s="17">
        <v>84</v>
      </c>
    </row>
    <row r="234" spans="1:4" ht="15" customHeight="1" x14ac:dyDescent="0.2">
      <c r="A234" s="6" t="s">
        <v>10</v>
      </c>
      <c r="B234" s="15">
        <f t="shared" si="18"/>
        <v>175</v>
      </c>
      <c r="C234" s="15">
        <v>299</v>
      </c>
      <c r="D234" s="17">
        <v>-124</v>
      </c>
    </row>
    <row r="235" spans="1:4" ht="15" customHeight="1" x14ac:dyDescent="0.2">
      <c r="A235" s="6" t="s">
        <v>11</v>
      </c>
      <c r="B235" s="15">
        <f t="shared" si="18"/>
        <v>-181</v>
      </c>
      <c r="C235" s="15">
        <v>-212</v>
      </c>
      <c r="D235" s="17">
        <v>31</v>
      </c>
    </row>
    <row r="236" spans="1:4" ht="15" customHeight="1" x14ac:dyDescent="0.2">
      <c r="A236" s="6" t="s">
        <v>12</v>
      </c>
      <c r="B236" s="15">
        <f t="shared" si="18"/>
        <v>71</v>
      </c>
      <c r="C236" s="15">
        <v>190</v>
      </c>
      <c r="D236" s="17">
        <v>-119</v>
      </c>
    </row>
    <row r="237" spans="1:4" ht="15" customHeight="1" x14ac:dyDescent="0.2">
      <c r="A237" s="6" t="s">
        <v>13</v>
      </c>
      <c r="B237" s="15">
        <f t="shared" si="18"/>
        <v>-808</v>
      </c>
      <c r="C237" s="15">
        <v>-619</v>
      </c>
      <c r="D237" s="17">
        <v>-189</v>
      </c>
    </row>
    <row r="238" spans="1:4" ht="15" customHeight="1" x14ac:dyDescent="0.2">
      <c r="A238" s="6" t="s">
        <v>14</v>
      </c>
      <c r="B238" s="15">
        <f t="shared" si="18"/>
        <v>-282</v>
      </c>
      <c r="C238" s="15">
        <v>-280</v>
      </c>
      <c r="D238" s="17">
        <v>-2</v>
      </c>
    </row>
    <row r="239" spans="1:4" ht="15" customHeight="1" x14ac:dyDescent="0.2">
      <c r="A239" s="6" t="s">
        <v>15</v>
      </c>
      <c r="B239" s="15">
        <f t="shared" si="18"/>
        <v>-479</v>
      </c>
      <c r="C239" s="15">
        <v>-575</v>
      </c>
      <c r="D239" s="17">
        <v>96</v>
      </c>
    </row>
    <row r="240" spans="1:4" ht="15" customHeight="1" x14ac:dyDescent="0.2">
      <c r="A240" s="6" t="s">
        <v>62</v>
      </c>
      <c r="B240" s="15">
        <v>-878</v>
      </c>
      <c r="C240" s="15">
        <v>-878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-1569</v>
      </c>
      <c r="C241" s="10">
        <f>SUM(C229:C240)</f>
        <v>-1502</v>
      </c>
      <c r="D241" s="18">
        <f>SUM(D229:D240)</f>
        <v>-67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5" activePane="bottomLeft" state="frozen"/>
      <selection pane="bottomLeft" activeCell="B247" sqref="B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3" t="s">
        <v>43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1358</v>
      </c>
      <c r="C8" s="4">
        <v>1180</v>
      </c>
      <c r="D8" s="5">
        <v>178</v>
      </c>
    </row>
    <row r="9" spans="1:4" ht="15" customHeight="1" x14ac:dyDescent="0.2">
      <c r="A9" s="6" t="s">
        <v>6</v>
      </c>
      <c r="B9" s="7">
        <f t="shared" si="0"/>
        <v>208</v>
      </c>
      <c r="C9" s="7">
        <v>92</v>
      </c>
      <c r="D9" s="8">
        <v>116</v>
      </c>
    </row>
    <row r="10" spans="1:4" ht="15" customHeight="1" x14ac:dyDescent="0.2">
      <c r="A10" s="6" t="s">
        <v>7</v>
      </c>
      <c r="B10" s="7">
        <f t="shared" si="0"/>
        <v>538</v>
      </c>
      <c r="C10" s="7">
        <v>550</v>
      </c>
      <c r="D10" s="8">
        <v>-12</v>
      </c>
    </row>
    <row r="11" spans="1:4" ht="15" customHeight="1" x14ac:dyDescent="0.2">
      <c r="A11" s="6" t="s">
        <v>8</v>
      </c>
      <c r="B11" s="7">
        <f t="shared" si="0"/>
        <v>-333</v>
      </c>
      <c r="C11" s="7">
        <v>-559</v>
      </c>
      <c r="D11" s="8">
        <v>226</v>
      </c>
    </row>
    <row r="12" spans="1:4" ht="15" customHeight="1" x14ac:dyDescent="0.2">
      <c r="A12" s="6" t="s">
        <v>9</v>
      </c>
      <c r="B12" s="7">
        <f t="shared" si="0"/>
        <v>-1007</v>
      </c>
      <c r="C12" s="7">
        <v>-1042</v>
      </c>
      <c r="D12" s="8">
        <v>35</v>
      </c>
    </row>
    <row r="13" spans="1:4" ht="15" customHeight="1" x14ac:dyDescent="0.2">
      <c r="A13" s="6" t="s">
        <v>10</v>
      </c>
      <c r="B13" s="7">
        <f t="shared" si="0"/>
        <v>-697</v>
      </c>
      <c r="C13" s="7">
        <v>-826</v>
      </c>
      <c r="D13" s="8">
        <v>129</v>
      </c>
    </row>
    <row r="14" spans="1:4" ht="15" customHeight="1" x14ac:dyDescent="0.2">
      <c r="A14" s="6" t="s">
        <v>11</v>
      </c>
      <c r="B14" s="7">
        <f t="shared" si="0"/>
        <v>-541</v>
      </c>
      <c r="C14" s="7">
        <v>-618</v>
      </c>
      <c r="D14" s="8">
        <v>77</v>
      </c>
    </row>
    <row r="15" spans="1:4" ht="15" customHeight="1" x14ac:dyDescent="0.2">
      <c r="A15" s="6" t="s">
        <v>12</v>
      </c>
      <c r="B15" s="7">
        <f t="shared" si="0"/>
        <v>-756</v>
      </c>
      <c r="C15" s="7">
        <v>-1023</v>
      </c>
      <c r="D15" s="8">
        <v>267</v>
      </c>
    </row>
    <row r="16" spans="1:4" ht="15" customHeight="1" x14ac:dyDescent="0.2">
      <c r="A16" s="6" t="s">
        <v>13</v>
      </c>
      <c r="B16" s="7">
        <f t="shared" si="0"/>
        <v>394</v>
      </c>
      <c r="C16" s="7">
        <v>305</v>
      </c>
      <c r="D16" s="8">
        <v>89</v>
      </c>
    </row>
    <row r="17" spans="1:4" ht="15" customHeight="1" x14ac:dyDescent="0.2">
      <c r="A17" s="6" t="s">
        <v>14</v>
      </c>
      <c r="B17" s="7">
        <f t="shared" si="0"/>
        <v>261</v>
      </c>
      <c r="C17" s="7">
        <v>-8</v>
      </c>
      <c r="D17" s="8">
        <v>269</v>
      </c>
    </row>
    <row r="18" spans="1:4" ht="15" customHeight="1" x14ac:dyDescent="0.2">
      <c r="A18" s="6" t="s">
        <v>15</v>
      </c>
      <c r="B18" s="7">
        <f t="shared" si="0"/>
        <v>152</v>
      </c>
      <c r="C18" s="7">
        <v>264</v>
      </c>
      <c r="D18" s="8">
        <v>-112</v>
      </c>
    </row>
    <row r="19" spans="1:4" ht="15" customHeight="1" x14ac:dyDescent="0.2">
      <c r="A19" s="6" t="s">
        <v>16</v>
      </c>
      <c r="B19" s="7">
        <f t="shared" si="0"/>
        <v>-494</v>
      </c>
      <c r="C19" s="7">
        <v>-558</v>
      </c>
      <c r="D19" s="8">
        <v>64</v>
      </c>
    </row>
    <row r="20" spans="1:4" ht="15" customHeight="1" x14ac:dyDescent="0.2">
      <c r="A20" s="9" t="s">
        <v>27</v>
      </c>
      <c r="B20" s="10">
        <f>SUM(B8:B19)</f>
        <v>-917</v>
      </c>
      <c r="C20" s="10">
        <f>SUM(C8:C19)</f>
        <v>-2243</v>
      </c>
      <c r="D20" s="11">
        <f>SUM(D8:D19)</f>
        <v>1326</v>
      </c>
    </row>
    <row r="21" spans="1:4" ht="15" customHeight="1" x14ac:dyDescent="0.2">
      <c r="A21" s="3" t="s">
        <v>28</v>
      </c>
      <c r="B21" s="4">
        <f t="shared" ref="B21:B32" si="1">C21+D21</f>
        <v>587</v>
      </c>
      <c r="C21" s="4">
        <v>448</v>
      </c>
      <c r="D21" s="5">
        <v>139</v>
      </c>
    </row>
    <row r="22" spans="1:4" ht="15" customHeight="1" x14ac:dyDescent="0.2">
      <c r="A22" s="6" t="s">
        <v>6</v>
      </c>
      <c r="B22" s="7">
        <f t="shared" si="1"/>
        <v>168</v>
      </c>
      <c r="C22" s="7">
        <v>45</v>
      </c>
      <c r="D22" s="8">
        <v>123</v>
      </c>
    </row>
    <row r="23" spans="1:4" ht="15" customHeight="1" x14ac:dyDescent="0.2">
      <c r="A23" s="6" t="s">
        <v>7</v>
      </c>
      <c r="B23" s="7">
        <f t="shared" si="1"/>
        <v>-290</v>
      </c>
      <c r="C23" s="7">
        <v>-405</v>
      </c>
      <c r="D23" s="8">
        <v>115</v>
      </c>
    </row>
    <row r="24" spans="1:4" ht="15" customHeight="1" x14ac:dyDescent="0.2">
      <c r="A24" s="6" t="s">
        <v>8</v>
      </c>
      <c r="B24" s="7">
        <f t="shared" si="1"/>
        <v>-530</v>
      </c>
      <c r="C24" s="7">
        <v>-569</v>
      </c>
      <c r="D24" s="8">
        <v>39</v>
      </c>
    </row>
    <row r="25" spans="1:4" ht="15" customHeight="1" x14ac:dyDescent="0.2">
      <c r="A25" s="6" t="s">
        <v>9</v>
      </c>
      <c r="B25" s="7">
        <f t="shared" si="1"/>
        <v>-30</v>
      </c>
      <c r="C25" s="7">
        <v>-215</v>
      </c>
      <c r="D25" s="8">
        <v>185</v>
      </c>
    </row>
    <row r="26" spans="1:4" ht="15" customHeight="1" x14ac:dyDescent="0.2">
      <c r="A26" s="6" t="s">
        <v>10</v>
      </c>
      <c r="B26" s="7">
        <f t="shared" si="1"/>
        <v>-914</v>
      </c>
      <c r="C26" s="7">
        <v>-888</v>
      </c>
      <c r="D26" s="8">
        <v>-26</v>
      </c>
    </row>
    <row r="27" spans="1:4" ht="15" customHeight="1" x14ac:dyDescent="0.2">
      <c r="A27" s="6" t="s">
        <v>11</v>
      </c>
      <c r="B27" s="7">
        <f t="shared" si="1"/>
        <v>-218</v>
      </c>
      <c r="C27" s="7">
        <v>-352</v>
      </c>
      <c r="D27" s="8">
        <v>134</v>
      </c>
    </row>
    <row r="28" spans="1:4" ht="15" customHeight="1" x14ac:dyDescent="0.2">
      <c r="A28" s="6" t="s">
        <v>12</v>
      </c>
      <c r="B28" s="7">
        <f t="shared" si="1"/>
        <v>21</v>
      </c>
      <c r="C28" s="7">
        <v>-90</v>
      </c>
      <c r="D28" s="8">
        <v>111</v>
      </c>
    </row>
    <row r="29" spans="1:4" ht="15" customHeight="1" x14ac:dyDescent="0.2">
      <c r="A29" s="6" t="s">
        <v>13</v>
      </c>
      <c r="B29" s="7">
        <f t="shared" si="1"/>
        <v>363</v>
      </c>
      <c r="C29" s="7">
        <v>155</v>
      </c>
      <c r="D29" s="8">
        <v>208</v>
      </c>
    </row>
    <row r="30" spans="1:4" ht="15" customHeight="1" x14ac:dyDescent="0.2">
      <c r="A30" s="6" t="s">
        <v>14</v>
      </c>
      <c r="B30" s="7">
        <f t="shared" si="1"/>
        <v>-117</v>
      </c>
      <c r="C30" s="7">
        <v>-270</v>
      </c>
      <c r="D30" s="8">
        <v>153</v>
      </c>
    </row>
    <row r="31" spans="1:4" ht="15" customHeight="1" x14ac:dyDescent="0.2">
      <c r="A31" s="6" t="s">
        <v>15</v>
      </c>
      <c r="B31" s="7">
        <f t="shared" si="1"/>
        <v>402</v>
      </c>
      <c r="C31" s="7">
        <v>191</v>
      </c>
      <c r="D31" s="8">
        <v>211</v>
      </c>
    </row>
    <row r="32" spans="1:4" ht="15" customHeight="1" x14ac:dyDescent="0.2">
      <c r="A32" s="6" t="s">
        <v>16</v>
      </c>
      <c r="B32" s="7">
        <f t="shared" si="1"/>
        <v>-657</v>
      </c>
      <c r="C32" s="7">
        <v>-895</v>
      </c>
      <c r="D32" s="8">
        <v>238</v>
      </c>
    </row>
    <row r="33" spans="1:4" ht="15" customHeight="1" x14ac:dyDescent="0.2">
      <c r="A33" s="9" t="s">
        <v>29</v>
      </c>
      <c r="B33" s="10">
        <f>SUM(B21:B32)</f>
        <v>-1215</v>
      </c>
      <c r="C33" s="10">
        <f>SUM(C21:C32)</f>
        <v>-2845</v>
      </c>
      <c r="D33" s="11">
        <f>SUM(D21:D32)</f>
        <v>1630</v>
      </c>
    </row>
    <row r="34" spans="1:4" ht="15" customHeight="1" x14ac:dyDescent="0.2">
      <c r="A34" s="3" t="s">
        <v>30</v>
      </c>
      <c r="B34" s="4">
        <f t="shared" ref="B34:B45" si="2">C34+D34</f>
        <v>3257</v>
      </c>
      <c r="C34" s="4">
        <v>2078</v>
      </c>
      <c r="D34" s="5">
        <v>1179</v>
      </c>
    </row>
    <row r="35" spans="1:4" ht="15" customHeight="1" x14ac:dyDescent="0.2">
      <c r="A35" s="6" t="s">
        <v>6</v>
      </c>
      <c r="B35" s="7">
        <f t="shared" si="2"/>
        <v>-2035</v>
      </c>
      <c r="C35" s="7">
        <v>-2114</v>
      </c>
      <c r="D35" s="8">
        <v>79</v>
      </c>
    </row>
    <row r="36" spans="1:4" ht="15" customHeight="1" x14ac:dyDescent="0.2">
      <c r="A36" s="6" t="s">
        <v>7</v>
      </c>
      <c r="B36" s="7">
        <f t="shared" si="2"/>
        <v>-192</v>
      </c>
      <c r="C36" s="7">
        <v>-297</v>
      </c>
      <c r="D36" s="8">
        <v>105</v>
      </c>
    </row>
    <row r="37" spans="1:4" ht="15" customHeight="1" x14ac:dyDescent="0.2">
      <c r="A37" s="6" t="s">
        <v>8</v>
      </c>
      <c r="B37" s="7">
        <f t="shared" si="2"/>
        <v>286</v>
      </c>
      <c r="C37" s="7">
        <v>47</v>
      </c>
      <c r="D37" s="8">
        <v>239</v>
      </c>
    </row>
    <row r="38" spans="1:4" ht="15" customHeight="1" x14ac:dyDescent="0.2">
      <c r="A38" s="6" t="s">
        <v>9</v>
      </c>
      <c r="B38" s="7">
        <f t="shared" si="2"/>
        <v>239</v>
      </c>
      <c r="C38" s="7">
        <v>164</v>
      </c>
      <c r="D38" s="8">
        <v>75</v>
      </c>
    </row>
    <row r="39" spans="1:4" ht="15" customHeight="1" x14ac:dyDescent="0.2">
      <c r="A39" s="6" t="s">
        <v>10</v>
      </c>
      <c r="B39" s="7">
        <f t="shared" si="2"/>
        <v>-382</v>
      </c>
      <c r="C39" s="7">
        <v>-444</v>
      </c>
      <c r="D39" s="8">
        <v>62</v>
      </c>
    </row>
    <row r="40" spans="1:4" ht="15" customHeight="1" x14ac:dyDescent="0.2">
      <c r="A40" s="6" t="s">
        <v>11</v>
      </c>
      <c r="B40" s="7">
        <f t="shared" si="2"/>
        <v>627</v>
      </c>
      <c r="C40" s="7">
        <v>486</v>
      </c>
      <c r="D40" s="8">
        <v>141</v>
      </c>
    </row>
    <row r="41" spans="1:4" ht="15" customHeight="1" x14ac:dyDescent="0.2">
      <c r="A41" s="6" t="s">
        <v>12</v>
      </c>
      <c r="B41" s="7">
        <f t="shared" si="2"/>
        <v>1239</v>
      </c>
      <c r="C41" s="7">
        <v>1003</v>
      </c>
      <c r="D41" s="8">
        <v>236</v>
      </c>
    </row>
    <row r="42" spans="1:4" ht="15" customHeight="1" x14ac:dyDescent="0.2">
      <c r="A42" s="6" t="s">
        <v>13</v>
      </c>
      <c r="B42" s="7">
        <f t="shared" si="2"/>
        <v>820</v>
      </c>
      <c r="C42" s="7">
        <v>602</v>
      </c>
      <c r="D42" s="8">
        <v>218</v>
      </c>
    </row>
    <row r="43" spans="1:4" ht="15" customHeight="1" x14ac:dyDescent="0.2">
      <c r="A43" s="6" t="s">
        <v>14</v>
      </c>
      <c r="B43" s="7">
        <f t="shared" si="2"/>
        <v>-335</v>
      </c>
      <c r="C43" s="7">
        <v>-464</v>
      </c>
      <c r="D43" s="8">
        <v>129</v>
      </c>
    </row>
    <row r="44" spans="1:4" ht="15" customHeight="1" x14ac:dyDescent="0.2">
      <c r="A44" s="6" t="s">
        <v>15</v>
      </c>
      <c r="B44" s="7">
        <f t="shared" si="2"/>
        <v>213</v>
      </c>
      <c r="C44" s="7">
        <v>-5</v>
      </c>
      <c r="D44" s="8">
        <v>218</v>
      </c>
    </row>
    <row r="45" spans="1:4" ht="15" customHeight="1" x14ac:dyDescent="0.2">
      <c r="A45" s="6" t="s">
        <v>16</v>
      </c>
      <c r="B45" s="7">
        <f t="shared" si="2"/>
        <v>-128</v>
      </c>
      <c r="C45" s="7">
        <v>-244</v>
      </c>
      <c r="D45" s="8">
        <v>116</v>
      </c>
    </row>
    <row r="46" spans="1:4" ht="15" customHeight="1" x14ac:dyDescent="0.2">
      <c r="A46" s="9" t="s">
        <v>31</v>
      </c>
      <c r="B46" s="10">
        <f>SUM(B34:B45)</f>
        <v>3609</v>
      </c>
      <c r="C46" s="10">
        <f>SUM(C34:C45)</f>
        <v>812</v>
      </c>
      <c r="D46" s="11">
        <f>SUM(D34:D45)</f>
        <v>2797</v>
      </c>
    </row>
    <row r="47" spans="1:4" ht="15" customHeight="1" x14ac:dyDescent="0.2">
      <c r="A47" s="3" t="s">
        <v>5</v>
      </c>
      <c r="B47" s="4">
        <f t="shared" ref="B47:B58" si="3">C47+D47</f>
        <v>1478</v>
      </c>
      <c r="C47" s="4">
        <v>760</v>
      </c>
      <c r="D47" s="5">
        <v>718</v>
      </c>
    </row>
    <row r="48" spans="1:4" ht="15" customHeight="1" x14ac:dyDescent="0.2">
      <c r="A48" s="6" t="s">
        <v>6</v>
      </c>
      <c r="B48" s="7">
        <f t="shared" si="3"/>
        <v>-210</v>
      </c>
      <c r="C48" s="7">
        <v>-343</v>
      </c>
      <c r="D48" s="8">
        <v>133</v>
      </c>
    </row>
    <row r="49" spans="1:4" ht="15" customHeight="1" x14ac:dyDescent="0.2">
      <c r="A49" s="6" t="s">
        <v>7</v>
      </c>
      <c r="B49" s="7">
        <f t="shared" si="3"/>
        <v>1235</v>
      </c>
      <c r="C49" s="7">
        <v>785</v>
      </c>
      <c r="D49" s="8">
        <v>450</v>
      </c>
    </row>
    <row r="50" spans="1:4" ht="15" customHeight="1" x14ac:dyDescent="0.2">
      <c r="A50" s="6" t="s">
        <v>8</v>
      </c>
      <c r="B50" s="7">
        <f t="shared" si="3"/>
        <v>693</v>
      </c>
      <c r="C50" s="7">
        <v>516</v>
      </c>
      <c r="D50" s="8">
        <v>177</v>
      </c>
    </row>
    <row r="51" spans="1:4" ht="15" customHeight="1" x14ac:dyDescent="0.2">
      <c r="A51" s="6" t="s">
        <v>9</v>
      </c>
      <c r="B51" s="7">
        <f t="shared" si="3"/>
        <v>873</v>
      </c>
      <c r="C51" s="7">
        <v>562</v>
      </c>
      <c r="D51" s="8">
        <v>311</v>
      </c>
    </row>
    <row r="52" spans="1:4" ht="15" customHeight="1" x14ac:dyDescent="0.2">
      <c r="A52" s="6" t="s">
        <v>10</v>
      </c>
      <c r="B52" s="7">
        <f t="shared" si="3"/>
        <v>635</v>
      </c>
      <c r="C52" s="7">
        <v>543</v>
      </c>
      <c r="D52" s="8">
        <v>92</v>
      </c>
    </row>
    <row r="53" spans="1:4" ht="15" customHeight="1" x14ac:dyDescent="0.2">
      <c r="A53" s="6" t="s">
        <v>11</v>
      </c>
      <c r="B53" s="7">
        <f t="shared" si="3"/>
        <v>1999</v>
      </c>
      <c r="C53" s="7">
        <v>1883</v>
      </c>
      <c r="D53" s="8">
        <v>116</v>
      </c>
    </row>
    <row r="54" spans="1:4" ht="15" customHeight="1" x14ac:dyDescent="0.2">
      <c r="A54" s="6" t="s">
        <v>12</v>
      </c>
      <c r="B54" s="7">
        <f t="shared" si="3"/>
        <v>1524</v>
      </c>
      <c r="C54" s="7">
        <v>1429</v>
      </c>
      <c r="D54" s="8">
        <v>95</v>
      </c>
    </row>
    <row r="55" spans="1:4" ht="15" customHeight="1" x14ac:dyDescent="0.2">
      <c r="A55" s="6" t="s">
        <v>13</v>
      </c>
      <c r="B55" s="7">
        <f t="shared" si="3"/>
        <v>1231</v>
      </c>
      <c r="C55" s="7">
        <v>1119</v>
      </c>
      <c r="D55" s="8">
        <v>112</v>
      </c>
    </row>
    <row r="56" spans="1:4" ht="15" customHeight="1" x14ac:dyDescent="0.2">
      <c r="A56" s="6" t="s">
        <v>14</v>
      </c>
      <c r="B56" s="7">
        <f t="shared" si="3"/>
        <v>-41</v>
      </c>
      <c r="C56" s="7">
        <v>-66</v>
      </c>
      <c r="D56" s="8">
        <v>25</v>
      </c>
    </row>
    <row r="57" spans="1:4" ht="15" customHeight="1" x14ac:dyDescent="0.2">
      <c r="A57" s="6" t="s">
        <v>15</v>
      </c>
      <c r="B57" s="7">
        <f t="shared" si="3"/>
        <v>-261</v>
      </c>
      <c r="C57" s="7">
        <v>-350</v>
      </c>
      <c r="D57" s="8">
        <v>89</v>
      </c>
    </row>
    <row r="58" spans="1:4" ht="15" customHeight="1" x14ac:dyDescent="0.2">
      <c r="A58" s="6" t="s">
        <v>16</v>
      </c>
      <c r="B58" s="7">
        <f t="shared" si="3"/>
        <v>-302</v>
      </c>
      <c r="C58" s="7">
        <v>-424</v>
      </c>
      <c r="D58" s="8">
        <v>122</v>
      </c>
    </row>
    <row r="59" spans="1:4" ht="15" customHeight="1" x14ac:dyDescent="0.2">
      <c r="A59" s="9" t="s">
        <v>32</v>
      </c>
      <c r="B59" s="10">
        <f>SUM(B47:B58)</f>
        <v>8854</v>
      </c>
      <c r="C59" s="10">
        <f>SUM(C47:C58)</f>
        <v>6414</v>
      </c>
      <c r="D59" s="11">
        <f>SUM(D47:D58)</f>
        <v>2440</v>
      </c>
    </row>
    <row r="60" spans="1:4" ht="15" customHeight="1" x14ac:dyDescent="0.2">
      <c r="A60" s="3" t="s">
        <v>17</v>
      </c>
      <c r="B60" s="4">
        <f t="shared" ref="B60:B71" si="4">C60+D60</f>
        <v>1407</v>
      </c>
      <c r="C60" s="4">
        <v>1356</v>
      </c>
      <c r="D60" s="5">
        <v>51</v>
      </c>
    </row>
    <row r="61" spans="1:4" ht="15" customHeight="1" x14ac:dyDescent="0.2">
      <c r="A61" s="6" t="s">
        <v>6</v>
      </c>
      <c r="B61" s="7">
        <f t="shared" si="4"/>
        <v>380</v>
      </c>
      <c r="C61" s="7">
        <v>97</v>
      </c>
      <c r="D61" s="8">
        <v>283</v>
      </c>
    </row>
    <row r="62" spans="1:4" ht="15" customHeight="1" x14ac:dyDescent="0.2">
      <c r="A62" s="6" t="s">
        <v>7</v>
      </c>
      <c r="B62" s="7">
        <f t="shared" si="4"/>
        <v>181</v>
      </c>
      <c r="C62" s="7">
        <v>17</v>
      </c>
      <c r="D62" s="8">
        <v>164</v>
      </c>
    </row>
    <row r="63" spans="1:4" ht="15" customHeight="1" x14ac:dyDescent="0.2">
      <c r="A63" s="6" t="s">
        <v>8</v>
      </c>
      <c r="B63" s="7">
        <f t="shared" si="4"/>
        <v>-753</v>
      </c>
      <c r="C63" s="7">
        <v>-806</v>
      </c>
      <c r="D63" s="8">
        <v>53</v>
      </c>
    </row>
    <row r="64" spans="1:4" ht="15" customHeight="1" x14ac:dyDescent="0.2">
      <c r="A64" s="6" t="s">
        <v>9</v>
      </c>
      <c r="B64" s="7">
        <f t="shared" si="4"/>
        <v>678</v>
      </c>
      <c r="C64" s="7">
        <v>588</v>
      </c>
      <c r="D64" s="8">
        <v>90</v>
      </c>
    </row>
    <row r="65" spans="1:4" ht="15" customHeight="1" x14ac:dyDescent="0.2">
      <c r="A65" s="6" t="s">
        <v>10</v>
      </c>
      <c r="B65" s="7">
        <f t="shared" si="4"/>
        <v>547</v>
      </c>
      <c r="C65" s="7">
        <v>520</v>
      </c>
      <c r="D65" s="8">
        <v>27</v>
      </c>
    </row>
    <row r="66" spans="1:4" ht="15" customHeight="1" x14ac:dyDescent="0.2">
      <c r="A66" s="6" t="s">
        <v>11</v>
      </c>
      <c r="B66" s="7">
        <f t="shared" si="4"/>
        <v>998</v>
      </c>
      <c r="C66" s="7">
        <v>773</v>
      </c>
      <c r="D66" s="8">
        <v>225</v>
      </c>
    </row>
    <row r="67" spans="1:4" ht="15" customHeight="1" x14ac:dyDescent="0.2">
      <c r="A67" s="6" t="s">
        <v>12</v>
      </c>
      <c r="B67" s="7">
        <f t="shared" si="4"/>
        <v>689</v>
      </c>
      <c r="C67" s="7">
        <v>449</v>
      </c>
      <c r="D67" s="8">
        <v>240</v>
      </c>
    </row>
    <row r="68" spans="1:4" ht="15" customHeight="1" x14ac:dyDescent="0.2">
      <c r="A68" s="6" t="s">
        <v>13</v>
      </c>
      <c r="B68" s="7">
        <f t="shared" si="4"/>
        <v>769</v>
      </c>
      <c r="C68" s="7">
        <v>510</v>
      </c>
      <c r="D68" s="8">
        <v>259</v>
      </c>
    </row>
    <row r="69" spans="1:4" ht="15" customHeight="1" x14ac:dyDescent="0.2">
      <c r="A69" s="6" t="s">
        <v>14</v>
      </c>
      <c r="B69" s="7">
        <f t="shared" si="4"/>
        <v>-2057</v>
      </c>
      <c r="C69" s="7">
        <v>-2110</v>
      </c>
      <c r="D69" s="8">
        <v>53</v>
      </c>
    </row>
    <row r="70" spans="1:4" ht="15" customHeight="1" x14ac:dyDescent="0.2">
      <c r="A70" s="6" t="s">
        <v>15</v>
      </c>
      <c r="B70" s="7">
        <f t="shared" si="4"/>
        <v>40</v>
      </c>
      <c r="C70" s="7">
        <v>97</v>
      </c>
      <c r="D70" s="8">
        <v>-57</v>
      </c>
    </row>
    <row r="71" spans="1:4" ht="15" customHeight="1" x14ac:dyDescent="0.2">
      <c r="A71" s="6" t="s">
        <v>16</v>
      </c>
      <c r="B71" s="7">
        <f t="shared" si="4"/>
        <v>-1358</v>
      </c>
      <c r="C71" s="7">
        <v>-1415</v>
      </c>
      <c r="D71" s="8">
        <v>57</v>
      </c>
    </row>
    <row r="72" spans="1:4" ht="15" customHeight="1" x14ac:dyDescent="0.2">
      <c r="A72" s="9" t="s">
        <v>33</v>
      </c>
      <c r="B72" s="10">
        <f>SUM(B60:B71)</f>
        <v>1521</v>
      </c>
      <c r="C72" s="10">
        <f>SUM(C60:C71)</f>
        <v>76</v>
      </c>
      <c r="D72" s="11">
        <f>SUM(D60:D71)</f>
        <v>1445</v>
      </c>
    </row>
    <row r="73" spans="1:4" ht="15" customHeight="1" x14ac:dyDescent="0.2">
      <c r="A73" s="3" t="s">
        <v>18</v>
      </c>
      <c r="B73" s="7">
        <f t="shared" ref="B73:B84" si="5">C73+D73</f>
        <v>375</v>
      </c>
      <c r="C73" s="4">
        <v>142</v>
      </c>
      <c r="D73" s="5">
        <v>233</v>
      </c>
    </row>
    <row r="74" spans="1:4" ht="15" customHeight="1" x14ac:dyDescent="0.2">
      <c r="A74" s="6" t="s">
        <v>6</v>
      </c>
      <c r="B74" s="7">
        <f t="shared" si="5"/>
        <v>128</v>
      </c>
      <c r="C74" s="7">
        <v>-39</v>
      </c>
      <c r="D74" s="8">
        <v>167</v>
      </c>
    </row>
    <row r="75" spans="1:4" ht="15" customHeight="1" x14ac:dyDescent="0.2">
      <c r="A75" s="6" t="s">
        <v>7</v>
      </c>
      <c r="B75" s="7">
        <f t="shared" si="5"/>
        <v>827</v>
      </c>
      <c r="C75" s="7">
        <v>522</v>
      </c>
      <c r="D75" s="8">
        <v>305</v>
      </c>
    </row>
    <row r="76" spans="1:4" ht="15" customHeight="1" x14ac:dyDescent="0.2">
      <c r="A76" s="6" t="s">
        <v>8</v>
      </c>
      <c r="B76" s="7">
        <f t="shared" si="5"/>
        <v>1436</v>
      </c>
      <c r="C76" s="7">
        <v>1243</v>
      </c>
      <c r="D76" s="8">
        <v>193</v>
      </c>
    </row>
    <row r="77" spans="1:4" ht="15" customHeight="1" x14ac:dyDescent="0.2">
      <c r="A77" s="6" t="s">
        <v>9</v>
      </c>
      <c r="B77" s="7">
        <f t="shared" si="5"/>
        <v>942</v>
      </c>
      <c r="C77" s="7">
        <v>708</v>
      </c>
      <c r="D77" s="8">
        <v>234</v>
      </c>
    </row>
    <row r="78" spans="1:4" ht="15" customHeight="1" x14ac:dyDescent="0.2">
      <c r="A78" s="6" t="s">
        <v>10</v>
      </c>
      <c r="B78" s="7">
        <f t="shared" si="5"/>
        <v>1400</v>
      </c>
      <c r="C78" s="7">
        <v>1424</v>
      </c>
      <c r="D78" s="8">
        <v>-24</v>
      </c>
    </row>
    <row r="79" spans="1:4" ht="15" customHeight="1" x14ac:dyDescent="0.2">
      <c r="A79" s="6" t="s">
        <v>11</v>
      </c>
      <c r="B79" s="7">
        <f t="shared" si="5"/>
        <v>1370</v>
      </c>
      <c r="C79" s="7">
        <v>1151</v>
      </c>
      <c r="D79" s="8">
        <v>219</v>
      </c>
    </row>
    <row r="80" spans="1:4" ht="15" customHeight="1" x14ac:dyDescent="0.2">
      <c r="A80" s="6" t="s">
        <v>12</v>
      </c>
      <c r="B80" s="7">
        <f t="shared" si="5"/>
        <v>1282</v>
      </c>
      <c r="C80" s="7">
        <v>1013</v>
      </c>
      <c r="D80" s="8">
        <v>269</v>
      </c>
    </row>
    <row r="81" spans="1:4" ht="15" customHeight="1" x14ac:dyDescent="0.2">
      <c r="A81" s="6" t="s">
        <v>13</v>
      </c>
      <c r="B81" s="7">
        <f t="shared" si="5"/>
        <v>1800</v>
      </c>
      <c r="C81" s="7">
        <v>1456</v>
      </c>
      <c r="D81" s="8">
        <v>344</v>
      </c>
    </row>
    <row r="82" spans="1:4" ht="15" customHeight="1" x14ac:dyDescent="0.2">
      <c r="A82" s="6" t="s">
        <v>14</v>
      </c>
      <c r="B82" s="7">
        <f t="shared" si="5"/>
        <v>220</v>
      </c>
      <c r="C82" s="7">
        <v>-249</v>
      </c>
      <c r="D82" s="8">
        <v>469</v>
      </c>
    </row>
    <row r="83" spans="1:4" ht="15" customHeight="1" x14ac:dyDescent="0.2">
      <c r="A83" s="6" t="s">
        <v>15</v>
      </c>
      <c r="B83" s="7">
        <f t="shared" si="5"/>
        <v>-14</v>
      </c>
      <c r="C83" s="7">
        <v>-166</v>
      </c>
      <c r="D83" s="8">
        <v>152</v>
      </c>
    </row>
    <row r="84" spans="1:4" ht="15" customHeight="1" x14ac:dyDescent="0.2">
      <c r="A84" s="6" t="s">
        <v>16</v>
      </c>
      <c r="B84" s="7">
        <f t="shared" si="5"/>
        <v>-796</v>
      </c>
      <c r="C84" s="7">
        <v>-1032</v>
      </c>
      <c r="D84" s="8">
        <v>236</v>
      </c>
    </row>
    <row r="85" spans="1:4" ht="15" customHeight="1" x14ac:dyDescent="0.2">
      <c r="A85" s="9" t="s">
        <v>34</v>
      </c>
      <c r="B85" s="10">
        <f>SUM(B73:B84)</f>
        <v>8970</v>
      </c>
      <c r="C85" s="10">
        <f>SUM(C73:C84)</f>
        <v>6173</v>
      </c>
      <c r="D85" s="11">
        <f>SUM(D73:D84)</f>
        <v>2797</v>
      </c>
    </row>
    <row r="86" spans="1:4" ht="15" customHeight="1" x14ac:dyDescent="0.2">
      <c r="A86" s="3" t="s">
        <v>19</v>
      </c>
      <c r="B86" s="7">
        <f t="shared" ref="B86:B97" si="6">C86+D86</f>
        <v>1850</v>
      </c>
      <c r="C86" s="4">
        <v>1378</v>
      </c>
      <c r="D86" s="5">
        <v>472</v>
      </c>
    </row>
    <row r="87" spans="1:4" ht="15" customHeight="1" x14ac:dyDescent="0.2">
      <c r="A87" s="6" t="s">
        <v>6</v>
      </c>
      <c r="B87" s="7">
        <f t="shared" si="6"/>
        <v>1374</v>
      </c>
      <c r="C87" s="7">
        <v>925</v>
      </c>
      <c r="D87" s="8">
        <v>449</v>
      </c>
    </row>
    <row r="88" spans="1:4" ht="15" customHeight="1" x14ac:dyDescent="0.2">
      <c r="A88" s="6" t="s">
        <v>7</v>
      </c>
      <c r="B88" s="7">
        <f t="shared" si="6"/>
        <v>2773</v>
      </c>
      <c r="C88" s="7">
        <v>2495</v>
      </c>
      <c r="D88" s="8">
        <v>278</v>
      </c>
    </row>
    <row r="89" spans="1:4" ht="15" customHeight="1" x14ac:dyDescent="0.2">
      <c r="A89" s="6" t="s">
        <v>8</v>
      </c>
      <c r="B89" s="7">
        <f t="shared" si="6"/>
        <v>1213</v>
      </c>
      <c r="C89" s="7">
        <v>1465</v>
      </c>
      <c r="D89" s="8">
        <v>-252</v>
      </c>
    </row>
    <row r="90" spans="1:4" ht="15" customHeight="1" x14ac:dyDescent="0.2">
      <c r="A90" s="6" t="s">
        <v>9</v>
      </c>
      <c r="B90" s="7">
        <f t="shared" si="6"/>
        <v>3008</v>
      </c>
      <c r="C90" s="7">
        <v>2810</v>
      </c>
      <c r="D90" s="8">
        <v>198</v>
      </c>
    </row>
    <row r="91" spans="1:4" ht="15" customHeight="1" x14ac:dyDescent="0.2">
      <c r="A91" s="6" t="s">
        <v>10</v>
      </c>
      <c r="B91" s="7">
        <f t="shared" si="6"/>
        <v>-175</v>
      </c>
      <c r="C91" s="7">
        <v>-517</v>
      </c>
      <c r="D91" s="8">
        <v>342</v>
      </c>
    </row>
    <row r="92" spans="1:4" ht="15" customHeight="1" x14ac:dyDescent="0.2">
      <c r="A92" s="6" t="s">
        <v>11</v>
      </c>
      <c r="B92" s="7">
        <f t="shared" si="6"/>
        <v>-1337</v>
      </c>
      <c r="C92" s="7">
        <v>-1689</v>
      </c>
      <c r="D92" s="8">
        <v>352</v>
      </c>
    </row>
    <row r="93" spans="1:4" ht="15" customHeight="1" x14ac:dyDescent="0.2">
      <c r="A93" s="6" t="s">
        <v>12</v>
      </c>
      <c r="B93" s="7">
        <f t="shared" si="6"/>
        <v>775</v>
      </c>
      <c r="C93" s="7">
        <v>21</v>
      </c>
      <c r="D93" s="8">
        <v>754</v>
      </c>
    </row>
    <row r="94" spans="1:4" ht="15" customHeight="1" x14ac:dyDescent="0.2">
      <c r="A94" s="6" t="s">
        <v>13</v>
      </c>
      <c r="B94" s="7">
        <f t="shared" si="6"/>
        <v>372</v>
      </c>
      <c r="C94" s="7">
        <v>76</v>
      </c>
      <c r="D94" s="8">
        <v>296</v>
      </c>
    </row>
    <row r="95" spans="1:4" ht="15" customHeight="1" x14ac:dyDescent="0.2">
      <c r="A95" s="6" t="s">
        <v>14</v>
      </c>
      <c r="B95" s="7">
        <f t="shared" si="6"/>
        <v>-2457</v>
      </c>
      <c r="C95" s="7">
        <v>-2569</v>
      </c>
      <c r="D95" s="8">
        <v>112</v>
      </c>
    </row>
    <row r="96" spans="1:4" ht="15" customHeight="1" x14ac:dyDescent="0.2">
      <c r="A96" s="6" t="s">
        <v>15</v>
      </c>
      <c r="B96" s="7">
        <f t="shared" si="6"/>
        <v>768</v>
      </c>
      <c r="C96" s="7">
        <v>716</v>
      </c>
      <c r="D96" s="8">
        <v>52</v>
      </c>
    </row>
    <row r="97" spans="1:4" ht="15" customHeight="1" x14ac:dyDescent="0.2">
      <c r="A97" s="6" t="s">
        <v>16</v>
      </c>
      <c r="B97" s="7">
        <f t="shared" si="6"/>
        <v>-3361</v>
      </c>
      <c r="C97" s="7">
        <v>-3238</v>
      </c>
      <c r="D97" s="8">
        <v>-123</v>
      </c>
    </row>
    <row r="98" spans="1:4" ht="15" customHeight="1" x14ac:dyDescent="0.2">
      <c r="A98" s="9" t="s">
        <v>35</v>
      </c>
      <c r="B98" s="10">
        <f>SUM(B86:B97)</f>
        <v>4803</v>
      </c>
      <c r="C98" s="10">
        <f>SUM(C86:C97)</f>
        <v>1873</v>
      </c>
      <c r="D98" s="11">
        <f>SUM(D86:D97)</f>
        <v>2930</v>
      </c>
    </row>
    <row r="99" spans="1:4" ht="15" customHeight="1" x14ac:dyDescent="0.2">
      <c r="A99" s="3" t="s">
        <v>20</v>
      </c>
      <c r="B99" s="7">
        <f t="shared" ref="B99:B110" si="7">C99+D99</f>
        <v>822</v>
      </c>
      <c r="C99" s="4">
        <v>378</v>
      </c>
      <c r="D99" s="5">
        <v>444</v>
      </c>
    </row>
    <row r="100" spans="1:4" ht="15" customHeight="1" x14ac:dyDescent="0.2">
      <c r="A100" s="6" t="s">
        <v>6</v>
      </c>
      <c r="B100" s="7">
        <f t="shared" si="7"/>
        <v>-139</v>
      </c>
      <c r="C100" s="7">
        <v>-489</v>
      </c>
      <c r="D100" s="8">
        <v>350</v>
      </c>
    </row>
    <row r="101" spans="1:4" ht="15" customHeight="1" x14ac:dyDescent="0.2">
      <c r="A101" s="6" t="s">
        <v>7</v>
      </c>
      <c r="B101" s="7">
        <f t="shared" si="7"/>
        <v>1782</v>
      </c>
      <c r="C101" s="7">
        <v>1529</v>
      </c>
      <c r="D101" s="8">
        <v>253</v>
      </c>
    </row>
    <row r="102" spans="1:4" ht="15" customHeight="1" x14ac:dyDescent="0.2">
      <c r="A102" s="6" t="s">
        <v>8</v>
      </c>
      <c r="B102" s="7">
        <f t="shared" si="7"/>
        <v>2496</v>
      </c>
      <c r="C102" s="7">
        <v>2173</v>
      </c>
      <c r="D102" s="8">
        <v>323</v>
      </c>
    </row>
    <row r="103" spans="1:4" ht="15" customHeight="1" x14ac:dyDescent="0.2">
      <c r="A103" s="6" t="s">
        <v>9</v>
      </c>
      <c r="B103" s="7">
        <f t="shared" si="7"/>
        <v>458</v>
      </c>
      <c r="C103" s="7">
        <v>238</v>
      </c>
      <c r="D103" s="8">
        <v>220</v>
      </c>
    </row>
    <row r="104" spans="1:4" ht="15" customHeight="1" x14ac:dyDescent="0.2">
      <c r="A104" s="6" t="s">
        <v>10</v>
      </c>
      <c r="B104" s="7">
        <f t="shared" si="7"/>
        <v>398</v>
      </c>
      <c r="C104" s="7">
        <v>163</v>
      </c>
      <c r="D104" s="8">
        <v>235</v>
      </c>
    </row>
    <row r="105" spans="1:4" ht="15" customHeight="1" x14ac:dyDescent="0.2">
      <c r="A105" s="6" t="s">
        <v>11</v>
      </c>
      <c r="B105" s="7">
        <f t="shared" si="7"/>
        <v>3146</v>
      </c>
      <c r="C105" s="7">
        <v>2753</v>
      </c>
      <c r="D105" s="8">
        <v>393</v>
      </c>
    </row>
    <row r="106" spans="1:4" ht="15" customHeight="1" x14ac:dyDescent="0.2">
      <c r="A106" s="6" t="s">
        <v>12</v>
      </c>
      <c r="B106" s="7">
        <f t="shared" si="7"/>
        <v>3438</v>
      </c>
      <c r="C106" s="7">
        <v>2978</v>
      </c>
      <c r="D106" s="8">
        <v>460</v>
      </c>
    </row>
    <row r="107" spans="1:4" ht="15" customHeight="1" x14ac:dyDescent="0.2">
      <c r="A107" s="6" t="s">
        <v>13</v>
      </c>
      <c r="B107" s="7">
        <f t="shared" si="7"/>
        <v>2454</v>
      </c>
      <c r="C107" s="7">
        <v>2185</v>
      </c>
      <c r="D107" s="8">
        <v>269</v>
      </c>
    </row>
    <row r="108" spans="1:4" ht="15" customHeight="1" x14ac:dyDescent="0.2">
      <c r="A108" s="6" t="s">
        <v>14</v>
      </c>
      <c r="B108" s="7">
        <f t="shared" si="7"/>
        <v>1248</v>
      </c>
      <c r="C108" s="7">
        <v>870</v>
      </c>
      <c r="D108" s="8">
        <v>378</v>
      </c>
    </row>
    <row r="109" spans="1:4" ht="15" customHeight="1" x14ac:dyDescent="0.2">
      <c r="A109" s="6" t="s">
        <v>15</v>
      </c>
      <c r="B109" s="7">
        <f t="shared" si="7"/>
        <v>3787</v>
      </c>
      <c r="C109" s="7">
        <v>3302</v>
      </c>
      <c r="D109" s="8">
        <v>485</v>
      </c>
    </row>
    <row r="110" spans="1:4" ht="15" customHeight="1" x14ac:dyDescent="0.2">
      <c r="A110" s="6" t="s">
        <v>16</v>
      </c>
      <c r="B110" s="7">
        <f t="shared" si="7"/>
        <v>-779</v>
      </c>
      <c r="C110" s="7">
        <v>-881</v>
      </c>
      <c r="D110" s="8">
        <v>102</v>
      </c>
    </row>
    <row r="111" spans="1:4" ht="15" customHeight="1" x14ac:dyDescent="0.2">
      <c r="A111" s="9" t="s">
        <v>21</v>
      </c>
      <c r="B111" s="10">
        <f>SUM(B99:B110)</f>
        <v>19111</v>
      </c>
      <c r="C111" s="10">
        <f>SUM(C99:C110)</f>
        <v>15199</v>
      </c>
      <c r="D111" s="11">
        <f>SUM(D99:D110)</f>
        <v>3912</v>
      </c>
    </row>
    <row r="112" spans="1:4" ht="15" customHeight="1" x14ac:dyDescent="0.2">
      <c r="A112" s="3" t="s">
        <v>22</v>
      </c>
      <c r="B112" s="7">
        <f t="shared" ref="B112:B123" si="8">C112+D112</f>
        <v>4338</v>
      </c>
      <c r="C112" s="4">
        <v>3804</v>
      </c>
      <c r="D112" s="5">
        <v>534</v>
      </c>
    </row>
    <row r="113" spans="1:4" ht="15" customHeight="1" x14ac:dyDescent="0.2">
      <c r="A113" s="6" t="s">
        <v>6</v>
      </c>
      <c r="B113" s="7">
        <f t="shared" si="8"/>
        <v>1863</v>
      </c>
      <c r="C113" s="7">
        <v>1631</v>
      </c>
      <c r="D113" s="8">
        <v>232</v>
      </c>
    </row>
    <row r="114" spans="1:4" ht="15" customHeight="1" x14ac:dyDescent="0.2">
      <c r="A114" s="6" t="s">
        <v>7</v>
      </c>
      <c r="B114" s="7">
        <f t="shared" si="8"/>
        <v>4403</v>
      </c>
      <c r="C114" s="7">
        <v>3690</v>
      </c>
      <c r="D114" s="8">
        <v>713</v>
      </c>
    </row>
    <row r="115" spans="1:4" ht="15" customHeight="1" x14ac:dyDescent="0.2">
      <c r="A115" s="6" t="s">
        <v>8</v>
      </c>
      <c r="B115" s="7">
        <f t="shared" si="8"/>
        <v>2399</v>
      </c>
      <c r="C115" s="7">
        <v>1815</v>
      </c>
      <c r="D115" s="8">
        <v>584</v>
      </c>
    </row>
    <row r="116" spans="1:4" ht="15" customHeight="1" x14ac:dyDescent="0.2">
      <c r="A116" s="6" t="s">
        <v>9</v>
      </c>
      <c r="B116" s="7">
        <f t="shared" si="8"/>
        <v>2002</v>
      </c>
      <c r="C116" s="7">
        <v>1422</v>
      </c>
      <c r="D116" s="8">
        <v>580</v>
      </c>
    </row>
    <row r="117" spans="1:4" ht="15" customHeight="1" x14ac:dyDescent="0.2">
      <c r="A117" s="6" t="s">
        <v>10</v>
      </c>
      <c r="B117" s="7">
        <f t="shared" si="8"/>
        <v>1607</v>
      </c>
      <c r="C117" s="7">
        <v>1275</v>
      </c>
      <c r="D117" s="8">
        <v>332</v>
      </c>
    </row>
    <row r="118" spans="1:4" ht="15" customHeight="1" x14ac:dyDescent="0.2">
      <c r="A118" s="6" t="s">
        <v>11</v>
      </c>
      <c r="B118" s="7">
        <f t="shared" si="8"/>
        <v>4682</v>
      </c>
      <c r="C118" s="7">
        <v>4053</v>
      </c>
      <c r="D118" s="8">
        <v>629</v>
      </c>
    </row>
    <row r="119" spans="1:4" ht="15" customHeight="1" x14ac:dyDescent="0.2">
      <c r="A119" s="6" t="s">
        <v>12</v>
      </c>
      <c r="B119" s="7">
        <f t="shared" si="8"/>
        <v>3916</v>
      </c>
      <c r="C119" s="7">
        <v>3089</v>
      </c>
      <c r="D119" s="8">
        <v>827</v>
      </c>
    </row>
    <row r="120" spans="1:4" ht="15" customHeight="1" x14ac:dyDescent="0.2">
      <c r="A120" s="6" t="s">
        <v>13</v>
      </c>
      <c r="B120" s="7">
        <f t="shared" si="8"/>
        <v>1240</v>
      </c>
      <c r="C120" s="7">
        <v>885</v>
      </c>
      <c r="D120" s="8">
        <v>355</v>
      </c>
    </row>
    <row r="121" spans="1:4" ht="15" customHeight="1" x14ac:dyDescent="0.2">
      <c r="A121" s="6" t="s">
        <v>14</v>
      </c>
      <c r="B121" s="7">
        <f t="shared" si="8"/>
        <v>315</v>
      </c>
      <c r="C121" s="7">
        <v>-1</v>
      </c>
      <c r="D121" s="8">
        <v>316</v>
      </c>
    </row>
    <row r="122" spans="1:4" ht="15" customHeight="1" x14ac:dyDescent="0.2">
      <c r="A122" s="6" t="s">
        <v>15</v>
      </c>
      <c r="B122" s="7">
        <f t="shared" si="8"/>
        <v>3443</v>
      </c>
      <c r="C122" s="7">
        <v>2461</v>
      </c>
      <c r="D122" s="8">
        <v>982</v>
      </c>
    </row>
    <row r="123" spans="1:4" ht="15" customHeight="1" x14ac:dyDescent="0.2">
      <c r="A123" s="6" t="s">
        <v>16</v>
      </c>
      <c r="B123" s="7">
        <f t="shared" si="8"/>
        <v>-7597</v>
      </c>
      <c r="C123" s="7">
        <v>-7339</v>
      </c>
      <c r="D123" s="8">
        <v>-258</v>
      </c>
    </row>
    <row r="124" spans="1:4" ht="15" customHeight="1" x14ac:dyDescent="0.2">
      <c r="A124" s="9" t="s">
        <v>23</v>
      </c>
      <c r="B124" s="10">
        <f>SUM(B112:B123)</f>
        <v>22611</v>
      </c>
      <c r="C124" s="10">
        <f>SUM(C112:C123)</f>
        <v>16785</v>
      </c>
      <c r="D124" s="11">
        <f>SUM(D112:D123)</f>
        <v>5826</v>
      </c>
    </row>
    <row r="125" spans="1:4" ht="15" customHeight="1" x14ac:dyDescent="0.2">
      <c r="A125" s="3" t="s">
        <v>24</v>
      </c>
      <c r="B125" s="7">
        <f t="shared" ref="B125:B136" si="9">C125+D125</f>
        <v>1691</v>
      </c>
      <c r="C125" s="4">
        <v>973</v>
      </c>
      <c r="D125" s="5">
        <v>718</v>
      </c>
    </row>
    <row r="126" spans="1:4" ht="15" customHeight="1" x14ac:dyDescent="0.2">
      <c r="A126" s="6" t="s">
        <v>6</v>
      </c>
      <c r="B126" s="7">
        <f t="shared" si="9"/>
        <v>-1233</v>
      </c>
      <c r="C126" s="7">
        <v>-1736</v>
      </c>
      <c r="D126" s="8">
        <v>503</v>
      </c>
    </row>
    <row r="127" spans="1:4" ht="15" customHeight="1" x14ac:dyDescent="0.2">
      <c r="A127" s="6" t="s">
        <v>7</v>
      </c>
      <c r="B127" s="7">
        <f t="shared" si="9"/>
        <v>623</v>
      </c>
      <c r="C127" s="7">
        <v>396</v>
      </c>
      <c r="D127" s="8">
        <v>227</v>
      </c>
    </row>
    <row r="128" spans="1:4" ht="15" customHeight="1" x14ac:dyDescent="0.2">
      <c r="A128" s="6" t="s">
        <v>8</v>
      </c>
      <c r="B128" s="7">
        <f t="shared" si="9"/>
        <v>2604</v>
      </c>
      <c r="C128" s="7">
        <v>1921</v>
      </c>
      <c r="D128" s="8">
        <v>683</v>
      </c>
    </row>
    <row r="129" spans="1:4" ht="15" customHeight="1" x14ac:dyDescent="0.2">
      <c r="A129" s="6" t="s">
        <v>9</v>
      </c>
      <c r="B129" s="7">
        <f t="shared" si="9"/>
        <v>1207</v>
      </c>
      <c r="C129" s="7">
        <v>1254</v>
      </c>
      <c r="D129" s="8">
        <v>-47</v>
      </c>
    </row>
    <row r="130" spans="1:4" ht="15" customHeight="1" x14ac:dyDescent="0.2">
      <c r="A130" s="6" t="s">
        <v>10</v>
      </c>
      <c r="B130" s="7">
        <f t="shared" si="9"/>
        <v>994</v>
      </c>
      <c r="C130" s="7">
        <v>712</v>
      </c>
      <c r="D130" s="8">
        <v>282</v>
      </c>
    </row>
    <row r="131" spans="1:4" ht="15" customHeight="1" x14ac:dyDescent="0.2">
      <c r="A131" s="6" t="s">
        <v>11</v>
      </c>
      <c r="B131" s="7">
        <f t="shared" si="9"/>
        <v>536</v>
      </c>
      <c r="C131" s="7">
        <v>241</v>
      </c>
      <c r="D131" s="8">
        <v>295</v>
      </c>
    </row>
    <row r="132" spans="1:4" ht="15" customHeight="1" x14ac:dyDescent="0.2">
      <c r="A132" s="6" t="s">
        <v>12</v>
      </c>
      <c r="B132" s="7">
        <f t="shared" si="9"/>
        <v>1398</v>
      </c>
      <c r="C132" s="7">
        <v>1042</v>
      </c>
      <c r="D132" s="8">
        <v>356</v>
      </c>
    </row>
    <row r="133" spans="1:4" ht="15" customHeight="1" x14ac:dyDescent="0.2">
      <c r="A133" s="6" t="s">
        <v>13</v>
      </c>
      <c r="B133" s="7">
        <f t="shared" si="9"/>
        <v>-86</v>
      </c>
      <c r="C133" s="7">
        <v>-504</v>
      </c>
      <c r="D133" s="8">
        <v>418</v>
      </c>
    </row>
    <row r="134" spans="1:4" ht="15" customHeight="1" x14ac:dyDescent="0.2">
      <c r="A134" s="6" t="s">
        <v>14</v>
      </c>
      <c r="B134" s="7">
        <f t="shared" si="9"/>
        <v>52</v>
      </c>
      <c r="C134" s="7">
        <v>-94</v>
      </c>
      <c r="D134" s="8">
        <v>146</v>
      </c>
    </row>
    <row r="135" spans="1:4" ht="15" customHeight="1" x14ac:dyDescent="0.2">
      <c r="A135" s="6" t="s">
        <v>15</v>
      </c>
      <c r="B135" s="7">
        <f t="shared" si="9"/>
        <v>2265</v>
      </c>
      <c r="C135" s="7">
        <v>1929</v>
      </c>
      <c r="D135" s="8">
        <v>336</v>
      </c>
    </row>
    <row r="136" spans="1:4" ht="15" customHeight="1" x14ac:dyDescent="0.2">
      <c r="A136" s="6" t="s">
        <v>16</v>
      </c>
      <c r="B136" s="7">
        <f t="shared" si="9"/>
        <v>-2986</v>
      </c>
      <c r="C136" s="7">
        <v>-3335</v>
      </c>
      <c r="D136" s="8">
        <v>349</v>
      </c>
    </row>
    <row r="137" spans="1:4" ht="15" customHeight="1" x14ac:dyDescent="0.2">
      <c r="A137" s="9" t="s">
        <v>49</v>
      </c>
      <c r="B137" s="10">
        <f>SUM(B125:B136)</f>
        <v>7065</v>
      </c>
      <c r="C137" s="10">
        <f>SUM(C125:C136)</f>
        <v>2799</v>
      </c>
      <c r="D137" s="11">
        <f>SUM(D125:D136)</f>
        <v>4266</v>
      </c>
    </row>
    <row r="138" spans="1:4" ht="15" customHeight="1" x14ac:dyDescent="0.2">
      <c r="A138" s="3" t="s">
        <v>48</v>
      </c>
      <c r="B138" s="7">
        <f>C138+D138</f>
        <v>1310</v>
      </c>
      <c r="C138" s="4">
        <v>536</v>
      </c>
      <c r="D138" s="5">
        <v>774</v>
      </c>
    </row>
    <row r="139" spans="1:4" ht="15" customHeight="1" x14ac:dyDescent="0.2">
      <c r="A139" s="6" t="s">
        <v>6</v>
      </c>
      <c r="B139" s="7">
        <f>C139+D139</f>
        <v>-1585</v>
      </c>
      <c r="C139" s="7">
        <v>-1928</v>
      </c>
      <c r="D139" s="8">
        <v>343</v>
      </c>
    </row>
    <row r="140" spans="1:4" ht="15" customHeight="1" x14ac:dyDescent="0.2">
      <c r="A140" s="6" t="s">
        <v>7</v>
      </c>
      <c r="B140" s="7">
        <f>C140+D140</f>
        <v>2631</v>
      </c>
      <c r="C140" s="7">
        <v>1705</v>
      </c>
      <c r="D140" s="8">
        <v>926</v>
      </c>
    </row>
    <row r="141" spans="1:4" ht="15" customHeight="1" x14ac:dyDescent="0.2">
      <c r="A141" s="6" t="s">
        <v>8</v>
      </c>
      <c r="B141" s="7">
        <f>C141+D141</f>
        <v>1094</v>
      </c>
      <c r="C141" s="7">
        <v>748</v>
      </c>
      <c r="D141" s="8">
        <v>346</v>
      </c>
    </row>
    <row r="142" spans="1:4" ht="15" customHeight="1" x14ac:dyDescent="0.2">
      <c r="A142" s="6" t="s">
        <v>9</v>
      </c>
      <c r="B142" s="7">
        <f>C142+D142</f>
        <v>-157</v>
      </c>
      <c r="C142" s="7">
        <v>-522</v>
      </c>
      <c r="D142" s="8">
        <v>365</v>
      </c>
    </row>
    <row r="143" spans="1:4" ht="15" customHeight="1" x14ac:dyDescent="0.2">
      <c r="A143" s="6" t="s">
        <v>10</v>
      </c>
      <c r="B143" s="7">
        <f t="shared" ref="B143:B154" si="10">C143+D143</f>
        <v>-631</v>
      </c>
      <c r="C143" s="7">
        <v>-704</v>
      </c>
      <c r="D143" s="8">
        <v>73</v>
      </c>
    </row>
    <row r="144" spans="1:4" ht="15" customHeight="1" x14ac:dyDescent="0.2">
      <c r="A144" s="6" t="s">
        <v>11</v>
      </c>
      <c r="B144" s="7">
        <f t="shared" si="10"/>
        <v>895</v>
      </c>
      <c r="C144" s="7">
        <v>713</v>
      </c>
      <c r="D144" s="8">
        <v>182</v>
      </c>
    </row>
    <row r="145" spans="1:4" ht="15" customHeight="1" x14ac:dyDescent="0.2">
      <c r="A145" s="6" t="s">
        <v>12</v>
      </c>
      <c r="B145" s="7">
        <f t="shared" si="10"/>
        <v>-1066</v>
      </c>
      <c r="C145" s="7">
        <v>-1234</v>
      </c>
      <c r="D145" s="8">
        <v>168</v>
      </c>
    </row>
    <row r="146" spans="1:4" ht="15" customHeight="1" x14ac:dyDescent="0.2">
      <c r="A146" s="6" t="s">
        <v>13</v>
      </c>
      <c r="B146" s="7">
        <f t="shared" si="10"/>
        <v>1250</v>
      </c>
      <c r="C146" s="7">
        <v>510</v>
      </c>
      <c r="D146" s="8">
        <v>740</v>
      </c>
    </row>
    <row r="147" spans="1:4" ht="15" customHeight="1" x14ac:dyDescent="0.2">
      <c r="A147" s="6" t="s">
        <v>14</v>
      </c>
      <c r="B147" s="7">
        <f t="shared" si="10"/>
        <v>-1916</v>
      </c>
      <c r="C147" s="7">
        <v>-776</v>
      </c>
      <c r="D147" s="8">
        <v>-1140</v>
      </c>
    </row>
    <row r="148" spans="1:4" ht="15" customHeight="1" x14ac:dyDescent="0.2">
      <c r="A148" s="6" t="s">
        <v>15</v>
      </c>
      <c r="B148" s="7">
        <f t="shared" si="10"/>
        <v>1054</v>
      </c>
      <c r="C148" s="7">
        <v>771</v>
      </c>
      <c r="D148" s="8">
        <v>283</v>
      </c>
    </row>
    <row r="149" spans="1:4" ht="15" customHeight="1" x14ac:dyDescent="0.2">
      <c r="A149" s="6" t="s">
        <v>16</v>
      </c>
      <c r="B149" s="7">
        <f t="shared" si="10"/>
        <v>-2905</v>
      </c>
      <c r="C149" s="7">
        <v>-2802</v>
      </c>
      <c r="D149" s="8">
        <v>-103</v>
      </c>
    </row>
    <row r="150" spans="1:4" ht="15" customHeight="1" x14ac:dyDescent="0.2">
      <c r="A150" s="9" t="s">
        <v>52</v>
      </c>
      <c r="B150" s="10">
        <f>SUM(B138:B149)</f>
        <v>-26</v>
      </c>
      <c r="C150" s="10">
        <f>SUM(C138:C149)</f>
        <v>-2983</v>
      </c>
      <c r="D150" s="11">
        <f>SUM(D138:D149)</f>
        <v>2957</v>
      </c>
    </row>
    <row r="151" spans="1:4" ht="15" customHeight="1" x14ac:dyDescent="0.2">
      <c r="A151" s="3" t="s">
        <v>51</v>
      </c>
      <c r="B151" s="7">
        <f t="shared" si="10"/>
        <v>641</v>
      </c>
      <c r="C151" s="4">
        <v>-19</v>
      </c>
      <c r="D151" s="5">
        <v>660</v>
      </c>
    </row>
    <row r="152" spans="1:4" ht="15" customHeight="1" x14ac:dyDescent="0.2">
      <c r="A152" s="6" t="s">
        <v>6</v>
      </c>
      <c r="B152" s="7">
        <f t="shared" si="10"/>
        <v>-479</v>
      </c>
      <c r="C152" s="7">
        <v>-734</v>
      </c>
      <c r="D152" s="8">
        <v>255</v>
      </c>
    </row>
    <row r="153" spans="1:4" ht="15" customHeight="1" x14ac:dyDescent="0.2">
      <c r="A153" s="6" t="s">
        <v>7</v>
      </c>
      <c r="B153" s="7">
        <f t="shared" si="10"/>
        <v>2155</v>
      </c>
      <c r="C153" s="7">
        <v>972</v>
      </c>
      <c r="D153" s="8">
        <v>1183</v>
      </c>
    </row>
    <row r="154" spans="1:4" ht="15" customHeight="1" x14ac:dyDescent="0.2">
      <c r="A154" s="6" t="s">
        <v>8</v>
      </c>
      <c r="B154" s="7">
        <f t="shared" si="10"/>
        <v>1569</v>
      </c>
      <c r="C154" s="7">
        <v>1078</v>
      </c>
      <c r="D154" s="8">
        <v>491</v>
      </c>
    </row>
    <row r="155" spans="1:4" ht="15" customHeight="1" x14ac:dyDescent="0.2">
      <c r="A155" s="6" t="s">
        <v>9</v>
      </c>
      <c r="B155" s="7">
        <f t="shared" ref="B155:B162" si="11">C155+D155</f>
        <v>708</v>
      </c>
      <c r="C155" s="7">
        <v>106</v>
      </c>
      <c r="D155" s="8">
        <v>602</v>
      </c>
    </row>
    <row r="156" spans="1:4" ht="15" customHeight="1" x14ac:dyDescent="0.2">
      <c r="A156" s="6" t="s">
        <v>10</v>
      </c>
      <c r="B156" s="7">
        <f t="shared" si="11"/>
        <v>-36</v>
      </c>
      <c r="C156" s="7">
        <v>-1214</v>
      </c>
      <c r="D156" s="8">
        <v>1178</v>
      </c>
    </row>
    <row r="157" spans="1:4" ht="15" customHeight="1" x14ac:dyDescent="0.2">
      <c r="A157" s="6" t="s">
        <v>11</v>
      </c>
      <c r="B157" s="7">
        <f t="shared" si="11"/>
        <v>947</v>
      </c>
      <c r="C157" s="7">
        <v>655</v>
      </c>
      <c r="D157" s="8">
        <v>292</v>
      </c>
    </row>
    <row r="158" spans="1:4" ht="15" customHeight="1" x14ac:dyDescent="0.2">
      <c r="A158" s="6" t="s">
        <v>12</v>
      </c>
      <c r="B158" s="7">
        <f t="shared" si="11"/>
        <v>853</v>
      </c>
      <c r="C158" s="7">
        <v>-150</v>
      </c>
      <c r="D158" s="8">
        <v>1003</v>
      </c>
    </row>
    <row r="159" spans="1:4" ht="15" customHeight="1" x14ac:dyDescent="0.2">
      <c r="A159" s="6" t="s">
        <v>13</v>
      </c>
      <c r="B159" s="7">
        <f t="shared" si="11"/>
        <v>2206</v>
      </c>
      <c r="C159" s="7">
        <v>2403</v>
      </c>
      <c r="D159" s="8">
        <v>-197</v>
      </c>
    </row>
    <row r="160" spans="1:4" ht="15" customHeight="1" x14ac:dyDescent="0.2">
      <c r="A160" s="6" t="s">
        <v>14</v>
      </c>
      <c r="B160" s="7">
        <f t="shared" si="11"/>
        <v>-2020</v>
      </c>
      <c r="C160" s="7">
        <v>-2230</v>
      </c>
      <c r="D160" s="8">
        <v>210</v>
      </c>
    </row>
    <row r="161" spans="1:4" ht="15" customHeight="1" x14ac:dyDescent="0.2">
      <c r="A161" s="6" t="s">
        <v>15</v>
      </c>
      <c r="B161" s="7">
        <f t="shared" si="11"/>
        <v>174</v>
      </c>
      <c r="C161" s="7">
        <v>-298</v>
      </c>
      <c r="D161" s="8">
        <v>472</v>
      </c>
    </row>
    <row r="162" spans="1:4" ht="15" customHeight="1" x14ac:dyDescent="0.2">
      <c r="A162" s="6" t="s">
        <v>16</v>
      </c>
      <c r="B162" s="7">
        <f t="shared" si="11"/>
        <v>-1884</v>
      </c>
      <c r="C162" s="7">
        <v>-1756</v>
      </c>
      <c r="D162" s="8">
        <v>-128</v>
      </c>
    </row>
    <row r="163" spans="1:4" ht="15" customHeight="1" x14ac:dyDescent="0.2">
      <c r="A163" s="9" t="s">
        <v>54</v>
      </c>
      <c r="B163" s="10">
        <f>SUM(B151:B162)</f>
        <v>4834</v>
      </c>
      <c r="C163" s="10">
        <f>SUM(C151:C162)</f>
        <v>-1187</v>
      </c>
      <c r="D163" s="11">
        <f>SUM(D151:D162)</f>
        <v>6021</v>
      </c>
    </row>
    <row r="164" spans="1:4" ht="15" customHeight="1" x14ac:dyDescent="0.2">
      <c r="A164" s="3" t="s">
        <v>53</v>
      </c>
      <c r="B164" s="7">
        <f t="shared" ref="B164:B175" si="12">C164+D164</f>
        <v>633</v>
      </c>
      <c r="C164" s="4">
        <v>-157</v>
      </c>
      <c r="D164" s="5">
        <v>790</v>
      </c>
    </row>
    <row r="165" spans="1:4" ht="15" customHeight="1" x14ac:dyDescent="0.2">
      <c r="A165" s="6" t="s">
        <v>6</v>
      </c>
      <c r="B165" s="7">
        <f t="shared" si="12"/>
        <v>-46</v>
      </c>
      <c r="C165" s="7">
        <v>-359</v>
      </c>
      <c r="D165" s="8">
        <v>313</v>
      </c>
    </row>
    <row r="166" spans="1:4" ht="15" customHeight="1" x14ac:dyDescent="0.2">
      <c r="A166" s="6" t="s">
        <v>7</v>
      </c>
      <c r="B166" s="7">
        <f t="shared" si="12"/>
        <v>1031</v>
      </c>
      <c r="C166" s="7">
        <v>759</v>
      </c>
      <c r="D166" s="8">
        <v>272</v>
      </c>
    </row>
    <row r="167" spans="1:4" ht="15" customHeight="1" x14ac:dyDescent="0.2">
      <c r="A167" s="6" t="s">
        <v>8</v>
      </c>
      <c r="B167" s="7">
        <f t="shared" si="12"/>
        <v>-647</v>
      </c>
      <c r="C167" s="7">
        <v>-867</v>
      </c>
      <c r="D167" s="8">
        <v>220</v>
      </c>
    </row>
    <row r="168" spans="1:4" ht="15" customHeight="1" x14ac:dyDescent="0.2">
      <c r="A168" s="6" t="s">
        <v>9</v>
      </c>
      <c r="B168" s="7">
        <f t="shared" si="12"/>
        <v>-254</v>
      </c>
      <c r="C168" s="7">
        <v>84</v>
      </c>
      <c r="D168" s="8">
        <v>-338</v>
      </c>
    </row>
    <row r="169" spans="1:4" ht="15" customHeight="1" x14ac:dyDescent="0.2">
      <c r="A169" s="6" t="s">
        <v>10</v>
      </c>
      <c r="B169" s="7">
        <f t="shared" si="12"/>
        <v>-2506</v>
      </c>
      <c r="C169" s="7">
        <v>-2352</v>
      </c>
      <c r="D169" s="8">
        <v>-154</v>
      </c>
    </row>
    <row r="170" spans="1:4" ht="15" customHeight="1" x14ac:dyDescent="0.2">
      <c r="A170" s="6" t="s">
        <v>11</v>
      </c>
      <c r="B170" s="7">
        <f t="shared" si="12"/>
        <v>271</v>
      </c>
      <c r="C170" s="7">
        <v>312</v>
      </c>
      <c r="D170" s="8">
        <v>-41</v>
      </c>
    </row>
    <row r="171" spans="1:4" ht="15" customHeight="1" x14ac:dyDescent="0.2">
      <c r="A171" s="6" t="s">
        <v>12</v>
      </c>
      <c r="B171" s="7">
        <f t="shared" si="12"/>
        <v>1007</v>
      </c>
      <c r="C171" s="7">
        <v>1160</v>
      </c>
      <c r="D171" s="8">
        <v>-153</v>
      </c>
    </row>
    <row r="172" spans="1:4" ht="15" customHeight="1" x14ac:dyDescent="0.2">
      <c r="A172" s="6" t="s">
        <v>13</v>
      </c>
      <c r="B172" s="7">
        <f t="shared" si="12"/>
        <v>1389</v>
      </c>
      <c r="C172" s="7">
        <v>1157</v>
      </c>
      <c r="D172" s="8">
        <v>232</v>
      </c>
    </row>
    <row r="173" spans="1:4" ht="15" customHeight="1" x14ac:dyDescent="0.2">
      <c r="A173" s="6" t="s">
        <v>14</v>
      </c>
      <c r="B173" s="7">
        <f t="shared" si="12"/>
        <v>-3002</v>
      </c>
      <c r="C173" s="7">
        <v>-2844</v>
      </c>
      <c r="D173" s="8">
        <v>-158</v>
      </c>
    </row>
    <row r="174" spans="1:4" ht="15" customHeight="1" x14ac:dyDescent="0.2">
      <c r="A174" s="6" t="s">
        <v>15</v>
      </c>
      <c r="B174" s="7">
        <f t="shared" si="12"/>
        <v>1291</v>
      </c>
      <c r="C174" s="7">
        <v>1202</v>
      </c>
      <c r="D174" s="8">
        <v>89</v>
      </c>
    </row>
    <row r="175" spans="1:4" ht="15" customHeight="1" x14ac:dyDescent="0.2">
      <c r="A175" s="6" t="s">
        <v>16</v>
      </c>
      <c r="B175" s="7">
        <f t="shared" si="12"/>
        <v>-3943</v>
      </c>
      <c r="C175" s="7">
        <v>-4430</v>
      </c>
      <c r="D175" s="8">
        <v>487</v>
      </c>
    </row>
    <row r="176" spans="1:4" ht="15" customHeight="1" x14ac:dyDescent="0.2">
      <c r="A176" s="9" t="s">
        <v>56</v>
      </c>
      <c r="B176" s="10">
        <f>SUM(B164:B175)</f>
        <v>-4776</v>
      </c>
      <c r="C176" s="10">
        <f>SUM(C164:C175)</f>
        <v>-6335</v>
      </c>
      <c r="D176" s="11">
        <f>SUM(D164:D175)</f>
        <v>1559</v>
      </c>
    </row>
    <row r="177" spans="1:4" ht="15" customHeight="1" x14ac:dyDescent="0.2">
      <c r="A177" s="3" t="s">
        <v>55</v>
      </c>
      <c r="B177" s="7">
        <f t="shared" ref="B177:B188" si="13">C177+D177</f>
        <v>167</v>
      </c>
      <c r="C177" s="7">
        <v>-122</v>
      </c>
      <c r="D177" s="8">
        <v>289</v>
      </c>
    </row>
    <row r="178" spans="1:4" ht="15" customHeight="1" x14ac:dyDescent="0.2">
      <c r="A178" s="6" t="s">
        <v>6</v>
      </c>
      <c r="B178" s="7">
        <f t="shared" si="13"/>
        <v>-2429</v>
      </c>
      <c r="C178" s="15">
        <v>-2081</v>
      </c>
      <c r="D178" s="16">
        <v>-348</v>
      </c>
    </row>
    <row r="179" spans="1:4" ht="15" customHeight="1" x14ac:dyDescent="0.2">
      <c r="A179" s="6" t="s">
        <v>7</v>
      </c>
      <c r="B179" s="7">
        <f t="shared" si="13"/>
        <v>402</v>
      </c>
      <c r="C179" s="15">
        <v>62</v>
      </c>
      <c r="D179" s="16">
        <v>340</v>
      </c>
    </row>
    <row r="180" spans="1:4" ht="15" customHeight="1" x14ac:dyDescent="0.2">
      <c r="A180" s="6" t="s">
        <v>8</v>
      </c>
      <c r="B180" s="7">
        <f t="shared" si="13"/>
        <v>-1900</v>
      </c>
      <c r="C180" s="15">
        <v>-1290</v>
      </c>
      <c r="D180" s="16">
        <v>-610</v>
      </c>
    </row>
    <row r="181" spans="1:4" ht="15" customHeight="1" x14ac:dyDescent="0.2">
      <c r="A181" s="6" t="s">
        <v>9</v>
      </c>
      <c r="B181" s="7">
        <f t="shared" si="13"/>
        <v>-3116</v>
      </c>
      <c r="C181" s="15">
        <v>-2630</v>
      </c>
      <c r="D181" s="16">
        <v>-486</v>
      </c>
    </row>
    <row r="182" spans="1:4" ht="15" customHeight="1" x14ac:dyDescent="0.2">
      <c r="A182" s="6" t="s">
        <v>10</v>
      </c>
      <c r="B182" s="7">
        <f t="shared" si="13"/>
        <v>-2867</v>
      </c>
      <c r="C182" s="15">
        <v>-2681</v>
      </c>
      <c r="D182" s="16">
        <v>-186</v>
      </c>
    </row>
    <row r="183" spans="1:4" ht="15" customHeight="1" x14ac:dyDescent="0.2">
      <c r="A183" s="6" t="s">
        <v>11</v>
      </c>
      <c r="B183" s="7">
        <f t="shared" si="13"/>
        <v>-180</v>
      </c>
      <c r="C183" s="15">
        <v>-206</v>
      </c>
      <c r="D183" s="16">
        <v>26</v>
      </c>
    </row>
    <row r="184" spans="1:4" ht="15" customHeight="1" x14ac:dyDescent="0.2">
      <c r="A184" s="6" t="s">
        <v>12</v>
      </c>
      <c r="B184" s="7">
        <f t="shared" si="13"/>
        <v>-1037</v>
      </c>
      <c r="C184" s="15">
        <v>-1167</v>
      </c>
      <c r="D184" s="16">
        <v>130</v>
      </c>
    </row>
    <row r="185" spans="1:4" ht="15" customHeight="1" x14ac:dyDescent="0.2">
      <c r="A185" s="6" t="s">
        <v>13</v>
      </c>
      <c r="B185" s="7">
        <f t="shared" si="13"/>
        <v>-381</v>
      </c>
      <c r="C185" s="15">
        <v>-545</v>
      </c>
      <c r="D185" s="16">
        <v>164</v>
      </c>
    </row>
    <row r="186" spans="1:4" ht="15" customHeight="1" x14ac:dyDescent="0.2">
      <c r="A186" s="6" t="s">
        <v>14</v>
      </c>
      <c r="B186" s="7">
        <f t="shared" si="13"/>
        <v>-1432</v>
      </c>
      <c r="C186" s="15">
        <v>-1344</v>
      </c>
      <c r="D186" s="16">
        <v>-88</v>
      </c>
    </row>
    <row r="187" spans="1:4" ht="15" customHeight="1" x14ac:dyDescent="0.2">
      <c r="A187" s="6" t="s">
        <v>15</v>
      </c>
      <c r="B187" s="7">
        <f t="shared" si="13"/>
        <v>941</v>
      </c>
      <c r="C187" s="15">
        <v>811</v>
      </c>
      <c r="D187" s="16">
        <v>130</v>
      </c>
    </row>
    <row r="188" spans="1:4" ht="15" customHeight="1" x14ac:dyDescent="0.2">
      <c r="A188" s="6" t="s">
        <v>16</v>
      </c>
      <c r="B188" s="7">
        <f t="shared" si="13"/>
        <v>-3609</v>
      </c>
      <c r="C188" s="15">
        <v>-3557</v>
      </c>
      <c r="D188" s="16">
        <v>-52</v>
      </c>
    </row>
    <row r="189" spans="1:4" ht="15" customHeight="1" x14ac:dyDescent="0.2">
      <c r="A189" s="9" t="s">
        <v>59</v>
      </c>
      <c r="B189" s="10">
        <f>SUM(B177:B188)</f>
        <v>-15441</v>
      </c>
      <c r="C189" s="10">
        <f>SUM(C177:C188)</f>
        <v>-14750</v>
      </c>
      <c r="D189" s="11">
        <f>SUM(D177:D188)</f>
        <v>-691</v>
      </c>
    </row>
    <row r="190" spans="1:4" ht="15" customHeight="1" x14ac:dyDescent="0.2">
      <c r="A190" s="3" t="s">
        <v>58</v>
      </c>
      <c r="B190" s="7">
        <f t="shared" ref="B190:B196" si="14">C190+D190</f>
        <v>-316</v>
      </c>
      <c r="C190" s="7">
        <v>-349</v>
      </c>
      <c r="D190" s="8">
        <v>33</v>
      </c>
    </row>
    <row r="191" spans="1:4" ht="15" customHeight="1" x14ac:dyDescent="0.2">
      <c r="A191" s="6" t="s">
        <v>6</v>
      </c>
      <c r="B191" s="7">
        <f t="shared" si="14"/>
        <v>-411</v>
      </c>
      <c r="C191" s="15">
        <v>-407</v>
      </c>
      <c r="D191" s="16">
        <v>-4</v>
      </c>
    </row>
    <row r="192" spans="1:4" ht="15" customHeight="1" x14ac:dyDescent="0.2">
      <c r="A192" s="6" t="s">
        <v>7</v>
      </c>
      <c r="B192" s="7">
        <f t="shared" si="14"/>
        <v>542</v>
      </c>
      <c r="C192" s="15">
        <v>80</v>
      </c>
      <c r="D192" s="16">
        <v>462</v>
      </c>
    </row>
    <row r="193" spans="1:4" ht="15" customHeight="1" x14ac:dyDescent="0.2">
      <c r="A193" s="6" t="s">
        <v>8</v>
      </c>
      <c r="B193" s="7">
        <f t="shared" si="14"/>
        <v>-2923</v>
      </c>
      <c r="C193" s="15">
        <v>-2902</v>
      </c>
      <c r="D193" s="16">
        <v>-21</v>
      </c>
    </row>
    <row r="194" spans="1:4" ht="16.5" customHeight="1" x14ac:dyDescent="0.2">
      <c r="A194" s="6" t="s">
        <v>9</v>
      </c>
      <c r="B194" s="7">
        <f t="shared" si="14"/>
        <v>-3431</v>
      </c>
      <c r="C194" s="15">
        <v>-3171</v>
      </c>
      <c r="D194" s="16">
        <v>-260</v>
      </c>
    </row>
    <row r="195" spans="1:4" ht="15" customHeight="1" x14ac:dyDescent="0.2">
      <c r="A195" s="6" t="s">
        <v>10</v>
      </c>
      <c r="B195" s="7">
        <f t="shared" si="14"/>
        <v>-1601</v>
      </c>
      <c r="C195" s="15">
        <v>-1531</v>
      </c>
      <c r="D195" s="16">
        <v>-70</v>
      </c>
    </row>
    <row r="196" spans="1:4" ht="15" customHeight="1" x14ac:dyDescent="0.2">
      <c r="A196" s="6" t="s">
        <v>11</v>
      </c>
      <c r="B196" s="7">
        <f t="shared" si="14"/>
        <v>-1387</v>
      </c>
      <c r="C196" s="15">
        <v>-1279</v>
      </c>
      <c r="D196" s="16">
        <v>-108</v>
      </c>
    </row>
    <row r="197" spans="1:4" ht="15" customHeight="1" x14ac:dyDescent="0.2">
      <c r="A197" s="6" t="s">
        <v>12</v>
      </c>
      <c r="B197" s="7">
        <f>C197+D197</f>
        <v>119</v>
      </c>
      <c r="C197" s="15">
        <v>29</v>
      </c>
      <c r="D197" s="16">
        <v>90</v>
      </c>
    </row>
    <row r="198" spans="1:4" ht="15" customHeight="1" x14ac:dyDescent="0.2">
      <c r="A198" s="6" t="s">
        <v>13</v>
      </c>
      <c r="B198" s="7">
        <f>C198+D198</f>
        <v>-1161</v>
      </c>
      <c r="C198" s="15">
        <v>-981</v>
      </c>
      <c r="D198" s="16">
        <v>-180</v>
      </c>
    </row>
    <row r="199" spans="1:4" ht="15" customHeight="1" x14ac:dyDescent="0.2">
      <c r="A199" s="6" t="s">
        <v>14</v>
      </c>
      <c r="B199" s="7">
        <f>C199+D199</f>
        <v>-593</v>
      </c>
      <c r="C199" s="15">
        <v>-541</v>
      </c>
      <c r="D199" s="16">
        <v>-52</v>
      </c>
    </row>
    <row r="200" spans="1:4" ht="15" customHeight="1" x14ac:dyDescent="0.2">
      <c r="A200" s="6" t="s">
        <v>15</v>
      </c>
      <c r="B200" s="7">
        <f>C200+D200</f>
        <v>738</v>
      </c>
      <c r="C200" s="15">
        <v>701</v>
      </c>
      <c r="D200" s="16">
        <v>37</v>
      </c>
    </row>
    <row r="201" spans="1:4" ht="15" customHeight="1" x14ac:dyDescent="0.2">
      <c r="A201" s="6" t="s">
        <v>16</v>
      </c>
      <c r="B201" s="7">
        <f>C201+D201</f>
        <v>-4466</v>
      </c>
      <c r="C201" s="15">
        <v>-4275</v>
      </c>
      <c r="D201" s="16">
        <v>-191</v>
      </c>
    </row>
    <row r="202" spans="1:4" ht="15" customHeight="1" x14ac:dyDescent="0.2">
      <c r="A202" s="9" t="s">
        <v>60</v>
      </c>
      <c r="B202" s="10">
        <f>SUM(B190:B201)</f>
        <v>-14890</v>
      </c>
      <c r="C202" s="10">
        <f>SUM(C190:C201)</f>
        <v>-14626</v>
      </c>
      <c r="D202" s="11">
        <f>SUM(D190:D201)</f>
        <v>-264</v>
      </c>
    </row>
    <row r="203" spans="1:4" ht="12.75" customHeight="1" x14ac:dyDescent="0.2">
      <c r="A203" s="3" t="s">
        <v>61</v>
      </c>
      <c r="B203" s="7">
        <f t="shared" ref="B203:B214" si="15">C203+D203</f>
        <v>-518</v>
      </c>
      <c r="C203" s="7">
        <v>-709</v>
      </c>
      <c r="D203" s="8">
        <v>191</v>
      </c>
    </row>
    <row r="204" spans="1:4" ht="15" customHeight="1" x14ac:dyDescent="0.2">
      <c r="A204" s="6" t="s">
        <v>6</v>
      </c>
      <c r="B204" s="7">
        <f t="shared" si="15"/>
        <v>-1837</v>
      </c>
      <c r="C204" s="15">
        <v>-1962</v>
      </c>
      <c r="D204" s="16">
        <v>125</v>
      </c>
    </row>
    <row r="205" spans="1:4" ht="15" customHeight="1" x14ac:dyDescent="0.2">
      <c r="A205" s="6" t="s">
        <v>7</v>
      </c>
      <c r="B205" s="7">
        <f t="shared" si="15"/>
        <v>-573</v>
      </c>
      <c r="C205" s="15">
        <v>-407</v>
      </c>
      <c r="D205" s="16">
        <v>-166</v>
      </c>
    </row>
    <row r="206" spans="1:4" ht="15" customHeight="1" x14ac:dyDescent="0.2">
      <c r="A206" s="6" t="s">
        <v>8</v>
      </c>
      <c r="B206" s="7">
        <f t="shared" si="15"/>
        <v>-7</v>
      </c>
      <c r="C206" s="15">
        <v>-67</v>
      </c>
      <c r="D206" s="16">
        <v>60</v>
      </c>
    </row>
    <row r="207" spans="1:4" ht="15" customHeight="1" x14ac:dyDescent="0.2">
      <c r="A207" s="6" t="s">
        <v>9</v>
      </c>
      <c r="B207" s="7">
        <f t="shared" si="15"/>
        <v>345</v>
      </c>
      <c r="C207" s="15">
        <v>-130</v>
      </c>
      <c r="D207" s="16">
        <v>475</v>
      </c>
    </row>
    <row r="208" spans="1:4" ht="15" customHeight="1" x14ac:dyDescent="0.2">
      <c r="A208" s="6" t="s">
        <v>10</v>
      </c>
      <c r="B208" s="7">
        <f t="shared" si="15"/>
        <v>-1215</v>
      </c>
      <c r="C208" s="15">
        <v>-294</v>
      </c>
      <c r="D208" s="16">
        <v>-921</v>
      </c>
    </row>
    <row r="209" spans="1:4" ht="15" customHeight="1" x14ac:dyDescent="0.2">
      <c r="A209" s="6" t="s">
        <v>11</v>
      </c>
      <c r="B209" s="7">
        <f t="shared" si="15"/>
        <v>562</v>
      </c>
      <c r="C209" s="15">
        <v>644</v>
      </c>
      <c r="D209" s="16">
        <v>-82</v>
      </c>
    </row>
    <row r="210" spans="1:4" ht="15" customHeight="1" x14ac:dyDescent="0.2">
      <c r="A210" s="6" t="s">
        <v>12</v>
      </c>
      <c r="B210" s="7">
        <f t="shared" si="15"/>
        <v>1235</v>
      </c>
      <c r="C210" s="15">
        <v>1105</v>
      </c>
      <c r="D210" s="16">
        <v>130</v>
      </c>
    </row>
    <row r="211" spans="1:4" ht="15" customHeight="1" x14ac:dyDescent="0.2">
      <c r="A211" s="6" t="s">
        <v>13</v>
      </c>
      <c r="B211" s="7">
        <f t="shared" si="15"/>
        <v>-70</v>
      </c>
      <c r="C211" s="15">
        <v>-102</v>
      </c>
      <c r="D211" s="16">
        <v>32</v>
      </c>
    </row>
    <row r="212" spans="1:4" ht="15" customHeight="1" x14ac:dyDescent="0.2">
      <c r="A212" s="6" t="s">
        <v>14</v>
      </c>
      <c r="B212" s="7">
        <f t="shared" si="15"/>
        <v>-593</v>
      </c>
      <c r="C212" s="15">
        <v>-783</v>
      </c>
      <c r="D212" s="16">
        <v>190</v>
      </c>
    </row>
    <row r="213" spans="1:4" ht="15" customHeight="1" x14ac:dyDescent="0.2">
      <c r="A213" s="6" t="s">
        <v>15</v>
      </c>
      <c r="B213" s="7">
        <f t="shared" si="15"/>
        <v>-536</v>
      </c>
      <c r="C213" s="15">
        <v>-581</v>
      </c>
      <c r="D213" s="16">
        <v>45</v>
      </c>
    </row>
    <row r="214" spans="1:4" ht="15" customHeight="1" x14ac:dyDescent="0.2">
      <c r="A214" s="6" t="s">
        <v>16</v>
      </c>
      <c r="B214" s="7">
        <f t="shared" si="15"/>
        <v>-1907</v>
      </c>
      <c r="C214" s="15">
        <v>-1852</v>
      </c>
      <c r="D214" s="16">
        <v>-55</v>
      </c>
    </row>
    <row r="215" spans="1:4" ht="15" customHeight="1" x14ac:dyDescent="0.2">
      <c r="A215" s="9" t="s">
        <v>64</v>
      </c>
      <c r="B215" s="10">
        <f>SUM(B203:B214)</f>
        <v>-5114</v>
      </c>
      <c r="C215" s="10">
        <f>SUM(C203:C214)</f>
        <v>-5138</v>
      </c>
      <c r="D215" s="11">
        <f>SUM(D203:D214)</f>
        <v>24</v>
      </c>
    </row>
    <row r="216" spans="1:4" ht="15" customHeight="1" x14ac:dyDescent="0.2">
      <c r="A216" s="3" t="s">
        <v>63</v>
      </c>
      <c r="B216" s="19">
        <f t="shared" ref="B216:B227" si="16">C216+D216</f>
        <v>1139</v>
      </c>
      <c r="C216" s="19">
        <v>865</v>
      </c>
      <c r="D216" s="20">
        <v>274</v>
      </c>
    </row>
    <row r="217" spans="1:4" ht="15" customHeight="1" x14ac:dyDescent="0.2">
      <c r="A217" s="6" t="s">
        <v>6</v>
      </c>
      <c r="B217" s="15">
        <f t="shared" si="16"/>
        <v>-297</v>
      </c>
      <c r="C217" s="15">
        <v>-281</v>
      </c>
      <c r="D217" s="17">
        <v>-16</v>
      </c>
    </row>
    <row r="218" spans="1:4" ht="15" customHeight="1" x14ac:dyDescent="0.2">
      <c r="A218" s="6" t="s">
        <v>7</v>
      </c>
      <c r="B218" s="15">
        <f t="shared" si="16"/>
        <v>462</v>
      </c>
      <c r="C218" s="15">
        <v>666</v>
      </c>
      <c r="D218" s="17">
        <v>-204</v>
      </c>
    </row>
    <row r="219" spans="1:4" ht="15" customHeight="1" x14ac:dyDescent="0.2">
      <c r="A219" s="6" t="s">
        <v>8</v>
      </c>
      <c r="B219" s="15">
        <f t="shared" si="16"/>
        <v>-1054</v>
      </c>
      <c r="C219" s="15">
        <v>-1141</v>
      </c>
      <c r="D219" s="17">
        <v>87</v>
      </c>
    </row>
    <row r="220" spans="1:4" ht="15" customHeight="1" x14ac:dyDescent="0.2">
      <c r="A220" s="6" t="s">
        <v>9</v>
      </c>
      <c r="B220" s="15">
        <f t="shared" si="16"/>
        <v>-625</v>
      </c>
      <c r="C220" s="15">
        <v>-614</v>
      </c>
      <c r="D220" s="17">
        <v>-11</v>
      </c>
    </row>
    <row r="221" spans="1:4" ht="15" customHeight="1" x14ac:dyDescent="0.2">
      <c r="A221" s="6" t="s">
        <v>10</v>
      </c>
      <c r="B221" s="15">
        <f t="shared" si="16"/>
        <v>-274</v>
      </c>
      <c r="C221" s="15">
        <v>-379</v>
      </c>
      <c r="D221" s="17">
        <v>105</v>
      </c>
    </row>
    <row r="222" spans="1:4" ht="15" customHeight="1" x14ac:dyDescent="0.2">
      <c r="A222" s="6" t="s">
        <v>11</v>
      </c>
      <c r="B222" s="15">
        <f t="shared" si="16"/>
        <v>-190</v>
      </c>
      <c r="C222" s="15">
        <v>-162</v>
      </c>
      <c r="D222" s="17">
        <v>-28</v>
      </c>
    </row>
    <row r="223" spans="1:4" ht="15" customHeight="1" x14ac:dyDescent="0.2">
      <c r="A223" s="6" t="s">
        <v>12</v>
      </c>
      <c r="B223" s="15">
        <f t="shared" si="16"/>
        <v>693</v>
      </c>
      <c r="C223" s="15">
        <v>698</v>
      </c>
      <c r="D223" s="17">
        <v>-5</v>
      </c>
    </row>
    <row r="224" spans="1:4" ht="15" customHeight="1" x14ac:dyDescent="0.2">
      <c r="A224" s="6" t="s">
        <v>13</v>
      </c>
      <c r="B224" s="15">
        <f t="shared" si="16"/>
        <v>1522</v>
      </c>
      <c r="C224" s="15">
        <v>1562</v>
      </c>
      <c r="D224" s="17">
        <v>-40</v>
      </c>
    </row>
    <row r="225" spans="1:4" ht="15" customHeight="1" x14ac:dyDescent="0.2">
      <c r="A225" s="6" t="s">
        <v>14</v>
      </c>
      <c r="B225" s="15">
        <f t="shared" si="16"/>
        <v>-237</v>
      </c>
      <c r="C225" s="15">
        <v>-155</v>
      </c>
      <c r="D225" s="17">
        <v>-82</v>
      </c>
    </row>
    <row r="226" spans="1:4" ht="15" customHeight="1" x14ac:dyDescent="0.2">
      <c r="A226" s="6" t="s">
        <v>15</v>
      </c>
      <c r="B226" s="15">
        <f t="shared" si="16"/>
        <v>296</v>
      </c>
      <c r="C226" s="15">
        <v>226</v>
      </c>
      <c r="D226" s="17">
        <v>70</v>
      </c>
    </row>
    <row r="227" spans="1:4" ht="15" customHeight="1" x14ac:dyDescent="0.2">
      <c r="A227" s="6" t="s">
        <v>16</v>
      </c>
      <c r="B227" s="15">
        <f t="shared" si="16"/>
        <v>-1948</v>
      </c>
      <c r="C227" s="15">
        <v>-1925</v>
      </c>
      <c r="D227" s="17">
        <v>-23</v>
      </c>
    </row>
    <row r="228" spans="1:4" ht="15" customHeight="1" x14ac:dyDescent="0.2">
      <c r="A228" s="9" t="s">
        <v>68</v>
      </c>
      <c r="B228" s="11">
        <f>SUM(B216:B227)</f>
        <v>-513</v>
      </c>
      <c r="C228" s="10">
        <f>SUM(C216:C227)</f>
        <v>-640</v>
      </c>
      <c r="D228" s="18">
        <f>SUM(D216:D227)</f>
        <v>127</v>
      </c>
    </row>
    <row r="229" spans="1:4" ht="15" customHeight="1" x14ac:dyDescent="0.2">
      <c r="A229" s="3" t="s">
        <v>67</v>
      </c>
      <c r="B229" s="15">
        <f t="shared" ref="B229:B230" si="17">C229+D229</f>
        <v>1118</v>
      </c>
      <c r="C229" s="19">
        <v>826</v>
      </c>
      <c r="D229" s="17">
        <v>292</v>
      </c>
    </row>
    <row r="230" spans="1:4" ht="15" customHeight="1" x14ac:dyDescent="0.2">
      <c r="A230" s="6" t="s">
        <v>6</v>
      </c>
      <c r="B230" s="15">
        <f t="shared" si="17"/>
        <v>897</v>
      </c>
      <c r="C230" s="15">
        <v>863</v>
      </c>
      <c r="D230" s="17">
        <v>34</v>
      </c>
    </row>
    <row r="231" spans="1:4" ht="15" customHeight="1" x14ac:dyDescent="0.2">
      <c r="A231" s="6" t="s">
        <v>7</v>
      </c>
      <c r="B231" s="15">
        <f t="shared" ref="B231:B239" si="18">C231+D231</f>
        <v>1660</v>
      </c>
      <c r="C231" s="15">
        <v>1482</v>
      </c>
      <c r="D231" s="17">
        <v>178</v>
      </c>
    </row>
    <row r="232" spans="1:4" ht="15" customHeight="1" x14ac:dyDescent="0.2">
      <c r="A232" s="6" t="s">
        <v>8</v>
      </c>
      <c r="B232" s="15">
        <f t="shared" si="18"/>
        <v>1449</v>
      </c>
      <c r="C232" s="15">
        <v>1402</v>
      </c>
      <c r="D232" s="17">
        <v>47</v>
      </c>
    </row>
    <row r="233" spans="1:4" ht="15" customHeight="1" x14ac:dyDescent="0.2">
      <c r="A233" s="6" t="s">
        <v>9</v>
      </c>
      <c r="B233" s="15">
        <f t="shared" si="18"/>
        <v>927</v>
      </c>
      <c r="C233" s="15">
        <v>862</v>
      </c>
      <c r="D233" s="17">
        <v>65</v>
      </c>
    </row>
    <row r="234" spans="1:4" ht="15.75" customHeight="1" x14ac:dyDescent="0.2">
      <c r="A234" s="6" t="s">
        <v>10</v>
      </c>
      <c r="B234" s="15">
        <f t="shared" si="18"/>
        <v>670</v>
      </c>
      <c r="C234" s="15">
        <v>701</v>
      </c>
      <c r="D234" s="17">
        <v>-31</v>
      </c>
    </row>
    <row r="235" spans="1:4" ht="15" customHeight="1" x14ac:dyDescent="0.2">
      <c r="A235" s="6" t="s">
        <v>11</v>
      </c>
      <c r="B235" s="15">
        <f t="shared" si="18"/>
        <v>-88</v>
      </c>
      <c r="C235" s="15">
        <v>-81</v>
      </c>
      <c r="D235" s="17">
        <v>-7</v>
      </c>
    </row>
    <row r="236" spans="1:4" ht="15" customHeight="1" x14ac:dyDescent="0.2">
      <c r="A236" s="6" t="s">
        <v>12</v>
      </c>
      <c r="B236" s="15">
        <f t="shared" si="18"/>
        <v>1264</v>
      </c>
      <c r="C236" s="15">
        <v>1014</v>
      </c>
      <c r="D236" s="17">
        <v>250</v>
      </c>
    </row>
    <row r="237" spans="1:4" ht="15" customHeight="1" x14ac:dyDescent="0.2">
      <c r="A237" s="6" t="s">
        <v>13</v>
      </c>
      <c r="B237" s="15">
        <f t="shared" si="18"/>
        <v>1812</v>
      </c>
      <c r="C237" s="15">
        <v>1932</v>
      </c>
      <c r="D237" s="17">
        <v>-120</v>
      </c>
    </row>
    <row r="238" spans="1:4" ht="15" customHeight="1" x14ac:dyDescent="0.2">
      <c r="A238" s="6" t="s">
        <v>14</v>
      </c>
      <c r="B238" s="15">
        <f t="shared" si="18"/>
        <v>84</v>
      </c>
      <c r="C238" s="15">
        <v>80</v>
      </c>
      <c r="D238" s="17">
        <v>4</v>
      </c>
    </row>
    <row r="239" spans="1:4" ht="15" customHeight="1" x14ac:dyDescent="0.2">
      <c r="A239" s="6" t="s">
        <v>15</v>
      </c>
      <c r="B239" s="15">
        <f t="shared" si="18"/>
        <v>1658</v>
      </c>
      <c r="C239" s="15">
        <v>1645</v>
      </c>
      <c r="D239" s="17">
        <v>13</v>
      </c>
    </row>
    <row r="240" spans="1:4" ht="15" customHeight="1" x14ac:dyDescent="0.2">
      <c r="A240" s="6" t="s">
        <v>62</v>
      </c>
      <c r="B240" s="15">
        <v>-3982</v>
      </c>
      <c r="C240" s="15">
        <v>-3982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7469</v>
      </c>
      <c r="C241" s="10">
        <f>SUM(C229:C240)</f>
        <v>6744</v>
      </c>
      <c r="D241" s="18">
        <f>SUM(D229:D240)</f>
        <v>725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4" activePane="bottomLeft" state="frozen"/>
      <selection pane="bottomLeft" activeCell="B246" sqref="B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3" t="s">
        <v>39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14</v>
      </c>
      <c r="C8" s="4">
        <v>-194</v>
      </c>
      <c r="D8" s="5">
        <v>208</v>
      </c>
    </row>
    <row r="9" spans="1:4" ht="15" customHeight="1" x14ac:dyDescent="0.2">
      <c r="A9" s="6" t="s">
        <v>6</v>
      </c>
      <c r="B9" s="7">
        <f t="shared" si="0"/>
        <v>-193</v>
      </c>
      <c r="C9" s="7">
        <v>-245</v>
      </c>
      <c r="D9" s="8">
        <v>52</v>
      </c>
    </row>
    <row r="10" spans="1:4" ht="15" customHeight="1" x14ac:dyDescent="0.2">
      <c r="A10" s="6" t="s">
        <v>7</v>
      </c>
      <c r="B10" s="7">
        <f t="shared" si="0"/>
        <v>-96</v>
      </c>
      <c r="C10" s="7">
        <v>-248</v>
      </c>
      <c r="D10" s="8">
        <v>152</v>
      </c>
    </row>
    <row r="11" spans="1:4" ht="15" customHeight="1" x14ac:dyDescent="0.2">
      <c r="A11" s="6" t="s">
        <v>8</v>
      </c>
      <c r="B11" s="7">
        <f t="shared" si="0"/>
        <v>309</v>
      </c>
      <c r="C11" s="7">
        <v>21</v>
      </c>
      <c r="D11" s="8">
        <v>288</v>
      </c>
    </row>
    <row r="12" spans="1:4" ht="15" customHeight="1" x14ac:dyDescent="0.2">
      <c r="A12" s="6" t="s">
        <v>9</v>
      </c>
      <c r="B12" s="7">
        <f t="shared" si="0"/>
        <v>727</v>
      </c>
      <c r="C12" s="7">
        <v>657</v>
      </c>
      <c r="D12" s="8">
        <v>70</v>
      </c>
    </row>
    <row r="13" spans="1:4" ht="15" customHeight="1" x14ac:dyDescent="0.2">
      <c r="A13" s="6" t="s">
        <v>10</v>
      </c>
      <c r="B13" s="7">
        <f t="shared" si="0"/>
        <v>737</v>
      </c>
      <c r="C13" s="7">
        <v>827</v>
      </c>
      <c r="D13" s="8">
        <v>-90</v>
      </c>
    </row>
    <row r="14" spans="1:4" ht="15" customHeight="1" x14ac:dyDescent="0.2">
      <c r="A14" s="6" t="s">
        <v>11</v>
      </c>
      <c r="B14" s="7">
        <f t="shared" si="0"/>
        <v>-166</v>
      </c>
      <c r="C14" s="7">
        <v>-533</v>
      </c>
      <c r="D14" s="8">
        <v>367</v>
      </c>
    </row>
    <row r="15" spans="1:4" ht="15" customHeight="1" x14ac:dyDescent="0.2">
      <c r="A15" s="6" t="s">
        <v>12</v>
      </c>
      <c r="B15" s="7">
        <f t="shared" si="0"/>
        <v>667</v>
      </c>
      <c r="C15" s="7">
        <v>528</v>
      </c>
      <c r="D15" s="8">
        <v>139</v>
      </c>
    </row>
    <row r="16" spans="1:4" ht="15" customHeight="1" x14ac:dyDescent="0.2">
      <c r="A16" s="6" t="s">
        <v>13</v>
      </c>
      <c r="B16" s="7">
        <f t="shared" si="0"/>
        <v>1440</v>
      </c>
      <c r="C16" s="7">
        <v>1262</v>
      </c>
      <c r="D16" s="8">
        <v>178</v>
      </c>
    </row>
    <row r="17" spans="1:4" ht="15" customHeight="1" x14ac:dyDescent="0.2">
      <c r="A17" s="6" t="s">
        <v>14</v>
      </c>
      <c r="B17" s="7">
        <f t="shared" si="0"/>
        <v>1562</v>
      </c>
      <c r="C17" s="7">
        <v>1442</v>
      </c>
      <c r="D17" s="8">
        <v>120</v>
      </c>
    </row>
    <row r="18" spans="1:4" ht="15" customHeight="1" x14ac:dyDescent="0.2">
      <c r="A18" s="6" t="s">
        <v>15</v>
      </c>
      <c r="B18" s="7">
        <f t="shared" si="0"/>
        <v>-1468</v>
      </c>
      <c r="C18" s="7">
        <v>-1408</v>
      </c>
      <c r="D18" s="8">
        <v>-60</v>
      </c>
    </row>
    <row r="19" spans="1:4" ht="15" customHeight="1" x14ac:dyDescent="0.2">
      <c r="A19" s="6" t="s">
        <v>16</v>
      </c>
      <c r="B19" s="7">
        <f t="shared" si="0"/>
        <v>-4920</v>
      </c>
      <c r="C19" s="7">
        <v>-4519</v>
      </c>
      <c r="D19" s="8">
        <v>-401</v>
      </c>
    </row>
    <row r="20" spans="1:4" ht="15" customHeight="1" x14ac:dyDescent="0.2">
      <c r="A20" s="9" t="s">
        <v>27</v>
      </c>
      <c r="B20" s="10">
        <f>SUM(B8:B19)</f>
        <v>-1387</v>
      </c>
      <c r="C20" s="10">
        <f>SUM(C8:C19)</f>
        <v>-2410</v>
      </c>
      <c r="D20" s="11">
        <f>SUM(D8:D19)</f>
        <v>1023</v>
      </c>
    </row>
    <row r="21" spans="1:4" ht="15" customHeight="1" x14ac:dyDescent="0.2">
      <c r="A21" s="3" t="s">
        <v>28</v>
      </c>
      <c r="B21" s="4">
        <f t="shared" ref="B21:B32" si="1">C21+D21</f>
        <v>-991</v>
      </c>
      <c r="C21" s="4">
        <v>-1056</v>
      </c>
      <c r="D21" s="5">
        <v>65</v>
      </c>
    </row>
    <row r="22" spans="1:4" ht="15" customHeight="1" x14ac:dyDescent="0.2">
      <c r="A22" s="6" t="s">
        <v>6</v>
      </c>
      <c r="B22" s="7">
        <f t="shared" si="1"/>
        <v>-170</v>
      </c>
      <c r="C22" s="7">
        <v>-305</v>
      </c>
      <c r="D22" s="8">
        <v>135</v>
      </c>
    </row>
    <row r="23" spans="1:4" ht="15" customHeight="1" x14ac:dyDescent="0.2">
      <c r="A23" s="6" t="s">
        <v>7</v>
      </c>
      <c r="B23" s="7">
        <f t="shared" si="1"/>
        <v>-70</v>
      </c>
      <c r="C23" s="7">
        <v>-59</v>
      </c>
      <c r="D23" s="8">
        <v>-11</v>
      </c>
    </row>
    <row r="24" spans="1:4" ht="15" customHeight="1" x14ac:dyDescent="0.2">
      <c r="A24" s="6" t="s">
        <v>8</v>
      </c>
      <c r="B24" s="7">
        <f t="shared" si="1"/>
        <v>-299</v>
      </c>
      <c r="C24" s="7">
        <v>-206</v>
      </c>
      <c r="D24" s="8">
        <v>-93</v>
      </c>
    </row>
    <row r="25" spans="1:4" ht="15" customHeight="1" x14ac:dyDescent="0.2">
      <c r="A25" s="6" t="s">
        <v>9</v>
      </c>
      <c r="B25" s="7">
        <f t="shared" si="1"/>
        <v>499</v>
      </c>
      <c r="C25" s="7">
        <v>0</v>
      </c>
      <c r="D25" s="8">
        <v>499</v>
      </c>
    </row>
    <row r="26" spans="1:4" ht="15" customHeight="1" x14ac:dyDescent="0.2">
      <c r="A26" s="6" t="s">
        <v>10</v>
      </c>
      <c r="B26" s="7">
        <f t="shared" si="1"/>
        <v>1137</v>
      </c>
      <c r="C26" s="7">
        <v>942</v>
      </c>
      <c r="D26" s="8">
        <v>195</v>
      </c>
    </row>
    <row r="27" spans="1:4" ht="15" customHeight="1" x14ac:dyDescent="0.2">
      <c r="A27" s="6" t="s">
        <v>11</v>
      </c>
      <c r="B27" s="7">
        <f t="shared" si="1"/>
        <v>1072</v>
      </c>
      <c r="C27" s="7">
        <v>1348</v>
      </c>
      <c r="D27" s="8">
        <v>-276</v>
      </c>
    </row>
    <row r="28" spans="1:4" ht="15" customHeight="1" x14ac:dyDescent="0.2">
      <c r="A28" s="6" t="s">
        <v>12</v>
      </c>
      <c r="B28" s="7">
        <f t="shared" si="1"/>
        <v>1394</v>
      </c>
      <c r="C28" s="7">
        <v>1087</v>
      </c>
      <c r="D28" s="8">
        <v>307</v>
      </c>
    </row>
    <row r="29" spans="1:4" ht="15" customHeight="1" x14ac:dyDescent="0.2">
      <c r="A29" s="6" t="s">
        <v>13</v>
      </c>
      <c r="B29" s="7">
        <f t="shared" si="1"/>
        <v>1208</v>
      </c>
      <c r="C29" s="7">
        <v>1114</v>
      </c>
      <c r="D29" s="8">
        <v>94</v>
      </c>
    </row>
    <row r="30" spans="1:4" ht="15" customHeight="1" x14ac:dyDescent="0.2">
      <c r="A30" s="6" t="s">
        <v>14</v>
      </c>
      <c r="B30" s="7">
        <f t="shared" si="1"/>
        <v>2167</v>
      </c>
      <c r="C30" s="7">
        <v>2290</v>
      </c>
      <c r="D30" s="8">
        <v>-123</v>
      </c>
    </row>
    <row r="31" spans="1:4" ht="15" customHeight="1" x14ac:dyDescent="0.2">
      <c r="A31" s="6" t="s">
        <v>15</v>
      </c>
      <c r="B31" s="7">
        <f t="shared" si="1"/>
        <v>-2171</v>
      </c>
      <c r="C31" s="7">
        <v>-2023</v>
      </c>
      <c r="D31" s="8">
        <v>-148</v>
      </c>
    </row>
    <row r="32" spans="1:4" ht="15" customHeight="1" x14ac:dyDescent="0.2">
      <c r="A32" s="6" t="s">
        <v>16</v>
      </c>
      <c r="B32" s="7">
        <f t="shared" si="1"/>
        <v>-4643</v>
      </c>
      <c r="C32" s="7">
        <v>-4326</v>
      </c>
      <c r="D32" s="8">
        <v>-317</v>
      </c>
    </row>
    <row r="33" spans="1:4" ht="15" customHeight="1" x14ac:dyDescent="0.2">
      <c r="A33" s="9" t="s">
        <v>29</v>
      </c>
      <c r="B33" s="10">
        <f>SUM(B21:B32)</f>
        <v>-867</v>
      </c>
      <c r="C33" s="10">
        <f>SUM(C21:C32)</f>
        <v>-1194</v>
      </c>
      <c r="D33" s="11">
        <f>SUM(D21:D32)</f>
        <v>327</v>
      </c>
    </row>
    <row r="34" spans="1:4" ht="15" customHeight="1" x14ac:dyDescent="0.2">
      <c r="A34" s="3" t="s">
        <v>30</v>
      </c>
      <c r="B34" s="4">
        <f t="shared" ref="B34:B45" si="2">C34+D34</f>
        <v>527</v>
      </c>
      <c r="C34" s="4">
        <v>419</v>
      </c>
      <c r="D34" s="5">
        <v>108</v>
      </c>
    </row>
    <row r="35" spans="1:4" ht="15" customHeight="1" x14ac:dyDescent="0.2">
      <c r="A35" s="6" t="s">
        <v>6</v>
      </c>
      <c r="B35" s="7">
        <f t="shared" si="2"/>
        <v>1083</v>
      </c>
      <c r="C35" s="7">
        <v>680</v>
      </c>
      <c r="D35" s="8">
        <v>403</v>
      </c>
    </row>
    <row r="36" spans="1:4" ht="15" customHeight="1" x14ac:dyDescent="0.2">
      <c r="A36" s="6" t="s">
        <v>7</v>
      </c>
      <c r="B36" s="7">
        <f t="shared" si="2"/>
        <v>950</v>
      </c>
      <c r="C36" s="7">
        <v>845</v>
      </c>
      <c r="D36" s="8">
        <v>105</v>
      </c>
    </row>
    <row r="37" spans="1:4" ht="15" customHeight="1" x14ac:dyDescent="0.2">
      <c r="A37" s="6" t="s">
        <v>8</v>
      </c>
      <c r="B37" s="7">
        <f t="shared" si="2"/>
        <v>957</v>
      </c>
      <c r="C37" s="7">
        <v>861</v>
      </c>
      <c r="D37" s="8">
        <v>96</v>
      </c>
    </row>
    <row r="38" spans="1:4" ht="15" customHeight="1" x14ac:dyDescent="0.2">
      <c r="A38" s="6" t="s">
        <v>9</v>
      </c>
      <c r="B38" s="7">
        <f t="shared" si="2"/>
        <v>1620</v>
      </c>
      <c r="C38" s="7">
        <v>1435</v>
      </c>
      <c r="D38" s="8">
        <v>185</v>
      </c>
    </row>
    <row r="39" spans="1:4" ht="15" customHeight="1" x14ac:dyDescent="0.2">
      <c r="A39" s="6" t="s">
        <v>10</v>
      </c>
      <c r="B39" s="7">
        <f t="shared" si="2"/>
        <v>2145</v>
      </c>
      <c r="C39" s="7">
        <v>1893</v>
      </c>
      <c r="D39" s="8">
        <v>252</v>
      </c>
    </row>
    <row r="40" spans="1:4" ht="15" customHeight="1" x14ac:dyDescent="0.2">
      <c r="A40" s="6" t="s">
        <v>11</v>
      </c>
      <c r="B40" s="7">
        <f t="shared" si="2"/>
        <v>1806</v>
      </c>
      <c r="C40" s="7">
        <v>1495</v>
      </c>
      <c r="D40" s="8">
        <v>311</v>
      </c>
    </row>
    <row r="41" spans="1:4" ht="15" customHeight="1" x14ac:dyDescent="0.2">
      <c r="A41" s="6" t="s">
        <v>12</v>
      </c>
      <c r="B41" s="7">
        <f t="shared" si="2"/>
        <v>515</v>
      </c>
      <c r="C41" s="7">
        <v>363</v>
      </c>
      <c r="D41" s="8">
        <v>152</v>
      </c>
    </row>
    <row r="42" spans="1:4" ht="15" customHeight="1" x14ac:dyDescent="0.2">
      <c r="A42" s="6" t="s">
        <v>13</v>
      </c>
      <c r="B42" s="7">
        <f t="shared" si="2"/>
        <v>1657</v>
      </c>
      <c r="C42" s="7">
        <v>1225</v>
      </c>
      <c r="D42" s="8">
        <v>432</v>
      </c>
    </row>
    <row r="43" spans="1:4" ht="15" customHeight="1" x14ac:dyDescent="0.2">
      <c r="A43" s="6" t="s">
        <v>14</v>
      </c>
      <c r="B43" s="7">
        <f t="shared" si="2"/>
        <v>1739</v>
      </c>
      <c r="C43" s="7">
        <v>1632</v>
      </c>
      <c r="D43" s="8">
        <v>107</v>
      </c>
    </row>
    <row r="44" spans="1:4" ht="15" customHeight="1" x14ac:dyDescent="0.2">
      <c r="A44" s="6" t="s">
        <v>15</v>
      </c>
      <c r="B44" s="7">
        <f t="shared" si="2"/>
        <v>-963</v>
      </c>
      <c r="C44" s="7">
        <v>-1138</v>
      </c>
      <c r="D44" s="8">
        <v>175</v>
      </c>
    </row>
    <row r="45" spans="1:4" ht="15" customHeight="1" x14ac:dyDescent="0.2">
      <c r="A45" s="6" t="s">
        <v>16</v>
      </c>
      <c r="B45" s="7">
        <f t="shared" si="2"/>
        <v>-4328</v>
      </c>
      <c r="C45" s="7">
        <v>-4444</v>
      </c>
      <c r="D45" s="8">
        <v>116</v>
      </c>
    </row>
    <row r="46" spans="1:4" ht="15" customHeight="1" x14ac:dyDescent="0.2">
      <c r="A46" s="9" t="s">
        <v>31</v>
      </c>
      <c r="B46" s="10">
        <f>SUM(B34:B45)</f>
        <v>7708</v>
      </c>
      <c r="C46" s="10">
        <f>SUM(C34:C45)</f>
        <v>5266</v>
      </c>
      <c r="D46" s="11">
        <f>SUM(D34:D45)</f>
        <v>2442</v>
      </c>
    </row>
    <row r="47" spans="1:4" ht="15" customHeight="1" x14ac:dyDescent="0.2">
      <c r="A47" s="3" t="s">
        <v>5</v>
      </c>
      <c r="B47" s="4">
        <f t="shared" ref="B47:B58" si="3">C47+D47</f>
        <v>918</v>
      </c>
      <c r="C47" s="4">
        <v>800</v>
      </c>
      <c r="D47" s="5">
        <v>118</v>
      </c>
    </row>
    <row r="48" spans="1:4" ht="15" customHeight="1" x14ac:dyDescent="0.2">
      <c r="A48" s="6" t="s">
        <v>6</v>
      </c>
      <c r="B48" s="7">
        <f t="shared" si="3"/>
        <v>676</v>
      </c>
      <c r="C48" s="7">
        <v>319</v>
      </c>
      <c r="D48" s="8">
        <v>357</v>
      </c>
    </row>
    <row r="49" spans="1:4" ht="15" customHeight="1" x14ac:dyDescent="0.2">
      <c r="A49" s="6" t="s">
        <v>7</v>
      </c>
      <c r="B49" s="7">
        <f t="shared" si="3"/>
        <v>616</v>
      </c>
      <c r="C49" s="7">
        <v>475</v>
      </c>
      <c r="D49" s="8">
        <v>141</v>
      </c>
    </row>
    <row r="50" spans="1:4" ht="15" customHeight="1" x14ac:dyDescent="0.2">
      <c r="A50" s="6" t="s">
        <v>8</v>
      </c>
      <c r="B50" s="7">
        <f t="shared" si="3"/>
        <v>1324</v>
      </c>
      <c r="C50" s="7">
        <v>1386</v>
      </c>
      <c r="D50" s="8">
        <v>-62</v>
      </c>
    </row>
    <row r="51" spans="1:4" ht="15" customHeight="1" x14ac:dyDescent="0.2">
      <c r="A51" s="6" t="s">
        <v>9</v>
      </c>
      <c r="B51" s="7">
        <f t="shared" si="3"/>
        <v>1959</v>
      </c>
      <c r="C51" s="7">
        <v>1367</v>
      </c>
      <c r="D51" s="8">
        <v>592</v>
      </c>
    </row>
    <row r="52" spans="1:4" ht="15" customHeight="1" x14ac:dyDescent="0.2">
      <c r="A52" s="6" t="s">
        <v>10</v>
      </c>
      <c r="B52" s="7">
        <f t="shared" si="3"/>
        <v>2515</v>
      </c>
      <c r="C52" s="7">
        <v>2249</v>
      </c>
      <c r="D52" s="8">
        <v>266</v>
      </c>
    </row>
    <row r="53" spans="1:4" ht="15" customHeight="1" x14ac:dyDescent="0.2">
      <c r="A53" s="6" t="s">
        <v>11</v>
      </c>
      <c r="B53" s="7">
        <f t="shared" si="3"/>
        <v>974</v>
      </c>
      <c r="C53" s="7">
        <v>901</v>
      </c>
      <c r="D53" s="8">
        <v>73</v>
      </c>
    </row>
    <row r="54" spans="1:4" ht="15" customHeight="1" x14ac:dyDescent="0.2">
      <c r="A54" s="6" t="s">
        <v>12</v>
      </c>
      <c r="B54" s="7">
        <f t="shared" si="3"/>
        <v>2243</v>
      </c>
      <c r="C54" s="7">
        <v>2002</v>
      </c>
      <c r="D54" s="8">
        <v>241</v>
      </c>
    </row>
    <row r="55" spans="1:4" ht="15" customHeight="1" x14ac:dyDescent="0.2">
      <c r="A55" s="6" t="s">
        <v>13</v>
      </c>
      <c r="B55" s="7">
        <f t="shared" si="3"/>
        <v>1402</v>
      </c>
      <c r="C55" s="7">
        <v>1075</v>
      </c>
      <c r="D55" s="8">
        <v>327</v>
      </c>
    </row>
    <row r="56" spans="1:4" ht="15" customHeight="1" x14ac:dyDescent="0.2">
      <c r="A56" s="6" t="s">
        <v>14</v>
      </c>
      <c r="B56" s="7">
        <f t="shared" si="3"/>
        <v>3356</v>
      </c>
      <c r="C56" s="7">
        <v>2978</v>
      </c>
      <c r="D56" s="8">
        <v>378</v>
      </c>
    </row>
    <row r="57" spans="1:4" ht="15" customHeight="1" x14ac:dyDescent="0.2">
      <c r="A57" s="6" t="s">
        <v>15</v>
      </c>
      <c r="B57" s="7">
        <f t="shared" si="3"/>
        <v>-751</v>
      </c>
      <c r="C57" s="7">
        <v>-852</v>
      </c>
      <c r="D57" s="8">
        <v>101</v>
      </c>
    </row>
    <row r="58" spans="1:4" ht="15" customHeight="1" x14ac:dyDescent="0.2">
      <c r="A58" s="6" t="s">
        <v>16</v>
      </c>
      <c r="B58" s="7">
        <f t="shared" si="3"/>
        <v>-3073</v>
      </c>
      <c r="C58" s="7">
        <v>-3220</v>
      </c>
      <c r="D58" s="8">
        <v>147</v>
      </c>
    </row>
    <row r="59" spans="1:4" ht="15" customHeight="1" x14ac:dyDescent="0.2">
      <c r="A59" s="9" t="s">
        <v>32</v>
      </c>
      <c r="B59" s="10">
        <f>SUM(B47:B58)</f>
        <v>12159</v>
      </c>
      <c r="C59" s="10">
        <f>SUM(C47:C58)</f>
        <v>9480</v>
      </c>
      <c r="D59" s="11">
        <f>SUM(D47:D58)</f>
        <v>2679</v>
      </c>
    </row>
    <row r="60" spans="1:4" ht="15" customHeight="1" x14ac:dyDescent="0.2">
      <c r="A60" s="3" t="s">
        <v>17</v>
      </c>
      <c r="B60" s="4">
        <f t="shared" ref="B60:B71" si="4">C60+D60</f>
        <v>3674</v>
      </c>
      <c r="C60" s="4">
        <v>3275</v>
      </c>
      <c r="D60" s="5">
        <v>399</v>
      </c>
    </row>
    <row r="61" spans="1:4" ht="15" customHeight="1" x14ac:dyDescent="0.2">
      <c r="A61" s="6" t="s">
        <v>6</v>
      </c>
      <c r="B61" s="7">
        <f t="shared" si="4"/>
        <v>3068</v>
      </c>
      <c r="C61" s="7">
        <v>2595</v>
      </c>
      <c r="D61" s="8">
        <v>473</v>
      </c>
    </row>
    <row r="62" spans="1:4" ht="15" customHeight="1" x14ac:dyDescent="0.2">
      <c r="A62" s="6" t="s">
        <v>7</v>
      </c>
      <c r="B62" s="7">
        <f t="shared" si="4"/>
        <v>3044</v>
      </c>
      <c r="C62" s="7">
        <v>2435</v>
      </c>
      <c r="D62" s="8">
        <v>609</v>
      </c>
    </row>
    <row r="63" spans="1:4" ht="15" customHeight="1" x14ac:dyDescent="0.2">
      <c r="A63" s="6" t="s">
        <v>8</v>
      </c>
      <c r="B63" s="7">
        <f t="shared" si="4"/>
        <v>3021</v>
      </c>
      <c r="C63" s="7">
        <v>1984</v>
      </c>
      <c r="D63" s="8">
        <v>1037</v>
      </c>
    </row>
    <row r="64" spans="1:4" ht="15" customHeight="1" x14ac:dyDescent="0.2">
      <c r="A64" s="6" t="s">
        <v>9</v>
      </c>
      <c r="B64" s="7">
        <f t="shared" si="4"/>
        <v>3278</v>
      </c>
      <c r="C64" s="7">
        <v>2600</v>
      </c>
      <c r="D64" s="8">
        <v>678</v>
      </c>
    </row>
    <row r="65" spans="1:4" ht="15" customHeight="1" x14ac:dyDescent="0.2">
      <c r="A65" s="6" t="s">
        <v>10</v>
      </c>
      <c r="B65" s="7">
        <f t="shared" si="4"/>
        <v>152</v>
      </c>
      <c r="C65" s="7">
        <v>-104</v>
      </c>
      <c r="D65" s="8">
        <v>256</v>
      </c>
    </row>
    <row r="66" spans="1:4" ht="15" customHeight="1" x14ac:dyDescent="0.2">
      <c r="A66" s="6" t="s">
        <v>11</v>
      </c>
      <c r="B66" s="7">
        <f t="shared" si="4"/>
        <v>5407</v>
      </c>
      <c r="C66" s="7">
        <v>5197</v>
      </c>
      <c r="D66" s="8">
        <v>210</v>
      </c>
    </row>
    <row r="67" spans="1:4" ht="15" customHeight="1" x14ac:dyDescent="0.2">
      <c r="A67" s="6" t="s">
        <v>12</v>
      </c>
      <c r="B67" s="7">
        <f t="shared" si="4"/>
        <v>2639</v>
      </c>
      <c r="C67" s="7">
        <v>2417</v>
      </c>
      <c r="D67" s="8">
        <v>222</v>
      </c>
    </row>
    <row r="68" spans="1:4" ht="15" customHeight="1" x14ac:dyDescent="0.2">
      <c r="A68" s="6" t="s">
        <v>13</v>
      </c>
      <c r="B68" s="7">
        <f t="shared" si="4"/>
        <v>760</v>
      </c>
      <c r="C68" s="7">
        <v>410</v>
      </c>
      <c r="D68" s="8">
        <v>350</v>
      </c>
    </row>
    <row r="69" spans="1:4" ht="15" customHeight="1" x14ac:dyDescent="0.2">
      <c r="A69" s="6" t="s">
        <v>14</v>
      </c>
      <c r="B69" s="7">
        <f t="shared" si="4"/>
        <v>1989</v>
      </c>
      <c r="C69" s="7">
        <v>1786</v>
      </c>
      <c r="D69" s="8">
        <v>203</v>
      </c>
    </row>
    <row r="70" spans="1:4" ht="15" customHeight="1" x14ac:dyDescent="0.2">
      <c r="A70" s="6" t="s">
        <v>15</v>
      </c>
      <c r="B70" s="7">
        <f t="shared" si="4"/>
        <v>-2027</v>
      </c>
      <c r="C70" s="7">
        <v>-2062</v>
      </c>
      <c r="D70" s="8">
        <v>35</v>
      </c>
    </row>
    <row r="71" spans="1:4" ht="15" customHeight="1" x14ac:dyDescent="0.2">
      <c r="A71" s="6" t="s">
        <v>16</v>
      </c>
      <c r="B71" s="7">
        <f t="shared" si="4"/>
        <v>-4156</v>
      </c>
      <c r="C71" s="7">
        <v>-4233</v>
      </c>
      <c r="D71" s="8">
        <v>77</v>
      </c>
    </row>
    <row r="72" spans="1:4" ht="15" customHeight="1" x14ac:dyDescent="0.2">
      <c r="A72" s="9" t="s">
        <v>33</v>
      </c>
      <c r="B72" s="10">
        <f>SUM(B60:B71)</f>
        <v>20849</v>
      </c>
      <c r="C72" s="10">
        <f>SUM(C60:C71)</f>
        <v>16300</v>
      </c>
      <c r="D72" s="11">
        <f>SUM(D60:D71)</f>
        <v>4549</v>
      </c>
    </row>
    <row r="73" spans="1:4" ht="15" customHeight="1" x14ac:dyDescent="0.2">
      <c r="A73" s="3" t="s">
        <v>18</v>
      </c>
      <c r="B73" s="7">
        <f t="shared" ref="B73:B84" si="5">C73+D73</f>
        <v>1804</v>
      </c>
      <c r="C73" s="4">
        <v>1639</v>
      </c>
      <c r="D73" s="5">
        <v>165</v>
      </c>
    </row>
    <row r="74" spans="1:4" ht="15" customHeight="1" x14ac:dyDescent="0.2">
      <c r="A74" s="6" t="s">
        <v>6</v>
      </c>
      <c r="B74" s="7">
        <f t="shared" si="5"/>
        <v>-223</v>
      </c>
      <c r="C74" s="7">
        <v>-440</v>
      </c>
      <c r="D74" s="8">
        <v>217</v>
      </c>
    </row>
    <row r="75" spans="1:4" ht="15" customHeight="1" x14ac:dyDescent="0.2">
      <c r="A75" s="6" t="s">
        <v>7</v>
      </c>
      <c r="B75" s="7">
        <f t="shared" si="5"/>
        <v>2842</v>
      </c>
      <c r="C75" s="7">
        <v>2718</v>
      </c>
      <c r="D75" s="8">
        <v>124</v>
      </c>
    </row>
    <row r="76" spans="1:4" ht="15" customHeight="1" x14ac:dyDescent="0.2">
      <c r="A76" s="6" t="s">
        <v>8</v>
      </c>
      <c r="B76" s="7">
        <f t="shared" si="5"/>
        <v>2001</v>
      </c>
      <c r="C76" s="7">
        <v>2001</v>
      </c>
      <c r="D76" s="8">
        <v>0</v>
      </c>
    </row>
    <row r="77" spans="1:4" ht="15" customHeight="1" x14ac:dyDescent="0.2">
      <c r="A77" s="6" t="s">
        <v>9</v>
      </c>
      <c r="B77" s="7">
        <f t="shared" si="5"/>
        <v>246</v>
      </c>
      <c r="C77" s="7">
        <v>-10</v>
      </c>
      <c r="D77" s="8">
        <v>256</v>
      </c>
    </row>
    <row r="78" spans="1:4" ht="15" customHeight="1" x14ac:dyDescent="0.2">
      <c r="A78" s="6" t="s">
        <v>10</v>
      </c>
      <c r="B78" s="7">
        <f t="shared" si="5"/>
        <v>-312</v>
      </c>
      <c r="C78" s="7">
        <v>-432</v>
      </c>
      <c r="D78" s="8">
        <v>120</v>
      </c>
    </row>
    <row r="79" spans="1:4" ht="15" customHeight="1" x14ac:dyDescent="0.2">
      <c r="A79" s="6" t="s">
        <v>11</v>
      </c>
      <c r="B79" s="7">
        <f t="shared" si="5"/>
        <v>-645</v>
      </c>
      <c r="C79" s="7">
        <v>-728</v>
      </c>
      <c r="D79" s="8">
        <v>83</v>
      </c>
    </row>
    <row r="80" spans="1:4" ht="15" customHeight="1" x14ac:dyDescent="0.2">
      <c r="A80" s="6" t="s">
        <v>12</v>
      </c>
      <c r="B80" s="7">
        <f t="shared" si="5"/>
        <v>2300</v>
      </c>
      <c r="C80" s="7">
        <v>1967</v>
      </c>
      <c r="D80" s="8">
        <v>333</v>
      </c>
    </row>
    <row r="81" spans="1:4" ht="15" customHeight="1" x14ac:dyDescent="0.2">
      <c r="A81" s="6" t="s">
        <v>13</v>
      </c>
      <c r="B81" s="7">
        <f t="shared" si="5"/>
        <v>3325</v>
      </c>
      <c r="C81" s="7">
        <v>3188</v>
      </c>
      <c r="D81" s="8">
        <v>137</v>
      </c>
    </row>
    <row r="82" spans="1:4" ht="15" customHeight="1" x14ac:dyDescent="0.2">
      <c r="A82" s="6" t="s">
        <v>14</v>
      </c>
      <c r="B82" s="7">
        <f t="shared" si="5"/>
        <v>2471</v>
      </c>
      <c r="C82" s="7">
        <v>2204</v>
      </c>
      <c r="D82" s="8">
        <v>267</v>
      </c>
    </row>
    <row r="83" spans="1:4" ht="15" customHeight="1" x14ac:dyDescent="0.2">
      <c r="A83" s="6" t="s">
        <v>15</v>
      </c>
      <c r="B83" s="7">
        <f t="shared" si="5"/>
        <v>-768</v>
      </c>
      <c r="C83" s="7">
        <v>-808</v>
      </c>
      <c r="D83" s="8">
        <v>40</v>
      </c>
    </row>
    <row r="84" spans="1:4" ht="15" customHeight="1" x14ac:dyDescent="0.2">
      <c r="A84" s="6" t="s">
        <v>16</v>
      </c>
      <c r="B84" s="7">
        <f t="shared" si="5"/>
        <v>-3199</v>
      </c>
      <c r="C84" s="7">
        <v>-3175</v>
      </c>
      <c r="D84" s="8">
        <v>-24</v>
      </c>
    </row>
    <row r="85" spans="1:4" ht="15" customHeight="1" x14ac:dyDescent="0.2">
      <c r="A85" s="9" t="s">
        <v>34</v>
      </c>
      <c r="B85" s="10">
        <f>SUM(B73:B84)</f>
        <v>9842</v>
      </c>
      <c r="C85" s="10">
        <f>SUM(C73:C84)</f>
        <v>8124</v>
      </c>
      <c r="D85" s="11">
        <f>SUM(D73:D84)</f>
        <v>1718</v>
      </c>
    </row>
    <row r="86" spans="1:4" ht="15" customHeight="1" x14ac:dyDescent="0.2">
      <c r="A86" s="3" t="s">
        <v>19</v>
      </c>
      <c r="B86" s="7">
        <f t="shared" ref="B86:B97" si="6">C86+D86</f>
        <v>2413</v>
      </c>
      <c r="C86" s="4">
        <v>2226</v>
      </c>
      <c r="D86" s="5">
        <v>187</v>
      </c>
    </row>
    <row r="87" spans="1:4" ht="15" customHeight="1" x14ac:dyDescent="0.2">
      <c r="A87" s="6" t="s">
        <v>6</v>
      </c>
      <c r="B87" s="7">
        <f t="shared" si="6"/>
        <v>2440</v>
      </c>
      <c r="C87" s="7">
        <v>2200</v>
      </c>
      <c r="D87" s="8">
        <v>240</v>
      </c>
    </row>
    <row r="88" spans="1:4" ht="15" customHeight="1" x14ac:dyDescent="0.2">
      <c r="A88" s="6" t="s">
        <v>7</v>
      </c>
      <c r="B88" s="7">
        <f t="shared" si="6"/>
        <v>3625</v>
      </c>
      <c r="C88" s="7">
        <v>3592</v>
      </c>
      <c r="D88" s="8">
        <v>33</v>
      </c>
    </row>
    <row r="89" spans="1:4" ht="15" customHeight="1" x14ac:dyDescent="0.2">
      <c r="A89" s="6" t="s">
        <v>8</v>
      </c>
      <c r="B89" s="7">
        <f t="shared" si="6"/>
        <v>4035</v>
      </c>
      <c r="C89" s="7">
        <v>3943</v>
      </c>
      <c r="D89" s="8">
        <v>92</v>
      </c>
    </row>
    <row r="90" spans="1:4" ht="15" customHeight="1" x14ac:dyDescent="0.2">
      <c r="A90" s="6" t="s">
        <v>9</v>
      </c>
      <c r="B90" s="7">
        <f t="shared" si="6"/>
        <v>2683</v>
      </c>
      <c r="C90" s="7">
        <v>2384</v>
      </c>
      <c r="D90" s="8">
        <v>299</v>
      </c>
    </row>
    <row r="91" spans="1:4" ht="15" customHeight="1" x14ac:dyDescent="0.2">
      <c r="A91" s="6" t="s">
        <v>10</v>
      </c>
      <c r="B91" s="7">
        <f t="shared" si="6"/>
        <v>3083</v>
      </c>
      <c r="C91" s="7">
        <v>2154</v>
      </c>
      <c r="D91" s="8">
        <v>929</v>
      </c>
    </row>
    <row r="92" spans="1:4" ht="15" customHeight="1" x14ac:dyDescent="0.2">
      <c r="A92" s="6" t="s">
        <v>11</v>
      </c>
      <c r="B92" s="7">
        <f t="shared" si="6"/>
        <v>2240</v>
      </c>
      <c r="C92" s="7">
        <v>1649</v>
      </c>
      <c r="D92" s="8">
        <v>591</v>
      </c>
    </row>
    <row r="93" spans="1:4" ht="15" customHeight="1" x14ac:dyDescent="0.2">
      <c r="A93" s="6" t="s">
        <v>12</v>
      </c>
      <c r="B93" s="7">
        <f t="shared" si="6"/>
        <v>4285</v>
      </c>
      <c r="C93" s="7">
        <v>4101</v>
      </c>
      <c r="D93" s="8">
        <v>184</v>
      </c>
    </row>
    <row r="94" spans="1:4" ht="15" customHeight="1" x14ac:dyDescent="0.2">
      <c r="A94" s="6" t="s">
        <v>13</v>
      </c>
      <c r="B94" s="7">
        <f t="shared" si="6"/>
        <v>3427</v>
      </c>
      <c r="C94" s="7">
        <v>3391</v>
      </c>
      <c r="D94" s="8">
        <v>36</v>
      </c>
    </row>
    <row r="95" spans="1:4" ht="15" customHeight="1" x14ac:dyDescent="0.2">
      <c r="A95" s="6" t="s">
        <v>14</v>
      </c>
      <c r="B95" s="7">
        <f t="shared" si="6"/>
        <v>2342</v>
      </c>
      <c r="C95" s="7">
        <v>2174</v>
      </c>
      <c r="D95" s="8">
        <v>168</v>
      </c>
    </row>
    <row r="96" spans="1:4" ht="15" customHeight="1" x14ac:dyDescent="0.2">
      <c r="A96" s="6" t="s">
        <v>15</v>
      </c>
      <c r="B96" s="7">
        <f t="shared" si="6"/>
        <v>-4459</v>
      </c>
      <c r="C96" s="7">
        <v>-4529</v>
      </c>
      <c r="D96" s="8">
        <v>70</v>
      </c>
    </row>
    <row r="97" spans="1:4" ht="15" customHeight="1" x14ac:dyDescent="0.2">
      <c r="A97" s="6" t="s">
        <v>16</v>
      </c>
      <c r="B97" s="7">
        <f t="shared" si="6"/>
        <v>-9980</v>
      </c>
      <c r="C97" s="7">
        <v>-9617</v>
      </c>
      <c r="D97" s="8">
        <v>-363</v>
      </c>
    </row>
    <row r="98" spans="1:4" ht="15" customHeight="1" x14ac:dyDescent="0.2">
      <c r="A98" s="9" t="s">
        <v>35</v>
      </c>
      <c r="B98" s="10">
        <f>SUM(B86:B97)</f>
        <v>16134</v>
      </c>
      <c r="C98" s="10">
        <f>SUM(C86:C97)</f>
        <v>13668</v>
      </c>
      <c r="D98" s="11">
        <f>SUM(D86:D97)</f>
        <v>2466</v>
      </c>
    </row>
    <row r="99" spans="1:4" ht="15" customHeight="1" x14ac:dyDescent="0.2">
      <c r="A99" s="3" t="s">
        <v>20</v>
      </c>
      <c r="B99" s="7">
        <f t="shared" ref="B99:B110" si="7">C99+D99</f>
        <v>2323</v>
      </c>
      <c r="C99" s="4">
        <v>1684</v>
      </c>
      <c r="D99" s="5">
        <v>639</v>
      </c>
    </row>
    <row r="100" spans="1:4" ht="15" customHeight="1" x14ac:dyDescent="0.2">
      <c r="A100" s="6" t="s">
        <v>6</v>
      </c>
      <c r="B100" s="7">
        <f t="shared" si="7"/>
        <v>2329</v>
      </c>
      <c r="C100" s="7">
        <v>1905</v>
      </c>
      <c r="D100" s="8">
        <v>424</v>
      </c>
    </row>
    <row r="101" spans="1:4" ht="15" customHeight="1" x14ac:dyDescent="0.2">
      <c r="A101" s="6" t="s">
        <v>7</v>
      </c>
      <c r="B101" s="7">
        <f t="shared" si="7"/>
        <v>2632</v>
      </c>
      <c r="C101" s="7">
        <v>2480</v>
      </c>
      <c r="D101" s="8">
        <v>152</v>
      </c>
    </row>
    <row r="102" spans="1:4" ht="15" customHeight="1" x14ac:dyDescent="0.2">
      <c r="A102" s="6" t="s">
        <v>8</v>
      </c>
      <c r="B102" s="7">
        <f t="shared" si="7"/>
        <v>1448</v>
      </c>
      <c r="C102" s="7">
        <v>1370</v>
      </c>
      <c r="D102" s="8">
        <v>78</v>
      </c>
    </row>
    <row r="103" spans="1:4" ht="15" customHeight="1" x14ac:dyDescent="0.2">
      <c r="A103" s="6" t="s">
        <v>9</v>
      </c>
      <c r="B103" s="7">
        <f t="shared" si="7"/>
        <v>1826</v>
      </c>
      <c r="C103" s="7">
        <v>1380</v>
      </c>
      <c r="D103" s="8">
        <v>446</v>
      </c>
    </row>
    <row r="104" spans="1:4" ht="15" customHeight="1" x14ac:dyDescent="0.2">
      <c r="A104" s="6" t="s">
        <v>10</v>
      </c>
      <c r="B104" s="7">
        <f t="shared" si="7"/>
        <v>1853</v>
      </c>
      <c r="C104" s="7">
        <v>1660</v>
      </c>
      <c r="D104" s="8">
        <v>193</v>
      </c>
    </row>
    <row r="105" spans="1:4" ht="15" customHeight="1" x14ac:dyDescent="0.2">
      <c r="A105" s="6" t="s">
        <v>11</v>
      </c>
      <c r="B105" s="7">
        <f t="shared" si="7"/>
        <v>1346</v>
      </c>
      <c r="C105" s="7">
        <v>1283</v>
      </c>
      <c r="D105" s="8">
        <v>63</v>
      </c>
    </row>
    <row r="106" spans="1:4" ht="15" customHeight="1" x14ac:dyDescent="0.2">
      <c r="A106" s="6" t="s">
        <v>12</v>
      </c>
      <c r="B106" s="7">
        <f t="shared" si="7"/>
        <v>3805</v>
      </c>
      <c r="C106" s="7">
        <v>3810</v>
      </c>
      <c r="D106" s="8">
        <v>-5</v>
      </c>
    </row>
    <row r="107" spans="1:4" ht="15" customHeight="1" x14ac:dyDescent="0.2">
      <c r="A107" s="6" t="s">
        <v>13</v>
      </c>
      <c r="B107" s="7">
        <f t="shared" si="7"/>
        <v>2449</v>
      </c>
      <c r="C107" s="7">
        <v>2256</v>
      </c>
      <c r="D107" s="8">
        <v>193</v>
      </c>
    </row>
    <row r="108" spans="1:4" ht="15" customHeight="1" x14ac:dyDescent="0.2">
      <c r="A108" s="6" t="s">
        <v>14</v>
      </c>
      <c r="B108" s="7">
        <f t="shared" si="7"/>
        <v>3287</v>
      </c>
      <c r="C108" s="7">
        <v>2905</v>
      </c>
      <c r="D108" s="8">
        <v>382</v>
      </c>
    </row>
    <row r="109" spans="1:4" ht="15" customHeight="1" x14ac:dyDescent="0.2">
      <c r="A109" s="6" t="s">
        <v>15</v>
      </c>
      <c r="B109" s="7">
        <f t="shared" si="7"/>
        <v>-1254</v>
      </c>
      <c r="C109" s="7">
        <v>-1985</v>
      </c>
      <c r="D109" s="8">
        <v>731</v>
      </c>
    </row>
    <row r="110" spans="1:4" ht="15" customHeight="1" x14ac:dyDescent="0.2">
      <c r="A110" s="6" t="s">
        <v>16</v>
      </c>
      <c r="B110" s="7">
        <f t="shared" si="7"/>
        <v>-6474</v>
      </c>
      <c r="C110" s="7">
        <v>-6246</v>
      </c>
      <c r="D110" s="8">
        <v>-228</v>
      </c>
    </row>
    <row r="111" spans="1:4" ht="15" customHeight="1" x14ac:dyDescent="0.2">
      <c r="A111" s="9" t="s">
        <v>21</v>
      </c>
      <c r="B111" s="10">
        <f>SUM(B99:B110)</f>
        <v>15570</v>
      </c>
      <c r="C111" s="10">
        <f>SUM(C99:C110)</f>
        <v>12502</v>
      </c>
      <c r="D111" s="11">
        <f>SUM(D99:D110)</f>
        <v>3068</v>
      </c>
    </row>
    <row r="112" spans="1:4" ht="15" customHeight="1" x14ac:dyDescent="0.2">
      <c r="A112" s="3" t="s">
        <v>22</v>
      </c>
      <c r="B112" s="7">
        <f t="shared" ref="B112:B123" si="8">C112+D112</f>
        <v>3989</v>
      </c>
      <c r="C112" s="4">
        <v>3775</v>
      </c>
      <c r="D112" s="5">
        <v>214</v>
      </c>
    </row>
    <row r="113" spans="1:4" ht="15" customHeight="1" x14ac:dyDescent="0.2">
      <c r="A113" s="6" t="s">
        <v>6</v>
      </c>
      <c r="B113" s="7">
        <f t="shared" si="8"/>
        <v>1678</v>
      </c>
      <c r="C113" s="7">
        <v>1256</v>
      </c>
      <c r="D113" s="8">
        <v>422</v>
      </c>
    </row>
    <row r="114" spans="1:4" ht="15" customHeight="1" x14ac:dyDescent="0.2">
      <c r="A114" s="6" t="s">
        <v>7</v>
      </c>
      <c r="B114" s="7">
        <f t="shared" si="8"/>
        <v>2963</v>
      </c>
      <c r="C114" s="7">
        <v>2763</v>
      </c>
      <c r="D114" s="8">
        <v>200</v>
      </c>
    </row>
    <row r="115" spans="1:4" ht="15" customHeight="1" x14ac:dyDescent="0.2">
      <c r="A115" s="6" t="s">
        <v>8</v>
      </c>
      <c r="B115" s="7">
        <f t="shared" si="8"/>
        <v>1480</v>
      </c>
      <c r="C115" s="7">
        <v>1354</v>
      </c>
      <c r="D115" s="8">
        <v>126</v>
      </c>
    </row>
    <row r="116" spans="1:4" ht="15" customHeight="1" x14ac:dyDescent="0.2">
      <c r="A116" s="6" t="s">
        <v>9</v>
      </c>
      <c r="B116" s="7">
        <f t="shared" si="8"/>
        <v>2662</v>
      </c>
      <c r="C116" s="7">
        <v>2553</v>
      </c>
      <c r="D116" s="8">
        <v>109</v>
      </c>
    </row>
    <row r="117" spans="1:4" ht="15" customHeight="1" x14ac:dyDescent="0.2">
      <c r="A117" s="6" t="s">
        <v>10</v>
      </c>
      <c r="B117" s="7">
        <f t="shared" si="8"/>
        <v>553</v>
      </c>
      <c r="C117" s="7">
        <v>371</v>
      </c>
      <c r="D117" s="8">
        <v>182</v>
      </c>
    </row>
    <row r="118" spans="1:4" ht="15" customHeight="1" x14ac:dyDescent="0.2">
      <c r="A118" s="6" t="s">
        <v>11</v>
      </c>
      <c r="B118" s="7">
        <f t="shared" si="8"/>
        <v>1516</v>
      </c>
      <c r="C118" s="7">
        <v>1318</v>
      </c>
      <c r="D118" s="8">
        <v>198</v>
      </c>
    </row>
    <row r="119" spans="1:4" ht="15" customHeight="1" x14ac:dyDescent="0.2">
      <c r="A119" s="6" t="s">
        <v>12</v>
      </c>
      <c r="B119" s="7">
        <f t="shared" si="8"/>
        <v>2601</v>
      </c>
      <c r="C119" s="7">
        <v>2228</v>
      </c>
      <c r="D119" s="8">
        <v>373</v>
      </c>
    </row>
    <row r="120" spans="1:4" ht="15" customHeight="1" x14ac:dyDescent="0.2">
      <c r="A120" s="6" t="s">
        <v>13</v>
      </c>
      <c r="B120" s="7">
        <f t="shared" si="8"/>
        <v>2117</v>
      </c>
      <c r="C120" s="7">
        <v>1557</v>
      </c>
      <c r="D120" s="8">
        <v>560</v>
      </c>
    </row>
    <row r="121" spans="1:4" ht="15" customHeight="1" x14ac:dyDescent="0.2">
      <c r="A121" s="6" t="s">
        <v>14</v>
      </c>
      <c r="B121" s="7">
        <f t="shared" si="8"/>
        <v>2275</v>
      </c>
      <c r="C121" s="7">
        <v>1809</v>
      </c>
      <c r="D121" s="8">
        <v>466</v>
      </c>
    </row>
    <row r="122" spans="1:4" ht="15" customHeight="1" x14ac:dyDescent="0.2">
      <c r="A122" s="6" t="s">
        <v>15</v>
      </c>
      <c r="B122" s="7">
        <f t="shared" si="8"/>
        <v>-3675</v>
      </c>
      <c r="C122" s="7">
        <v>-3788</v>
      </c>
      <c r="D122" s="8">
        <v>113</v>
      </c>
    </row>
    <row r="123" spans="1:4" ht="15" customHeight="1" x14ac:dyDescent="0.2">
      <c r="A123" s="6" t="s">
        <v>16</v>
      </c>
      <c r="B123" s="7">
        <f t="shared" si="8"/>
        <v>-7306</v>
      </c>
      <c r="C123" s="7">
        <v>-7131</v>
      </c>
      <c r="D123" s="8">
        <v>-175</v>
      </c>
    </row>
    <row r="124" spans="1:4" ht="15" customHeight="1" x14ac:dyDescent="0.2">
      <c r="A124" s="9" t="s">
        <v>23</v>
      </c>
      <c r="B124" s="10">
        <f>SUM(B112:B123)</f>
        <v>10853</v>
      </c>
      <c r="C124" s="10">
        <f>SUM(C112:C123)</f>
        <v>8065</v>
      </c>
      <c r="D124" s="11">
        <f>SUM(D112:D123)</f>
        <v>2788</v>
      </c>
    </row>
    <row r="125" spans="1:4" ht="15" customHeight="1" x14ac:dyDescent="0.2">
      <c r="A125" s="3" t="s">
        <v>24</v>
      </c>
      <c r="B125" s="7">
        <f t="shared" ref="B125:B136" si="9">C125+D125</f>
        <v>2645</v>
      </c>
      <c r="C125" s="4">
        <v>2437</v>
      </c>
      <c r="D125" s="5">
        <v>208</v>
      </c>
    </row>
    <row r="126" spans="1:4" ht="15" customHeight="1" x14ac:dyDescent="0.2">
      <c r="A126" s="6" t="s">
        <v>6</v>
      </c>
      <c r="B126" s="7">
        <f t="shared" si="9"/>
        <v>4223</v>
      </c>
      <c r="C126" s="7">
        <v>3584</v>
      </c>
      <c r="D126" s="8">
        <v>639</v>
      </c>
    </row>
    <row r="127" spans="1:4" ht="15" customHeight="1" x14ac:dyDescent="0.2">
      <c r="A127" s="6" t="s">
        <v>7</v>
      </c>
      <c r="B127" s="7">
        <f t="shared" si="9"/>
        <v>1331</v>
      </c>
      <c r="C127" s="7">
        <v>1091</v>
      </c>
      <c r="D127" s="8">
        <v>240</v>
      </c>
    </row>
    <row r="128" spans="1:4" ht="15" customHeight="1" x14ac:dyDescent="0.2">
      <c r="A128" s="6" t="s">
        <v>8</v>
      </c>
      <c r="B128" s="7">
        <f t="shared" si="9"/>
        <v>1144</v>
      </c>
      <c r="C128" s="7">
        <v>932</v>
      </c>
      <c r="D128" s="8">
        <v>212</v>
      </c>
    </row>
    <row r="129" spans="1:4" ht="15" customHeight="1" x14ac:dyDescent="0.2">
      <c r="A129" s="6" t="s">
        <v>9</v>
      </c>
      <c r="B129" s="7">
        <f t="shared" si="9"/>
        <v>2262</v>
      </c>
      <c r="C129" s="7">
        <v>2112</v>
      </c>
      <c r="D129" s="8">
        <v>150</v>
      </c>
    </row>
    <row r="130" spans="1:4" ht="15" customHeight="1" x14ac:dyDescent="0.2">
      <c r="A130" s="6" t="s">
        <v>10</v>
      </c>
      <c r="B130" s="7">
        <f t="shared" si="9"/>
        <v>2458</v>
      </c>
      <c r="C130" s="7">
        <v>2298</v>
      </c>
      <c r="D130" s="8">
        <v>160</v>
      </c>
    </row>
    <row r="131" spans="1:4" ht="15" customHeight="1" x14ac:dyDescent="0.2">
      <c r="A131" s="6" t="s">
        <v>11</v>
      </c>
      <c r="B131" s="7">
        <f t="shared" si="9"/>
        <v>1673</v>
      </c>
      <c r="C131" s="7">
        <v>1479</v>
      </c>
      <c r="D131" s="8">
        <v>194</v>
      </c>
    </row>
    <row r="132" spans="1:4" ht="15" customHeight="1" x14ac:dyDescent="0.2">
      <c r="A132" s="6" t="s">
        <v>12</v>
      </c>
      <c r="B132" s="7">
        <f t="shared" si="9"/>
        <v>1883</v>
      </c>
      <c r="C132" s="7">
        <v>1439</v>
      </c>
      <c r="D132" s="8">
        <v>444</v>
      </c>
    </row>
    <row r="133" spans="1:4" ht="15" customHeight="1" x14ac:dyDescent="0.2">
      <c r="A133" s="6" t="s">
        <v>13</v>
      </c>
      <c r="B133" s="7">
        <f t="shared" si="9"/>
        <v>2457</v>
      </c>
      <c r="C133" s="7">
        <v>2069</v>
      </c>
      <c r="D133" s="8">
        <v>388</v>
      </c>
    </row>
    <row r="134" spans="1:4" ht="15" customHeight="1" x14ac:dyDescent="0.2">
      <c r="A134" s="6" t="s">
        <v>14</v>
      </c>
      <c r="B134" s="7">
        <f t="shared" si="9"/>
        <v>1572</v>
      </c>
      <c r="C134" s="7">
        <v>1374</v>
      </c>
      <c r="D134" s="8">
        <v>198</v>
      </c>
    </row>
    <row r="135" spans="1:4" ht="15" customHeight="1" x14ac:dyDescent="0.2">
      <c r="A135" s="6" t="s">
        <v>15</v>
      </c>
      <c r="B135" s="7">
        <f t="shared" si="9"/>
        <v>-2991</v>
      </c>
      <c r="C135" s="7">
        <v>-4057</v>
      </c>
      <c r="D135" s="8">
        <v>1066</v>
      </c>
    </row>
    <row r="136" spans="1:4" ht="15" customHeight="1" x14ac:dyDescent="0.2">
      <c r="A136" s="6" t="s">
        <v>16</v>
      </c>
      <c r="B136" s="7">
        <f t="shared" si="9"/>
        <v>-8770</v>
      </c>
      <c r="C136" s="7">
        <v>-8671</v>
      </c>
      <c r="D136" s="8">
        <v>-99</v>
      </c>
    </row>
    <row r="137" spans="1:4" ht="15" customHeight="1" x14ac:dyDescent="0.2">
      <c r="A137" s="9" t="s">
        <v>49</v>
      </c>
      <c r="B137" s="10">
        <f>SUM(B125:B136)</f>
        <v>9887</v>
      </c>
      <c r="C137" s="10">
        <f>SUM(C125:C136)</f>
        <v>6087</v>
      </c>
      <c r="D137" s="11">
        <f>SUM(D125:D136)</f>
        <v>3800</v>
      </c>
    </row>
    <row r="138" spans="1:4" ht="15" customHeight="1" x14ac:dyDescent="0.2">
      <c r="A138" s="3" t="s">
        <v>48</v>
      </c>
      <c r="B138" s="7">
        <f>C138+D138</f>
        <v>4796</v>
      </c>
      <c r="C138" s="4">
        <v>3958</v>
      </c>
      <c r="D138" s="5">
        <v>838</v>
      </c>
    </row>
    <row r="139" spans="1:4" ht="15" customHeight="1" x14ac:dyDescent="0.2">
      <c r="A139" s="6" t="s">
        <v>6</v>
      </c>
      <c r="B139" s="7">
        <f>C139+D139</f>
        <v>3169</v>
      </c>
      <c r="C139" s="7">
        <v>2936</v>
      </c>
      <c r="D139" s="8">
        <v>233</v>
      </c>
    </row>
    <row r="140" spans="1:4" ht="15" customHeight="1" x14ac:dyDescent="0.2">
      <c r="A140" s="6" t="s">
        <v>7</v>
      </c>
      <c r="B140" s="7">
        <f>C140+D140</f>
        <v>4230</v>
      </c>
      <c r="C140" s="7">
        <v>3724</v>
      </c>
      <c r="D140" s="8">
        <v>506</v>
      </c>
    </row>
    <row r="141" spans="1:4" ht="15" customHeight="1" x14ac:dyDescent="0.2">
      <c r="A141" s="6" t="s">
        <v>8</v>
      </c>
      <c r="B141" s="7">
        <f>C141+D141</f>
        <v>2755</v>
      </c>
      <c r="C141" s="7">
        <v>2304</v>
      </c>
      <c r="D141" s="8">
        <v>451</v>
      </c>
    </row>
    <row r="142" spans="1:4" ht="15" customHeight="1" x14ac:dyDescent="0.2">
      <c r="A142" s="6" t="s">
        <v>9</v>
      </c>
      <c r="B142" s="7">
        <f>C142+D142</f>
        <v>2487</v>
      </c>
      <c r="C142" s="7">
        <v>1934</v>
      </c>
      <c r="D142" s="8">
        <v>553</v>
      </c>
    </row>
    <row r="143" spans="1:4" ht="15" customHeight="1" x14ac:dyDescent="0.2">
      <c r="A143" s="6" t="s">
        <v>10</v>
      </c>
      <c r="B143" s="7">
        <f t="shared" ref="B143:B149" si="10">C143+D143</f>
        <v>833</v>
      </c>
      <c r="C143" s="7">
        <v>586</v>
      </c>
      <c r="D143" s="8">
        <v>247</v>
      </c>
    </row>
    <row r="144" spans="1:4" ht="15" customHeight="1" x14ac:dyDescent="0.2">
      <c r="A144" s="6" t="s">
        <v>11</v>
      </c>
      <c r="B144" s="7">
        <f t="shared" si="10"/>
        <v>3275</v>
      </c>
      <c r="C144" s="7">
        <v>2504</v>
      </c>
      <c r="D144" s="8">
        <v>771</v>
      </c>
    </row>
    <row r="145" spans="1:4" ht="15" customHeight="1" x14ac:dyDescent="0.2">
      <c r="A145" s="6" t="s">
        <v>12</v>
      </c>
      <c r="B145" s="7">
        <f t="shared" si="10"/>
        <v>916</v>
      </c>
      <c r="C145" s="7">
        <v>494</v>
      </c>
      <c r="D145" s="8">
        <v>422</v>
      </c>
    </row>
    <row r="146" spans="1:4" ht="15" customHeight="1" x14ac:dyDescent="0.2">
      <c r="A146" s="6" t="s">
        <v>13</v>
      </c>
      <c r="B146" s="7">
        <f t="shared" si="10"/>
        <v>2840</v>
      </c>
      <c r="C146" s="7">
        <v>2242</v>
      </c>
      <c r="D146" s="8">
        <v>598</v>
      </c>
    </row>
    <row r="147" spans="1:4" ht="15" customHeight="1" x14ac:dyDescent="0.2">
      <c r="A147" s="6" t="s">
        <v>14</v>
      </c>
      <c r="B147" s="7">
        <f t="shared" si="10"/>
        <v>2995</v>
      </c>
      <c r="C147" s="7">
        <v>2530</v>
      </c>
      <c r="D147" s="8">
        <v>465</v>
      </c>
    </row>
    <row r="148" spans="1:4" ht="15" customHeight="1" x14ac:dyDescent="0.2">
      <c r="A148" s="6" t="s">
        <v>15</v>
      </c>
      <c r="B148" s="7">
        <f t="shared" si="10"/>
        <v>-6075</v>
      </c>
      <c r="C148" s="7">
        <v>-6220</v>
      </c>
      <c r="D148" s="8">
        <v>145</v>
      </c>
    </row>
    <row r="149" spans="1:4" ht="15" customHeight="1" x14ac:dyDescent="0.2">
      <c r="A149" s="6" t="s">
        <v>16</v>
      </c>
      <c r="B149" s="7">
        <f t="shared" si="10"/>
        <v>-10891</v>
      </c>
      <c r="C149" s="7">
        <v>-10227</v>
      </c>
      <c r="D149" s="8">
        <v>-664</v>
      </c>
    </row>
    <row r="150" spans="1:4" ht="15" customHeight="1" x14ac:dyDescent="0.2">
      <c r="A150" s="9" t="s">
        <v>50</v>
      </c>
      <c r="B150" s="10">
        <f>SUM(B138:B149)</f>
        <v>11330</v>
      </c>
      <c r="C150" s="10">
        <f>SUM(C138:C149)</f>
        <v>6765</v>
      </c>
      <c r="D150" s="11">
        <f>SUM(D138:D149)</f>
        <v>4565</v>
      </c>
    </row>
    <row r="151" spans="1:4" ht="15" customHeight="1" x14ac:dyDescent="0.2">
      <c r="A151" s="3" t="s">
        <v>51</v>
      </c>
      <c r="B151" s="7">
        <f t="shared" ref="B151:B162" si="11">C151+D151</f>
        <v>5531</v>
      </c>
      <c r="C151" s="4">
        <v>4874</v>
      </c>
      <c r="D151" s="5">
        <v>657</v>
      </c>
    </row>
    <row r="152" spans="1:4" ht="15" customHeight="1" x14ac:dyDescent="0.2">
      <c r="A152" s="6" t="s">
        <v>6</v>
      </c>
      <c r="B152" s="7">
        <f t="shared" si="11"/>
        <v>-144</v>
      </c>
      <c r="C152" s="7">
        <v>-144</v>
      </c>
      <c r="D152" s="8">
        <v>0</v>
      </c>
    </row>
    <row r="153" spans="1:4" ht="15" customHeight="1" x14ac:dyDescent="0.2">
      <c r="A153" s="6" t="s">
        <v>7</v>
      </c>
      <c r="B153" s="7">
        <f t="shared" si="11"/>
        <v>4417</v>
      </c>
      <c r="C153" s="7">
        <v>3553</v>
      </c>
      <c r="D153" s="8">
        <v>864</v>
      </c>
    </row>
    <row r="154" spans="1:4" ht="15" customHeight="1" x14ac:dyDescent="0.2">
      <c r="A154" s="6" t="s">
        <v>8</v>
      </c>
      <c r="B154" s="7">
        <f t="shared" si="11"/>
        <v>1844</v>
      </c>
      <c r="C154" s="7">
        <v>1496</v>
      </c>
      <c r="D154" s="8">
        <v>348</v>
      </c>
    </row>
    <row r="155" spans="1:4" ht="15" customHeight="1" x14ac:dyDescent="0.2">
      <c r="A155" s="6" t="s">
        <v>9</v>
      </c>
      <c r="B155" s="7">
        <f t="shared" si="11"/>
        <v>-19</v>
      </c>
      <c r="C155" s="7">
        <v>-251</v>
      </c>
      <c r="D155" s="8">
        <v>232</v>
      </c>
    </row>
    <row r="156" spans="1:4" ht="15" customHeight="1" x14ac:dyDescent="0.2">
      <c r="A156" s="6" t="s">
        <v>10</v>
      </c>
      <c r="B156" s="7">
        <f t="shared" si="11"/>
        <v>-1247</v>
      </c>
      <c r="C156" s="7">
        <v>-1324</v>
      </c>
      <c r="D156" s="8">
        <v>77</v>
      </c>
    </row>
    <row r="157" spans="1:4" ht="15" customHeight="1" x14ac:dyDescent="0.2">
      <c r="A157" s="6" t="s">
        <v>11</v>
      </c>
      <c r="B157" s="7">
        <f t="shared" si="11"/>
        <v>-184</v>
      </c>
      <c r="C157" s="7">
        <v>-449</v>
      </c>
      <c r="D157" s="8">
        <v>265</v>
      </c>
    </row>
    <row r="158" spans="1:4" ht="15" customHeight="1" x14ac:dyDescent="0.2">
      <c r="A158" s="6" t="s">
        <v>12</v>
      </c>
      <c r="B158" s="7">
        <f t="shared" si="11"/>
        <v>-1219</v>
      </c>
      <c r="C158" s="7">
        <v>-1161</v>
      </c>
      <c r="D158" s="8">
        <v>-58</v>
      </c>
    </row>
    <row r="159" spans="1:4" ht="15" customHeight="1" x14ac:dyDescent="0.2">
      <c r="A159" s="6" t="s">
        <v>13</v>
      </c>
      <c r="B159" s="7">
        <f t="shared" si="11"/>
        <v>1488</v>
      </c>
      <c r="C159" s="7">
        <v>1375</v>
      </c>
      <c r="D159" s="8">
        <v>113</v>
      </c>
    </row>
    <row r="160" spans="1:4" ht="15" customHeight="1" x14ac:dyDescent="0.2">
      <c r="A160" s="6" t="s">
        <v>14</v>
      </c>
      <c r="B160" s="7">
        <f t="shared" si="11"/>
        <v>-1169</v>
      </c>
      <c r="C160" s="7">
        <v>-1279</v>
      </c>
      <c r="D160" s="8">
        <v>110</v>
      </c>
    </row>
    <row r="161" spans="1:4" ht="15" customHeight="1" x14ac:dyDescent="0.2">
      <c r="A161" s="6" t="s">
        <v>15</v>
      </c>
      <c r="B161" s="7">
        <f t="shared" si="11"/>
        <v>-6679</v>
      </c>
      <c r="C161" s="7">
        <v>-6767</v>
      </c>
      <c r="D161" s="8">
        <v>88</v>
      </c>
    </row>
    <row r="162" spans="1:4" ht="15" customHeight="1" x14ac:dyDescent="0.2">
      <c r="A162" s="6" t="s">
        <v>16</v>
      </c>
      <c r="B162" s="7">
        <f t="shared" si="11"/>
        <v>-9061</v>
      </c>
      <c r="C162" s="7">
        <v>-7649</v>
      </c>
      <c r="D162" s="8">
        <v>-1412</v>
      </c>
    </row>
    <row r="163" spans="1:4" ht="15" customHeight="1" x14ac:dyDescent="0.2">
      <c r="A163" s="9" t="s">
        <v>54</v>
      </c>
      <c r="B163" s="10">
        <f>SUM(B151:B162)</f>
        <v>-6442</v>
      </c>
      <c r="C163" s="10">
        <f>SUM(C151:C162)</f>
        <v>-7726</v>
      </c>
      <c r="D163" s="11">
        <f>SUM(D151:D162)</f>
        <v>1284</v>
      </c>
    </row>
    <row r="164" spans="1:4" ht="15" customHeight="1" x14ac:dyDescent="0.2">
      <c r="A164" s="3" t="s">
        <v>53</v>
      </c>
      <c r="B164" s="7">
        <f t="shared" ref="B164:B175" si="12">C164+D164</f>
        <v>3578</v>
      </c>
      <c r="C164" s="4">
        <v>3123</v>
      </c>
      <c r="D164" s="5">
        <v>455</v>
      </c>
    </row>
    <row r="165" spans="1:4" ht="15" customHeight="1" x14ac:dyDescent="0.2">
      <c r="A165" s="6" t="s">
        <v>6</v>
      </c>
      <c r="B165" s="7">
        <f t="shared" si="12"/>
        <v>1170</v>
      </c>
      <c r="C165" s="7">
        <v>765</v>
      </c>
      <c r="D165" s="8">
        <v>405</v>
      </c>
    </row>
    <row r="166" spans="1:4" ht="15" customHeight="1" x14ac:dyDescent="0.2">
      <c r="A166" s="6" t="s">
        <v>7</v>
      </c>
      <c r="B166" s="7">
        <f t="shared" si="12"/>
        <v>367</v>
      </c>
      <c r="C166" s="7">
        <v>220</v>
      </c>
      <c r="D166" s="8">
        <v>147</v>
      </c>
    </row>
    <row r="167" spans="1:4" ht="15" customHeight="1" x14ac:dyDescent="0.2">
      <c r="A167" s="6" t="s">
        <v>8</v>
      </c>
      <c r="B167" s="7">
        <f t="shared" si="12"/>
        <v>-1189</v>
      </c>
      <c r="C167" s="7">
        <v>-1322</v>
      </c>
      <c r="D167" s="8">
        <v>133</v>
      </c>
    </row>
    <row r="168" spans="1:4" ht="15" customHeight="1" x14ac:dyDescent="0.2">
      <c r="A168" s="6" t="s">
        <v>9</v>
      </c>
      <c r="B168" s="7">
        <f t="shared" si="12"/>
        <v>970</v>
      </c>
      <c r="C168" s="7">
        <v>602</v>
      </c>
      <c r="D168" s="8">
        <v>368</v>
      </c>
    </row>
    <row r="169" spans="1:4" ht="15" customHeight="1" x14ac:dyDescent="0.2">
      <c r="A169" s="6" t="s">
        <v>10</v>
      </c>
      <c r="B169" s="7">
        <f t="shared" si="12"/>
        <v>-492</v>
      </c>
      <c r="C169" s="7">
        <v>-876</v>
      </c>
      <c r="D169" s="8">
        <v>384</v>
      </c>
    </row>
    <row r="170" spans="1:4" ht="15" customHeight="1" x14ac:dyDescent="0.2">
      <c r="A170" s="6" t="s">
        <v>11</v>
      </c>
      <c r="B170" s="7">
        <f t="shared" si="12"/>
        <v>-1288</v>
      </c>
      <c r="C170" s="7">
        <v>-817</v>
      </c>
      <c r="D170" s="8">
        <v>-471</v>
      </c>
    </row>
    <row r="171" spans="1:4" ht="15" customHeight="1" x14ac:dyDescent="0.2">
      <c r="A171" s="6" t="s">
        <v>12</v>
      </c>
      <c r="B171" s="7">
        <f t="shared" si="12"/>
        <v>-68</v>
      </c>
      <c r="C171" s="7">
        <v>-462</v>
      </c>
      <c r="D171" s="8">
        <v>394</v>
      </c>
    </row>
    <row r="172" spans="1:4" ht="15" customHeight="1" x14ac:dyDescent="0.2">
      <c r="A172" s="6" t="s">
        <v>13</v>
      </c>
      <c r="B172" s="7">
        <f t="shared" si="12"/>
        <v>871</v>
      </c>
      <c r="C172" s="7">
        <v>-356</v>
      </c>
      <c r="D172" s="8">
        <v>1227</v>
      </c>
    </row>
    <row r="173" spans="1:4" ht="15" customHeight="1" x14ac:dyDescent="0.2">
      <c r="A173" s="6" t="s">
        <v>14</v>
      </c>
      <c r="B173" s="7">
        <f t="shared" si="12"/>
        <v>189</v>
      </c>
      <c r="C173" s="7">
        <v>414</v>
      </c>
      <c r="D173" s="8">
        <v>-225</v>
      </c>
    </row>
    <row r="174" spans="1:4" ht="15" customHeight="1" x14ac:dyDescent="0.2">
      <c r="A174" s="6" t="s">
        <v>15</v>
      </c>
      <c r="B174" s="7">
        <f t="shared" si="12"/>
        <v>-4629</v>
      </c>
      <c r="C174" s="7">
        <v>-4359</v>
      </c>
      <c r="D174" s="8">
        <v>-270</v>
      </c>
    </row>
    <row r="175" spans="1:4" ht="15" customHeight="1" x14ac:dyDescent="0.2">
      <c r="A175" s="6" t="s">
        <v>16</v>
      </c>
      <c r="B175" s="7">
        <f t="shared" si="12"/>
        <v>-10134</v>
      </c>
      <c r="C175" s="7">
        <v>-9722</v>
      </c>
      <c r="D175" s="8">
        <v>-412</v>
      </c>
    </row>
    <row r="176" spans="1:4" ht="15" customHeight="1" x14ac:dyDescent="0.2">
      <c r="A176" s="9" t="s">
        <v>56</v>
      </c>
      <c r="B176" s="10">
        <f>SUM(B164:B175)</f>
        <v>-10655</v>
      </c>
      <c r="C176" s="10">
        <f>SUM(C164:C175)</f>
        <v>-12790</v>
      </c>
      <c r="D176" s="11">
        <f>SUM(D164:D175)</f>
        <v>2135</v>
      </c>
    </row>
    <row r="177" spans="1:4" ht="15" customHeight="1" x14ac:dyDescent="0.2">
      <c r="A177" s="3" t="s">
        <v>55</v>
      </c>
      <c r="B177" s="7">
        <f t="shared" ref="B177:B188" si="13">C177+D177</f>
        <v>1321</v>
      </c>
      <c r="C177" s="7">
        <v>1136</v>
      </c>
      <c r="D177" s="8">
        <v>185</v>
      </c>
    </row>
    <row r="178" spans="1:4" ht="15" customHeight="1" x14ac:dyDescent="0.2">
      <c r="A178" s="6" t="s">
        <v>6</v>
      </c>
      <c r="B178" s="7">
        <f t="shared" si="13"/>
        <v>-908</v>
      </c>
      <c r="C178" s="15">
        <v>-986</v>
      </c>
      <c r="D178" s="16">
        <v>78</v>
      </c>
    </row>
    <row r="179" spans="1:4" ht="15" customHeight="1" x14ac:dyDescent="0.2">
      <c r="A179" s="6" t="s">
        <v>7</v>
      </c>
      <c r="B179" s="7">
        <f t="shared" si="13"/>
        <v>-1097</v>
      </c>
      <c r="C179" s="15">
        <v>-1146</v>
      </c>
      <c r="D179" s="16">
        <v>49</v>
      </c>
    </row>
    <row r="180" spans="1:4" ht="15" customHeight="1" x14ac:dyDescent="0.2">
      <c r="A180" s="6" t="s">
        <v>8</v>
      </c>
      <c r="B180" s="7">
        <f t="shared" si="13"/>
        <v>-2847</v>
      </c>
      <c r="C180" s="15">
        <v>-2659</v>
      </c>
      <c r="D180" s="16">
        <v>-188</v>
      </c>
    </row>
    <row r="181" spans="1:4" ht="15" customHeight="1" x14ac:dyDescent="0.2">
      <c r="A181" s="6" t="s">
        <v>9</v>
      </c>
      <c r="B181" s="7">
        <f t="shared" si="13"/>
        <v>-3930</v>
      </c>
      <c r="C181" s="15">
        <v>-3934</v>
      </c>
      <c r="D181" s="16">
        <v>4</v>
      </c>
    </row>
    <row r="182" spans="1:4" ht="15" customHeight="1" x14ac:dyDescent="0.2">
      <c r="A182" s="6" t="s">
        <v>10</v>
      </c>
      <c r="B182" s="7">
        <f t="shared" si="13"/>
        <v>-2945</v>
      </c>
      <c r="C182" s="15">
        <v>-2979</v>
      </c>
      <c r="D182" s="16">
        <v>34</v>
      </c>
    </row>
    <row r="183" spans="1:4" ht="15" customHeight="1" x14ac:dyDescent="0.2">
      <c r="A183" s="6" t="s">
        <v>11</v>
      </c>
      <c r="B183" s="7">
        <f t="shared" si="13"/>
        <v>-2395</v>
      </c>
      <c r="C183" s="15">
        <v>-2190</v>
      </c>
      <c r="D183" s="16">
        <v>-205</v>
      </c>
    </row>
    <row r="184" spans="1:4" ht="15" customHeight="1" x14ac:dyDescent="0.2">
      <c r="A184" s="6" t="s">
        <v>12</v>
      </c>
      <c r="B184" s="7">
        <f t="shared" si="13"/>
        <v>-3161</v>
      </c>
      <c r="C184" s="15">
        <v>-3190</v>
      </c>
      <c r="D184" s="16">
        <v>29</v>
      </c>
    </row>
    <row r="185" spans="1:4" ht="15" customHeight="1" x14ac:dyDescent="0.2">
      <c r="A185" s="6" t="s">
        <v>13</v>
      </c>
      <c r="B185" s="7">
        <f t="shared" si="13"/>
        <v>-1413</v>
      </c>
      <c r="C185" s="15">
        <v>-1391</v>
      </c>
      <c r="D185" s="16">
        <v>-22</v>
      </c>
    </row>
    <row r="186" spans="1:4" ht="15" customHeight="1" x14ac:dyDescent="0.2">
      <c r="A186" s="6" t="s">
        <v>14</v>
      </c>
      <c r="B186" s="7">
        <f t="shared" si="13"/>
        <v>-2636</v>
      </c>
      <c r="C186" s="15">
        <v>-2739</v>
      </c>
      <c r="D186" s="16">
        <v>103</v>
      </c>
    </row>
    <row r="187" spans="1:4" ht="15" customHeight="1" x14ac:dyDescent="0.2">
      <c r="A187" s="6" t="s">
        <v>15</v>
      </c>
      <c r="B187" s="7">
        <f t="shared" si="13"/>
        <v>-4708</v>
      </c>
      <c r="C187" s="15">
        <v>-4650</v>
      </c>
      <c r="D187" s="16">
        <v>-58</v>
      </c>
    </row>
    <row r="188" spans="1:4" ht="15" customHeight="1" x14ac:dyDescent="0.2">
      <c r="A188" s="6" t="s">
        <v>16</v>
      </c>
      <c r="B188" s="7">
        <f t="shared" si="13"/>
        <v>-8870</v>
      </c>
      <c r="C188" s="15">
        <v>-8752</v>
      </c>
      <c r="D188" s="16">
        <v>-118</v>
      </c>
    </row>
    <row r="189" spans="1:4" ht="15" customHeight="1" x14ac:dyDescent="0.2">
      <c r="A189" s="9" t="s">
        <v>59</v>
      </c>
      <c r="B189" s="10">
        <f>SUM(B177:B188)</f>
        <v>-33589</v>
      </c>
      <c r="C189" s="10">
        <f>SUM(C177:C188)</f>
        <v>-33480</v>
      </c>
      <c r="D189" s="11">
        <f>SUM(D177:D188)</f>
        <v>-109</v>
      </c>
    </row>
    <row r="190" spans="1:4" ht="15" customHeight="1" x14ac:dyDescent="0.2">
      <c r="A190" s="3" t="s">
        <v>58</v>
      </c>
      <c r="B190" s="7">
        <f t="shared" ref="B190:B201" si="14">C190+D190</f>
        <v>-1324</v>
      </c>
      <c r="C190" s="7">
        <v>-1523</v>
      </c>
      <c r="D190" s="8">
        <v>199</v>
      </c>
    </row>
    <row r="191" spans="1:4" ht="15" customHeight="1" x14ac:dyDescent="0.2">
      <c r="A191" s="6" t="s">
        <v>6</v>
      </c>
      <c r="B191" s="7">
        <f t="shared" si="14"/>
        <v>-722</v>
      </c>
      <c r="C191" s="15">
        <v>-781</v>
      </c>
      <c r="D191" s="16">
        <v>59</v>
      </c>
    </row>
    <row r="192" spans="1:4" ht="15" customHeight="1" x14ac:dyDescent="0.2">
      <c r="A192" s="6" t="s">
        <v>7</v>
      </c>
      <c r="B192" s="7">
        <f t="shared" si="14"/>
        <v>-183</v>
      </c>
      <c r="C192" s="15">
        <v>-255</v>
      </c>
      <c r="D192" s="16">
        <v>72</v>
      </c>
    </row>
    <row r="193" spans="1:4" ht="15" customHeight="1" x14ac:dyDescent="0.2">
      <c r="A193" s="6" t="s">
        <v>8</v>
      </c>
      <c r="B193" s="7">
        <f t="shared" si="14"/>
        <v>-741</v>
      </c>
      <c r="C193" s="15">
        <v>-833</v>
      </c>
      <c r="D193" s="16">
        <v>92</v>
      </c>
    </row>
    <row r="194" spans="1:4" ht="15" customHeight="1" x14ac:dyDescent="0.2">
      <c r="A194" s="6" t="s">
        <v>9</v>
      </c>
      <c r="B194" s="7">
        <f t="shared" si="14"/>
        <v>-912</v>
      </c>
      <c r="C194" s="15">
        <v>-836</v>
      </c>
      <c r="D194" s="16">
        <v>-76</v>
      </c>
    </row>
    <row r="195" spans="1:4" ht="15" customHeight="1" x14ac:dyDescent="0.2">
      <c r="A195" s="6" t="s">
        <v>10</v>
      </c>
      <c r="B195" s="7">
        <f t="shared" si="14"/>
        <v>-1421</v>
      </c>
      <c r="C195" s="15">
        <v>-1351</v>
      </c>
      <c r="D195" s="16">
        <v>-70</v>
      </c>
    </row>
    <row r="196" spans="1:4" ht="15" customHeight="1" x14ac:dyDescent="0.2">
      <c r="A196" s="6" t="s">
        <v>11</v>
      </c>
      <c r="B196" s="7">
        <f t="shared" si="14"/>
        <v>-1224</v>
      </c>
      <c r="C196" s="15">
        <v>-1216</v>
      </c>
      <c r="D196" s="16">
        <v>-8</v>
      </c>
    </row>
    <row r="197" spans="1:4" ht="15" customHeight="1" x14ac:dyDescent="0.2">
      <c r="A197" s="6" t="s">
        <v>12</v>
      </c>
      <c r="B197" s="7">
        <f t="shared" si="14"/>
        <v>-111</v>
      </c>
      <c r="C197" s="15">
        <v>-165</v>
      </c>
      <c r="D197" s="16">
        <v>54</v>
      </c>
    </row>
    <row r="198" spans="1:4" ht="15" customHeight="1" x14ac:dyDescent="0.2">
      <c r="A198" s="6" t="s">
        <v>13</v>
      </c>
      <c r="B198" s="7">
        <f t="shared" si="14"/>
        <v>-1474</v>
      </c>
      <c r="C198" s="15">
        <v>-1503</v>
      </c>
      <c r="D198" s="16">
        <v>29</v>
      </c>
    </row>
    <row r="199" spans="1:4" ht="15" customHeight="1" x14ac:dyDescent="0.2">
      <c r="A199" s="6" t="s">
        <v>14</v>
      </c>
      <c r="B199" s="7">
        <f t="shared" si="14"/>
        <v>-349</v>
      </c>
      <c r="C199" s="15">
        <v>-461</v>
      </c>
      <c r="D199" s="16">
        <v>112</v>
      </c>
    </row>
    <row r="200" spans="1:4" ht="15" customHeight="1" x14ac:dyDescent="0.2">
      <c r="A200" s="6" t="s">
        <v>15</v>
      </c>
      <c r="B200" s="7">
        <f t="shared" si="14"/>
        <v>-3521</v>
      </c>
      <c r="C200" s="15">
        <v>-3551</v>
      </c>
      <c r="D200" s="16">
        <v>30</v>
      </c>
    </row>
    <row r="201" spans="1:4" ht="15" customHeight="1" x14ac:dyDescent="0.2">
      <c r="A201" s="6" t="s">
        <v>16</v>
      </c>
      <c r="B201" s="7">
        <f t="shared" si="14"/>
        <v>-5582</v>
      </c>
      <c r="C201" s="15">
        <v>-5491</v>
      </c>
      <c r="D201" s="16">
        <v>-91</v>
      </c>
    </row>
    <row r="202" spans="1:4" ht="15" customHeight="1" x14ac:dyDescent="0.2">
      <c r="A202" s="9" t="s">
        <v>60</v>
      </c>
      <c r="B202" s="10">
        <f>SUM(B190:B201)</f>
        <v>-17564</v>
      </c>
      <c r="C202" s="10">
        <f>SUM(C190:C201)</f>
        <v>-17966</v>
      </c>
      <c r="D202" s="11">
        <f>SUM(D190:D201)</f>
        <v>402</v>
      </c>
    </row>
    <row r="203" spans="1:4" ht="15" customHeight="1" x14ac:dyDescent="0.2">
      <c r="A203" s="3" t="s">
        <v>61</v>
      </c>
      <c r="B203" s="7">
        <f t="shared" ref="B203:B214" si="15">C203+D203</f>
        <v>-7</v>
      </c>
      <c r="C203" s="7">
        <v>35</v>
      </c>
      <c r="D203" s="8">
        <v>-42</v>
      </c>
    </row>
    <row r="204" spans="1:4" ht="15" customHeight="1" x14ac:dyDescent="0.2">
      <c r="A204" s="6" t="s">
        <v>6</v>
      </c>
      <c r="B204" s="7">
        <f t="shared" si="15"/>
        <v>-473</v>
      </c>
      <c r="C204" s="15">
        <v>-525</v>
      </c>
      <c r="D204" s="16">
        <v>52</v>
      </c>
    </row>
    <row r="205" spans="1:4" ht="15" customHeight="1" x14ac:dyDescent="0.2">
      <c r="A205" s="6" t="s">
        <v>7</v>
      </c>
      <c r="B205" s="7">
        <f t="shared" si="15"/>
        <v>1024</v>
      </c>
      <c r="C205" s="15">
        <v>925</v>
      </c>
      <c r="D205" s="16">
        <v>99</v>
      </c>
    </row>
    <row r="206" spans="1:4" ht="15" customHeight="1" x14ac:dyDescent="0.2">
      <c r="A206" s="6" t="s">
        <v>8</v>
      </c>
      <c r="B206" s="7">
        <f t="shared" si="15"/>
        <v>52</v>
      </c>
      <c r="C206" s="15">
        <v>156</v>
      </c>
      <c r="D206" s="16">
        <v>-104</v>
      </c>
    </row>
    <row r="207" spans="1:4" ht="15" customHeight="1" x14ac:dyDescent="0.2">
      <c r="A207" s="6" t="s">
        <v>9</v>
      </c>
      <c r="B207" s="7">
        <f t="shared" si="15"/>
        <v>797</v>
      </c>
      <c r="C207" s="15">
        <v>745</v>
      </c>
      <c r="D207" s="16">
        <v>52</v>
      </c>
    </row>
    <row r="208" spans="1:4" ht="15" customHeight="1" x14ac:dyDescent="0.2">
      <c r="A208" s="6" t="s">
        <v>10</v>
      </c>
      <c r="B208" s="7">
        <f t="shared" si="15"/>
        <v>-729</v>
      </c>
      <c r="C208" s="15">
        <v>-704</v>
      </c>
      <c r="D208" s="16">
        <v>-25</v>
      </c>
    </row>
    <row r="209" spans="1:4" ht="15" customHeight="1" x14ac:dyDescent="0.2">
      <c r="A209" s="6" t="s">
        <v>11</v>
      </c>
      <c r="B209" s="7">
        <f t="shared" si="15"/>
        <v>271</v>
      </c>
      <c r="C209" s="15">
        <v>319</v>
      </c>
      <c r="D209" s="16">
        <v>-48</v>
      </c>
    </row>
    <row r="210" spans="1:4" ht="15" customHeight="1" x14ac:dyDescent="0.2">
      <c r="A210" s="6" t="s">
        <v>12</v>
      </c>
      <c r="B210" s="7">
        <f t="shared" si="15"/>
        <v>985</v>
      </c>
      <c r="C210" s="15">
        <v>420</v>
      </c>
      <c r="D210" s="16">
        <v>565</v>
      </c>
    </row>
    <row r="211" spans="1:4" ht="15" customHeight="1" x14ac:dyDescent="0.2">
      <c r="A211" s="6" t="s">
        <v>13</v>
      </c>
      <c r="B211" s="7">
        <f t="shared" si="15"/>
        <v>247</v>
      </c>
      <c r="C211" s="15">
        <v>294</v>
      </c>
      <c r="D211" s="16">
        <v>-47</v>
      </c>
    </row>
    <row r="212" spans="1:4" ht="15" customHeight="1" x14ac:dyDescent="0.2">
      <c r="A212" s="6" t="s">
        <v>14</v>
      </c>
      <c r="B212" s="7">
        <f t="shared" si="15"/>
        <v>1117</v>
      </c>
      <c r="C212" s="15">
        <v>1140</v>
      </c>
      <c r="D212" s="16">
        <v>-23</v>
      </c>
    </row>
    <row r="213" spans="1:4" ht="15" customHeight="1" x14ac:dyDescent="0.2">
      <c r="A213" s="6" t="s">
        <v>15</v>
      </c>
      <c r="B213" s="7">
        <f t="shared" si="15"/>
        <v>-2827</v>
      </c>
      <c r="C213" s="15">
        <v>-2589</v>
      </c>
      <c r="D213" s="16">
        <v>-238</v>
      </c>
    </row>
    <row r="214" spans="1:4" ht="15" customHeight="1" x14ac:dyDescent="0.2">
      <c r="A214" s="6" t="s">
        <v>16</v>
      </c>
      <c r="B214" s="7">
        <f t="shared" si="15"/>
        <v>-3701</v>
      </c>
      <c r="C214" s="15">
        <v>-3580</v>
      </c>
      <c r="D214" s="16">
        <v>-121</v>
      </c>
    </row>
    <row r="215" spans="1:4" ht="15" customHeight="1" x14ac:dyDescent="0.2">
      <c r="A215" s="9" t="s">
        <v>64</v>
      </c>
      <c r="B215" s="10">
        <f>SUM(B203:B214)</f>
        <v>-3244</v>
      </c>
      <c r="C215" s="10">
        <f>SUM(C203:C214)</f>
        <v>-3364</v>
      </c>
      <c r="D215" s="11">
        <f>SUM(D203:D214)</f>
        <v>120</v>
      </c>
    </row>
    <row r="216" spans="1:4" ht="15" customHeight="1" x14ac:dyDescent="0.2">
      <c r="A216" s="3" t="s">
        <v>63</v>
      </c>
      <c r="B216" s="19">
        <f t="shared" ref="B216:B227" si="16">C216+D216</f>
        <v>2602</v>
      </c>
      <c r="C216" s="19">
        <v>2352</v>
      </c>
      <c r="D216" s="20">
        <v>250</v>
      </c>
    </row>
    <row r="217" spans="1:4" ht="15" customHeight="1" x14ac:dyDescent="0.2">
      <c r="A217" s="6" t="s">
        <v>6</v>
      </c>
      <c r="B217" s="15">
        <f t="shared" si="16"/>
        <v>474</v>
      </c>
      <c r="C217" s="15">
        <v>470</v>
      </c>
      <c r="D217" s="17">
        <v>4</v>
      </c>
    </row>
    <row r="218" spans="1:4" ht="15" customHeight="1" x14ac:dyDescent="0.2">
      <c r="A218" s="6" t="s">
        <v>7</v>
      </c>
      <c r="B218" s="15">
        <f t="shared" si="16"/>
        <v>2058</v>
      </c>
      <c r="C218" s="15">
        <v>1842</v>
      </c>
      <c r="D218" s="17">
        <v>216</v>
      </c>
    </row>
    <row r="219" spans="1:4" ht="15" customHeight="1" x14ac:dyDescent="0.2">
      <c r="A219" s="6" t="s">
        <v>8</v>
      </c>
      <c r="B219" s="15">
        <f t="shared" si="16"/>
        <v>2905</v>
      </c>
      <c r="C219" s="15">
        <v>2612</v>
      </c>
      <c r="D219" s="17">
        <v>293</v>
      </c>
    </row>
    <row r="220" spans="1:4" ht="15" customHeight="1" x14ac:dyDescent="0.2">
      <c r="A220" s="6" t="s">
        <v>9</v>
      </c>
      <c r="B220" s="15">
        <f t="shared" si="16"/>
        <v>2796</v>
      </c>
      <c r="C220" s="15">
        <v>2827</v>
      </c>
      <c r="D220" s="17">
        <v>-31</v>
      </c>
    </row>
    <row r="221" spans="1:4" ht="15" customHeight="1" x14ac:dyDescent="0.2">
      <c r="A221" s="6" t="s">
        <v>10</v>
      </c>
      <c r="B221" s="15">
        <f t="shared" si="16"/>
        <v>468</v>
      </c>
      <c r="C221" s="15">
        <v>567</v>
      </c>
      <c r="D221" s="17">
        <v>-99</v>
      </c>
    </row>
    <row r="222" spans="1:4" ht="15" customHeight="1" x14ac:dyDescent="0.2">
      <c r="A222" s="6" t="s">
        <v>11</v>
      </c>
      <c r="B222" s="15">
        <f t="shared" si="16"/>
        <v>2549</v>
      </c>
      <c r="C222" s="15">
        <v>2136</v>
      </c>
      <c r="D222" s="17">
        <v>413</v>
      </c>
    </row>
    <row r="223" spans="1:4" ht="15" customHeight="1" x14ac:dyDescent="0.2">
      <c r="A223" s="6" t="s">
        <v>12</v>
      </c>
      <c r="B223" s="15">
        <f t="shared" si="16"/>
        <v>2098</v>
      </c>
      <c r="C223" s="15">
        <v>2183</v>
      </c>
      <c r="D223" s="17">
        <v>-85</v>
      </c>
    </row>
    <row r="224" spans="1:4" ht="15" customHeight="1" x14ac:dyDescent="0.2">
      <c r="A224" s="6" t="s">
        <v>13</v>
      </c>
      <c r="B224" s="15">
        <f t="shared" si="16"/>
        <v>2919</v>
      </c>
      <c r="C224" s="15">
        <v>2874</v>
      </c>
      <c r="D224" s="17">
        <v>45</v>
      </c>
    </row>
    <row r="225" spans="1:4" ht="15" customHeight="1" x14ac:dyDescent="0.2">
      <c r="A225" s="6" t="s">
        <v>14</v>
      </c>
      <c r="B225" s="15">
        <f t="shared" si="16"/>
        <v>1770</v>
      </c>
      <c r="C225" s="15">
        <v>1680</v>
      </c>
      <c r="D225" s="17">
        <v>90</v>
      </c>
    </row>
    <row r="226" spans="1:4" ht="15" customHeight="1" x14ac:dyDescent="0.2">
      <c r="A226" s="6" t="s">
        <v>15</v>
      </c>
      <c r="B226" s="15">
        <f t="shared" si="16"/>
        <v>-1630</v>
      </c>
      <c r="C226" s="15">
        <v>-1475</v>
      </c>
      <c r="D226" s="17">
        <v>-155</v>
      </c>
    </row>
    <row r="227" spans="1:4" ht="15" customHeight="1" x14ac:dyDescent="0.2">
      <c r="A227" s="6" t="s">
        <v>16</v>
      </c>
      <c r="B227" s="15">
        <f t="shared" si="16"/>
        <v>-3841</v>
      </c>
      <c r="C227" s="15">
        <v>-3753</v>
      </c>
      <c r="D227" s="17">
        <v>-88</v>
      </c>
    </row>
    <row r="228" spans="1:4" ht="15" customHeight="1" x14ac:dyDescent="0.2">
      <c r="A228" s="9" t="s">
        <v>68</v>
      </c>
      <c r="B228" s="11">
        <f>SUM(B216:B227)</f>
        <v>15168</v>
      </c>
      <c r="C228" s="10">
        <f>SUM(C216:C227)</f>
        <v>14315</v>
      </c>
      <c r="D228" s="18">
        <f>SUM(D216:D227)</f>
        <v>853</v>
      </c>
    </row>
    <row r="229" spans="1:4" ht="15" customHeight="1" x14ac:dyDescent="0.2">
      <c r="A229" s="3" t="s">
        <v>67</v>
      </c>
      <c r="B229" s="15">
        <f t="shared" ref="B229:B239" si="17">C229+D229</f>
        <v>1998</v>
      </c>
      <c r="C229" s="19">
        <v>1861</v>
      </c>
      <c r="D229" s="17">
        <v>137</v>
      </c>
    </row>
    <row r="230" spans="1:4" ht="15" customHeight="1" x14ac:dyDescent="0.2">
      <c r="A230" s="6" t="s">
        <v>6</v>
      </c>
      <c r="B230" s="15">
        <f t="shared" si="17"/>
        <v>3675</v>
      </c>
      <c r="C230" s="15">
        <v>3394</v>
      </c>
      <c r="D230" s="17">
        <v>281</v>
      </c>
    </row>
    <row r="231" spans="1:4" ht="15" customHeight="1" x14ac:dyDescent="0.2">
      <c r="A231" s="6" t="s">
        <v>7</v>
      </c>
      <c r="B231" s="15">
        <f t="shared" si="17"/>
        <v>921</v>
      </c>
      <c r="C231" s="15">
        <v>726</v>
      </c>
      <c r="D231" s="17">
        <v>195</v>
      </c>
    </row>
    <row r="232" spans="1:4" ht="15" customHeight="1" x14ac:dyDescent="0.2">
      <c r="A232" s="6" t="s">
        <v>8</v>
      </c>
      <c r="B232" s="15">
        <f t="shared" si="17"/>
        <v>1337</v>
      </c>
      <c r="C232" s="15">
        <v>1521</v>
      </c>
      <c r="D232" s="17">
        <v>-184</v>
      </c>
    </row>
    <row r="233" spans="1:4" ht="15" customHeight="1" x14ac:dyDescent="0.2">
      <c r="A233" s="6" t="s">
        <v>9</v>
      </c>
      <c r="B233" s="15">
        <f t="shared" si="17"/>
        <v>652</v>
      </c>
      <c r="C233" s="15">
        <v>616</v>
      </c>
      <c r="D233" s="17">
        <v>36</v>
      </c>
    </row>
    <row r="234" spans="1:4" ht="15" customHeight="1" x14ac:dyDescent="0.2">
      <c r="A234" s="6" t="s">
        <v>10</v>
      </c>
      <c r="B234" s="15">
        <f t="shared" si="17"/>
        <v>1973</v>
      </c>
      <c r="C234" s="15">
        <v>1966</v>
      </c>
      <c r="D234" s="17">
        <v>7</v>
      </c>
    </row>
    <row r="235" spans="1:4" ht="15" customHeight="1" x14ac:dyDescent="0.2">
      <c r="A235" s="6" t="s">
        <v>11</v>
      </c>
      <c r="B235" s="15">
        <f t="shared" si="17"/>
        <v>3519</v>
      </c>
      <c r="C235" s="15">
        <v>3453</v>
      </c>
      <c r="D235" s="17">
        <v>66</v>
      </c>
    </row>
    <row r="236" spans="1:4" ht="15" customHeight="1" x14ac:dyDescent="0.2">
      <c r="A236" s="6" t="s">
        <v>12</v>
      </c>
      <c r="B236" s="15">
        <f>C236+D236</f>
        <v>2766</v>
      </c>
      <c r="C236" s="15">
        <v>2468</v>
      </c>
      <c r="D236" s="17">
        <v>298</v>
      </c>
    </row>
    <row r="237" spans="1:4" ht="15" customHeight="1" x14ac:dyDescent="0.2">
      <c r="A237" s="6" t="s">
        <v>13</v>
      </c>
      <c r="B237" s="15">
        <f t="shared" si="17"/>
        <v>1596</v>
      </c>
      <c r="C237" s="15">
        <v>1605</v>
      </c>
      <c r="D237" s="17">
        <v>-9</v>
      </c>
    </row>
    <row r="238" spans="1:4" ht="15" customHeight="1" x14ac:dyDescent="0.2">
      <c r="A238" s="6" t="s">
        <v>14</v>
      </c>
      <c r="B238" s="15">
        <f t="shared" si="17"/>
        <v>3381</v>
      </c>
      <c r="C238" s="15">
        <v>3273</v>
      </c>
      <c r="D238" s="17">
        <v>108</v>
      </c>
    </row>
    <row r="239" spans="1:4" ht="15" customHeight="1" x14ac:dyDescent="0.2">
      <c r="A239" s="6" t="s">
        <v>15</v>
      </c>
      <c r="B239" s="15">
        <f t="shared" si="17"/>
        <v>-1866</v>
      </c>
      <c r="C239" s="15">
        <v>-1854</v>
      </c>
      <c r="D239" s="17">
        <v>-12</v>
      </c>
    </row>
    <row r="240" spans="1:4" ht="15" customHeight="1" x14ac:dyDescent="0.2">
      <c r="A240" s="6" t="s">
        <v>62</v>
      </c>
      <c r="B240" s="15">
        <v>-3991</v>
      </c>
      <c r="C240" s="15">
        <v>-3991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15961</v>
      </c>
      <c r="C241" s="10">
        <f>SUM(C229:C240)</f>
        <v>15038</v>
      </c>
      <c r="D241" s="18">
        <f>SUM(D229:D240)</f>
        <v>923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2" activePane="bottomLeft" state="frozen"/>
      <selection pane="bottomLeft" activeCell="B246" sqref="B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3" t="s">
        <v>44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1581</v>
      </c>
      <c r="C8" s="4">
        <v>1148</v>
      </c>
      <c r="D8" s="5">
        <v>433</v>
      </c>
    </row>
    <row r="9" spans="1:4" ht="15" customHeight="1" x14ac:dyDescent="0.2">
      <c r="A9" s="6" t="s">
        <v>6</v>
      </c>
      <c r="B9" s="7">
        <f t="shared" si="0"/>
        <v>1239</v>
      </c>
      <c r="C9" s="7">
        <v>1135</v>
      </c>
      <c r="D9" s="8">
        <v>104</v>
      </c>
    </row>
    <row r="10" spans="1:4" ht="15" customHeight="1" x14ac:dyDescent="0.2">
      <c r="A10" s="6" t="s">
        <v>7</v>
      </c>
      <c r="B10" s="7">
        <f t="shared" si="0"/>
        <v>-49</v>
      </c>
      <c r="C10" s="7">
        <v>167</v>
      </c>
      <c r="D10" s="8">
        <v>-216</v>
      </c>
    </row>
    <row r="11" spans="1:4" ht="15" customHeight="1" x14ac:dyDescent="0.2">
      <c r="A11" s="6" t="s">
        <v>8</v>
      </c>
      <c r="B11" s="7">
        <f t="shared" si="0"/>
        <v>-1071</v>
      </c>
      <c r="C11" s="7">
        <v>-1172</v>
      </c>
      <c r="D11" s="8">
        <v>101</v>
      </c>
    </row>
    <row r="12" spans="1:4" ht="15" customHeight="1" x14ac:dyDescent="0.2">
      <c r="A12" s="6" t="s">
        <v>9</v>
      </c>
      <c r="B12" s="7">
        <f t="shared" si="0"/>
        <v>-854</v>
      </c>
      <c r="C12" s="7">
        <v>-1017</v>
      </c>
      <c r="D12" s="8">
        <v>163</v>
      </c>
    </row>
    <row r="13" spans="1:4" ht="15" customHeight="1" x14ac:dyDescent="0.2">
      <c r="A13" s="6" t="s">
        <v>10</v>
      </c>
      <c r="B13" s="7">
        <f t="shared" si="0"/>
        <v>57</v>
      </c>
      <c r="C13" s="7">
        <v>-42</v>
      </c>
      <c r="D13" s="8">
        <v>99</v>
      </c>
    </row>
    <row r="14" spans="1:4" ht="15" customHeight="1" x14ac:dyDescent="0.2">
      <c r="A14" s="6" t="s">
        <v>11</v>
      </c>
      <c r="B14" s="7">
        <f t="shared" si="0"/>
        <v>474</v>
      </c>
      <c r="C14" s="7">
        <v>335</v>
      </c>
      <c r="D14" s="8">
        <v>139</v>
      </c>
    </row>
    <row r="15" spans="1:4" ht="15" customHeight="1" x14ac:dyDescent="0.2">
      <c r="A15" s="6" t="s">
        <v>12</v>
      </c>
      <c r="B15" s="7">
        <f t="shared" si="0"/>
        <v>725</v>
      </c>
      <c r="C15" s="7">
        <v>609</v>
      </c>
      <c r="D15" s="8">
        <v>116</v>
      </c>
    </row>
    <row r="16" spans="1:4" ht="15" customHeight="1" x14ac:dyDescent="0.2">
      <c r="A16" s="6" t="s">
        <v>13</v>
      </c>
      <c r="B16" s="7">
        <f t="shared" si="0"/>
        <v>872</v>
      </c>
      <c r="C16" s="7">
        <v>787</v>
      </c>
      <c r="D16" s="8">
        <v>85</v>
      </c>
    </row>
    <row r="17" spans="1:4" ht="15" customHeight="1" x14ac:dyDescent="0.2">
      <c r="A17" s="6" t="s">
        <v>14</v>
      </c>
      <c r="B17" s="7">
        <f t="shared" si="0"/>
        <v>189</v>
      </c>
      <c r="C17" s="7">
        <v>178</v>
      </c>
      <c r="D17" s="8">
        <v>11</v>
      </c>
    </row>
    <row r="18" spans="1:4" ht="15" customHeight="1" x14ac:dyDescent="0.2">
      <c r="A18" s="6" t="s">
        <v>15</v>
      </c>
      <c r="B18" s="7">
        <f t="shared" si="0"/>
        <v>476</v>
      </c>
      <c r="C18" s="7">
        <v>468</v>
      </c>
      <c r="D18" s="8">
        <v>8</v>
      </c>
    </row>
    <row r="19" spans="1:4" ht="15" customHeight="1" x14ac:dyDescent="0.2">
      <c r="A19" s="6" t="s">
        <v>16</v>
      </c>
      <c r="B19" s="7">
        <f t="shared" si="0"/>
        <v>-2934</v>
      </c>
      <c r="C19" s="7">
        <v>-2992</v>
      </c>
      <c r="D19" s="8">
        <v>58</v>
      </c>
    </row>
    <row r="20" spans="1:4" ht="15" customHeight="1" x14ac:dyDescent="0.2">
      <c r="A20" s="9" t="s">
        <v>27</v>
      </c>
      <c r="B20" s="10">
        <f>SUM(B8:B19)</f>
        <v>705</v>
      </c>
      <c r="C20" s="10">
        <f>SUM(C8:C19)</f>
        <v>-396</v>
      </c>
      <c r="D20" s="11">
        <f>SUM(D8:D19)</f>
        <v>1101</v>
      </c>
    </row>
    <row r="21" spans="1:4" ht="15" customHeight="1" x14ac:dyDescent="0.2">
      <c r="A21" s="3" t="s">
        <v>28</v>
      </c>
      <c r="B21" s="4">
        <f t="shared" ref="B21:B32" si="1">C21+D21</f>
        <v>260</v>
      </c>
      <c r="C21" s="4">
        <v>55</v>
      </c>
      <c r="D21" s="5">
        <v>205</v>
      </c>
    </row>
    <row r="22" spans="1:4" ht="15" customHeight="1" x14ac:dyDescent="0.2">
      <c r="A22" s="6" t="s">
        <v>6</v>
      </c>
      <c r="B22" s="7">
        <f t="shared" si="1"/>
        <v>698</v>
      </c>
      <c r="C22" s="7">
        <v>584</v>
      </c>
      <c r="D22" s="8">
        <v>114</v>
      </c>
    </row>
    <row r="23" spans="1:4" ht="15" customHeight="1" x14ac:dyDescent="0.2">
      <c r="A23" s="6" t="s">
        <v>7</v>
      </c>
      <c r="B23" s="7">
        <f t="shared" si="1"/>
        <v>-590</v>
      </c>
      <c r="C23" s="7">
        <v>-1057</v>
      </c>
      <c r="D23" s="8">
        <v>467</v>
      </c>
    </row>
    <row r="24" spans="1:4" ht="15" customHeight="1" x14ac:dyDescent="0.2">
      <c r="A24" s="6" t="s">
        <v>8</v>
      </c>
      <c r="B24" s="7">
        <f t="shared" si="1"/>
        <v>989</v>
      </c>
      <c r="C24" s="7">
        <v>916</v>
      </c>
      <c r="D24" s="8">
        <v>73</v>
      </c>
    </row>
    <row r="25" spans="1:4" ht="15" customHeight="1" x14ac:dyDescent="0.2">
      <c r="A25" s="6" t="s">
        <v>9</v>
      </c>
      <c r="B25" s="7">
        <f t="shared" si="1"/>
        <v>261</v>
      </c>
      <c r="C25" s="7">
        <v>199</v>
      </c>
      <c r="D25" s="8">
        <v>62</v>
      </c>
    </row>
    <row r="26" spans="1:4" ht="15" customHeight="1" x14ac:dyDescent="0.2">
      <c r="A26" s="6" t="s">
        <v>10</v>
      </c>
      <c r="B26" s="7">
        <f t="shared" si="1"/>
        <v>1931</v>
      </c>
      <c r="C26" s="7">
        <v>1709</v>
      </c>
      <c r="D26" s="8">
        <v>222</v>
      </c>
    </row>
    <row r="27" spans="1:4" ht="15" customHeight="1" x14ac:dyDescent="0.2">
      <c r="A27" s="6" t="s">
        <v>11</v>
      </c>
      <c r="B27" s="7">
        <f t="shared" si="1"/>
        <v>1032</v>
      </c>
      <c r="C27" s="7">
        <v>783</v>
      </c>
      <c r="D27" s="8">
        <v>249</v>
      </c>
    </row>
    <row r="28" spans="1:4" ht="15" customHeight="1" x14ac:dyDescent="0.2">
      <c r="A28" s="6" t="s">
        <v>12</v>
      </c>
      <c r="B28" s="7">
        <f t="shared" si="1"/>
        <v>-399</v>
      </c>
      <c r="C28" s="7">
        <v>-433</v>
      </c>
      <c r="D28" s="8">
        <v>34</v>
      </c>
    </row>
    <row r="29" spans="1:4" ht="15" customHeight="1" x14ac:dyDescent="0.2">
      <c r="A29" s="6" t="s">
        <v>13</v>
      </c>
      <c r="B29" s="7">
        <f t="shared" si="1"/>
        <v>1157</v>
      </c>
      <c r="C29" s="7">
        <v>977</v>
      </c>
      <c r="D29" s="8">
        <v>180</v>
      </c>
    </row>
    <row r="30" spans="1:4" ht="15" customHeight="1" x14ac:dyDescent="0.2">
      <c r="A30" s="6" t="s">
        <v>14</v>
      </c>
      <c r="B30" s="7">
        <f t="shared" si="1"/>
        <v>602</v>
      </c>
      <c r="C30" s="7">
        <v>432</v>
      </c>
      <c r="D30" s="8">
        <v>170</v>
      </c>
    </row>
    <row r="31" spans="1:4" ht="15" customHeight="1" x14ac:dyDescent="0.2">
      <c r="A31" s="6" t="s">
        <v>15</v>
      </c>
      <c r="B31" s="7">
        <f t="shared" si="1"/>
        <v>-487</v>
      </c>
      <c r="C31" s="7">
        <v>-597</v>
      </c>
      <c r="D31" s="8">
        <v>110</v>
      </c>
    </row>
    <row r="32" spans="1:4" ht="15" customHeight="1" x14ac:dyDescent="0.2">
      <c r="A32" s="6" t="s">
        <v>16</v>
      </c>
      <c r="B32" s="7">
        <f t="shared" si="1"/>
        <v>-2296</v>
      </c>
      <c r="C32" s="7">
        <v>-2436</v>
      </c>
      <c r="D32" s="8">
        <v>140</v>
      </c>
    </row>
    <row r="33" spans="1:4" ht="15" customHeight="1" x14ac:dyDescent="0.2">
      <c r="A33" s="9" t="s">
        <v>29</v>
      </c>
      <c r="B33" s="10">
        <f>SUM(B21:B32)</f>
        <v>3158</v>
      </c>
      <c r="C33" s="10">
        <f>SUM(C21:C32)</f>
        <v>1132</v>
      </c>
      <c r="D33" s="11">
        <f>SUM(D21:D32)</f>
        <v>2026</v>
      </c>
    </row>
    <row r="34" spans="1:4" ht="15" customHeight="1" x14ac:dyDescent="0.2">
      <c r="A34" s="3" t="s">
        <v>30</v>
      </c>
      <c r="B34" s="4">
        <f t="shared" ref="B34:B45" si="2">C34+D34</f>
        <v>1105</v>
      </c>
      <c r="C34" s="4">
        <v>988</v>
      </c>
      <c r="D34" s="5">
        <v>117</v>
      </c>
    </row>
    <row r="35" spans="1:4" ht="15" customHeight="1" x14ac:dyDescent="0.2">
      <c r="A35" s="6" t="s">
        <v>6</v>
      </c>
      <c r="B35" s="7">
        <f t="shared" si="2"/>
        <v>907</v>
      </c>
      <c r="C35" s="7">
        <v>825</v>
      </c>
      <c r="D35" s="8">
        <v>82</v>
      </c>
    </row>
    <row r="36" spans="1:4" ht="15" customHeight="1" x14ac:dyDescent="0.2">
      <c r="A36" s="6" t="s">
        <v>7</v>
      </c>
      <c r="B36" s="7">
        <f t="shared" si="2"/>
        <v>57</v>
      </c>
      <c r="C36" s="7">
        <v>-308</v>
      </c>
      <c r="D36" s="8">
        <v>365</v>
      </c>
    </row>
    <row r="37" spans="1:4" ht="15" customHeight="1" x14ac:dyDescent="0.2">
      <c r="A37" s="6" t="s">
        <v>8</v>
      </c>
      <c r="B37" s="7">
        <f t="shared" si="2"/>
        <v>479</v>
      </c>
      <c r="C37" s="7">
        <v>300</v>
      </c>
      <c r="D37" s="8">
        <v>179</v>
      </c>
    </row>
    <row r="38" spans="1:4" ht="15" customHeight="1" x14ac:dyDescent="0.2">
      <c r="A38" s="6" t="s">
        <v>9</v>
      </c>
      <c r="B38" s="7">
        <f t="shared" si="2"/>
        <v>961</v>
      </c>
      <c r="C38" s="7">
        <v>807</v>
      </c>
      <c r="D38" s="8">
        <v>154</v>
      </c>
    </row>
    <row r="39" spans="1:4" ht="15" customHeight="1" x14ac:dyDescent="0.2">
      <c r="A39" s="6" t="s">
        <v>10</v>
      </c>
      <c r="B39" s="7">
        <f t="shared" si="2"/>
        <v>535</v>
      </c>
      <c r="C39" s="7">
        <v>687</v>
      </c>
      <c r="D39" s="8">
        <v>-152</v>
      </c>
    </row>
    <row r="40" spans="1:4" ht="15" customHeight="1" x14ac:dyDescent="0.2">
      <c r="A40" s="6" t="s">
        <v>11</v>
      </c>
      <c r="B40" s="7">
        <f t="shared" si="2"/>
        <v>119</v>
      </c>
      <c r="C40" s="7">
        <v>-12</v>
      </c>
      <c r="D40" s="8">
        <v>131</v>
      </c>
    </row>
    <row r="41" spans="1:4" ht="15" customHeight="1" x14ac:dyDescent="0.2">
      <c r="A41" s="6" t="s">
        <v>12</v>
      </c>
      <c r="B41" s="7">
        <f t="shared" si="2"/>
        <v>578</v>
      </c>
      <c r="C41" s="7">
        <v>424</v>
      </c>
      <c r="D41" s="8">
        <v>154</v>
      </c>
    </row>
    <row r="42" spans="1:4" ht="15" customHeight="1" x14ac:dyDescent="0.2">
      <c r="A42" s="6" t="s">
        <v>13</v>
      </c>
      <c r="B42" s="7">
        <f t="shared" si="2"/>
        <v>-800</v>
      </c>
      <c r="C42" s="7">
        <v>-1038</v>
      </c>
      <c r="D42" s="8">
        <v>238</v>
      </c>
    </row>
    <row r="43" spans="1:4" ht="15" customHeight="1" x14ac:dyDescent="0.2">
      <c r="A43" s="6" t="s">
        <v>14</v>
      </c>
      <c r="B43" s="7">
        <f t="shared" si="2"/>
        <v>-1206</v>
      </c>
      <c r="C43" s="7">
        <v>-1282</v>
      </c>
      <c r="D43" s="8">
        <v>76</v>
      </c>
    </row>
    <row r="44" spans="1:4" ht="15" customHeight="1" x14ac:dyDescent="0.2">
      <c r="A44" s="6" t="s">
        <v>15</v>
      </c>
      <c r="B44" s="7">
        <f t="shared" si="2"/>
        <v>-2864</v>
      </c>
      <c r="C44" s="7">
        <v>-2958</v>
      </c>
      <c r="D44" s="8">
        <v>94</v>
      </c>
    </row>
    <row r="45" spans="1:4" ht="15" customHeight="1" x14ac:dyDescent="0.2">
      <c r="A45" s="6" t="s">
        <v>16</v>
      </c>
      <c r="B45" s="7">
        <f t="shared" si="2"/>
        <v>-1662</v>
      </c>
      <c r="C45" s="7">
        <v>-1685</v>
      </c>
      <c r="D45" s="8">
        <v>23</v>
      </c>
    </row>
    <row r="46" spans="1:4" ht="15" customHeight="1" x14ac:dyDescent="0.2">
      <c r="A46" s="9" t="s">
        <v>31</v>
      </c>
      <c r="B46" s="10">
        <f>SUM(B34:B45)</f>
        <v>-1791</v>
      </c>
      <c r="C46" s="10">
        <f>SUM(C34:C45)</f>
        <v>-3252</v>
      </c>
      <c r="D46" s="11">
        <f>SUM(D34:D45)</f>
        <v>1461</v>
      </c>
    </row>
    <row r="47" spans="1:4" ht="15" customHeight="1" x14ac:dyDescent="0.2">
      <c r="A47" s="3" t="s">
        <v>5</v>
      </c>
      <c r="B47" s="4">
        <f t="shared" ref="B47:B58" si="3">C47+D47</f>
        <v>1560</v>
      </c>
      <c r="C47" s="4">
        <v>676</v>
      </c>
      <c r="D47" s="5">
        <v>884</v>
      </c>
    </row>
    <row r="48" spans="1:4" ht="15" customHeight="1" x14ac:dyDescent="0.2">
      <c r="A48" s="6" t="s">
        <v>6</v>
      </c>
      <c r="B48" s="7">
        <f t="shared" si="3"/>
        <v>-110</v>
      </c>
      <c r="C48" s="7">
        <v>-226</v>
      </c>
      <c r="D48" s="8">
        <v>116</v>
      </c>
    </row>
    <row r="49" spans="1:4" ht="15" customHeight="1" x14ac:dyDescent="0.2">
      <c r="A49" s="6" t="s">
        <v>7</v>
      </c>
      <c r="B49" s="7">
        <f t="shared" si="3"/>
        <v>-675</v>
      </c>
      <c r="C49" s="7">
        <v>-788</v>
      </c>
      <c r="D49" s="8">
        <v>113</v>
      </c>
    </row>
    <row r="50" spans="1:4" ht="15" customHeight="1" x14ac:dyDescent="0.2">
      <c r="A50" s="6" t="s">
        <v>8</v>
      </c>
      <c r="B50" s="7">
        <f t="shared" si="3"/>
        <v>483</v>
      </c>
      <c r="C50" s="7">
        <v>252</v>
      </c>
      <c r="D50" s="8">
        <v>231</v>
      </c>
    </row>
    <row r="51" spans="1:4" ht="15" customHeight="1" x14ac:dyDescent="0.2">
      <c r="A51" s="6" t="s">
        <v>9</v>
      </c>
      <c r="B51" s="7">
        <f t="shared" si="3"/>
        <v>456</v>
      </c>
      <c r="C51" s="7">
        <v>401</v>
      </c>
      <c r="D51" s="8">
        <v>55</v>
      </c>
    </row>
    <row r="52" spans="1:4" ht="15" customHeight="1" x14ac:dyDescent="0.2">
      <c r="A52" s="6" t="s">
        <v>10</v>
      </c>
      <c r="B52" s="7">
        <f t="shared" si="3"/>
        <v>1698</v>
      </c>
      <c r="C52" s="7">
        <v>1356</v>
      </c>
      <c r="D52" s="8">
        <v>342</v>
      </c>
    </row>
    <row r="53" spans="1:4" ht="15" customHeight="1" x14ac:dyDescent="0.2">
      <c r="A53" s="6" t="s">
        <v>11</v>
      </c>
      <c r="B53" s="7">
        <f t="shared" si="3"/>
        <v>1238</v>
      </c>
      <c r="C53" s="7">
        <v>1027</v>
      </c>
      <c r="D53" s="8">
        <v>211</v>
      </c>
    </row>
    <row r="54" spans="1:4" ht="15" customHeight="1" x14ac:dyDescent="0.2">
      <c r="A54" s="6" t="s">
        <v>12</v>
      </c>
      <c r="B54" s="7">
        <f t="shared" si="3"/>
        <v>1205</v>
      </c>
      <c r="C54" s="7">
        <v>1215</v>
      </c>
      <c r="D54" s="8">
        <v>-10</v>
      </c>
    </row>
    <row r="55" spans="1:4" ht="15" customHeight="1" x14ac:dyDescent="0.2">
      <c r="A55" s="6" t="s">
        <v>13</v>
      </c>
      <c r="B55" s="7">
        <f t="shared" si="3"/>
        <v>1</v>
      </c>
      <c r="C55" s="7">
        <v>70</v>
      </c>
      <c r="D55" s="8">
        <v>-69</v>
      </c>
    </row>
    <row r="56" spans="1:4" ht="15" customHeight="1" x14ac:dyDescent="0.2">
      <c r="A56" s="6" t="s">
        <v>14</v>
      </c>
      <c r="B56" s="7">
        <f t="shared" si="3"/>
        <v>-2040</v>
      </c>
      <c r="C56" s="7">
        <v>-1287</v>
      </c>
      <c r="D56" s="8">
        <v>-753</v>
      </c>
    </row>
    <row r="57" spans="1:4" ht="15" customHeight="1" x14ac:dyDescent="0.2">
      <c r="A57" s="6" t="s">
        <v>15</v>
      </c>
      <c r="B57" s="7">
        <f t="shared" si="3"/>
        <v>-635</v>
      </c>
      <c r="C57" s="7">
        <v>-662</v>
      </c>
      <c r="D57" s="8">
        <v>27</v>
      </c>
    </row>
    <row r="58" spans="1:4" ht="15" customHeight="1" x14ac:dyDescent="0.2">
      <c r="A58" s="6" t="s">
        <v>16</v>
      </c>
      <c r="B58" s="7">
        <f t="shared" si="3"/>
        <v>-296</v>
      </c>
      <c r="C58" s="7">
        <v>-232</v>
      </c>
      <c r="D58" s="8">
        <v>-64</v>
      </c>
    </row>
    <row r="59" spans="1:4" ht="15" customHeight="1" x14ac:dyDescent="0.2">
      <c r="A59" s="9" t="s">
        <v>32</v>
      </c>
      <c r="B59" s="10">
        <f>SUM(B47:B58)</f>
        <v>2885</v>
      </c>
      <c r="C59" s="10">
        <f>SUM(C47:C58)</f>
        <v>1802</v>
      </c>
      <c r="D59" s="11">
        <f>SUM(D47:D58)</f>
        <v>1083</v>
      </c>
    </row>
    <row r="60" spans="1:4" ht="15" customHeight="1" x14ac:dyDescent="0.2">
      <c r="A60" s="3" t="s">
        <v>17</v>
      </c>
      <c r="B60" s="4">
        <f t="shared" ref="B60:B71" si="4">C60+D60</f>
        <v>1674</v>
      </c>
      <c r="C60" s="4">
        <v>1460</v>
      </c>
      <c r="D60" s="5">
        <v>214</v>
      </c>
    </row>
    <row r="61" spans="1:4" ht="15" customHeight="1" x14ac:dyDescent="0.2">
      <c r="A61" s="6" t="s">
        <v>6</v>
      </c>
      <c r="B61" s="7">
        <f t="shared" si="4"/>
        <v>1318</v>
      </c>
      <c r="C61" s="7">
        <v>1170</v>
      </c>
      <c r="D61" s="8">
        <v>148</v>
      </c>
    </row>
    <row r="62" spans="1:4" ht="15" customHeight="1" x14ac:dyDescent="0.2">
      <c r="A62" s="6" t="s">
        <v>7</v>
      </c>
      <c r="B62" s="7">
        <f t="shared" si="4"/>
        <v>839</v>
      </c>
      <c r="C62" s="7">
        <v>670</v>
      </c>
      <c r="D62" s="8">
        <v>169</v>
      </c>
    </row>
    <row r="63" spans="1:4" ht="15" customHeight="1" x14ac:dyDescent="0.2">
      <c r="A63" s="6" t="s">
        <v>8</v>
      </c>
      <c r="B63" s="7">
        <f t="shared" si="4"/>
        <v>1200</v>
      </c>
      <c r="C63" s="7">
        <v>919</v>
      </c>
      <c r="D63" s="8">
        <v>281</v>
      </c>
    </row>
    <row r="64" spans="1:4" ht="15" customHeight="1" x14ac:dyDescent="0.2">
      <c r="A64" s="6" t="s">
        <v>9</v>
      </c>
      <c r="B64" s="7">
        <f t="shared" si="4"/>
        <v>2324</v>
      </c>
      <c r="C64" s="7">
        <v>2028</v>
      </c>
      <c r="D64" s="8">
        <v>296</v>
      </c>
    </row>
    <row r="65" spans="1:4" ht="15" customHeight="1" x14ac:dyDescent="0.2">
      <c r="A65" s="6" t="s">
        <v>10</v>
      </c>
      <c r="B65" s="7">
        <f t="shared" si="4"/>
        <v>1109</v>
      </c>
      <c r="C65" s="7">
        <v>1002</v>
      </c>
      <c r="D65" s="8">
        <v>107</v>
      </c>
    </row>
    <row r="66" spans="1:4" ht="15" customHeight="1" x14ac:dyDescent="0.2">
      <c r="A66" s="6" t="s">
        <v>11</v>
      </c>
      <c r="B66" s="7">
        <f t="shared" si="4"/>
        <v>1579</v>
      </c>
      <c r="C66" s="7">
        <v>1419</v>
      </c>
      <c r="D66" s="8">
        <v>160</v>
      </c>
    </row>
    <row r="67" spans="1:4" ht="15" customHeight="1" x14ac:dyDescent="0.2">
      <c r="A67" s="6" t="s">
        <v>12</v>
      </c>
      <c r="B67" s="7">
        <f t="shared" si="4"/>
        <v>1213</v>
      </c>
      <c r="C67" s="7">
        <v>1044</v>
      </c>
      <c r="D67" s="8">
        <v>169</v>
      </c>
    </row>
    <row r="68" spans="1:4" ht="15" customHeight="1" x14ac:dyDescent="0.2">
      <c r="A68" s="6" t="s">
        <v>13</v>
      </c>
      <c r="B68" s="7">
        <f t="shared" si="4"/>
        <v>2215</v>
      </c>
      <c r="C68" s="7">
        <v>2098</v>
      </c>
      <c r="D68" s="8">
        <v>117</v>
      </c>
    </row>
    <row r="69" spans="1:4" ht="15" customHeight="1" x14ac:dyDescent="0.2">
      <c r="A69" s="6" t="s">
        <v>14</v>
      </c>
      <c r="B69" s="7">
        <f t="shared" si="4"/>
        <v>1571</v>
      </c>
      <c r="C69" s="7">
        <v>1610</v>
      </c>
      <c r="D69" s="8">
        <v>-39</v>
      </c>
    </row>
    <row r="70" spans="1:4" ht="15" customHeight="1" x14ac:dyDescent="0.2">
      <c r="A70" s="6" t="s">
        <v>15</v>
      </c>
      <c r="B70" s="7">
        <f t="shared" si="4"/>
        <v>-5</v>
      </c>
      <c r="C70" s="7">
        <v>-8</v>
      </c>
      <c r="D70" s="8">
        <v>3</v>
      </c>
    </row>
    <row r="71" spans="1:4" ht="15" customHeight="1" x14ac:dyDescent="0.2">
      <c r="A71" s="6" t="s">
        <v>16</v>
      </c>
      <c r="B71" s="7">
        <f t="shared" si="4"/>
        <v>-1076</v>
      </c>
      <c r="C71" s="7">
        <v>-756</v>
      </c>
      <c r="D71" s="8">
        <v>-320</v>
      </c>
    </row>
    <row r="72" spans="1:4" ht="15" customHeight="1" x14ac:dyDescent="0.2">
      <c r="A72" s="9" t="s">
        <v>33</v>
      </c>
      <c r="B72" s="10">
        <f>SUM(B60:B71)</f>
        <v>13961</v>
      </c>
      <c r="C72" s="10">
        <f>SUM(C60:C71)</f>
        <v>12656</v>
      </c>
      <c r="D72" s="11">
        <f>SUM(D60:D71)</f>
        <v>1305</v>
      </c>
    </row>
    <row r="73" spans="1:4" ht="15" customHeight="1" x14ac:dyDescent="0.2">
      <c r="A73" s="3" t="s">
        <v>18</v>
      </c>
      <c r="B73" s="7">
        <f t="shared" ref="B73:B84" si="5">C73+D73</f>
        <v>744</v>
      </c>
      <c r="C73" s="4">
        <v>563</v>
      </c>
      <c r="D73" s="5">
        <v>181</v>
      </c>
    </row>
    <row r="74" spans="1:4" ht="15" customHeight="1" x14ac:dyDescent="0.2">
      <c r="A74" s="6" t="s">
        <v>6</v>
      </c>
      <c r="B74" s="7">
        <f t="shared" si="5"/>
        <v>613</v>
      </c>
      <c r="C74" s="7">
        <v>321</v>
      </c>
      <c r="D74" s="8">
        <v>292</v>
      </c>
    </row>
    <row r="75" spans="1:4" ht="15" customHeight="1" x14ac:dyDescent="0.2">
      <c r="A75" s="6" t="s">
        <v>7</v>
      </c>
      <c r="B75" s="7">
        <f t="shared" si="5"/>
        <v>489</v>
      </c>
      <c r="C75" s="7">
        <v>141</v>
      </c>
      <c r="D75" s="8">
        <v>348</v>
      </c>
    </row>
    <row r="76" spans="1:4" ht="15" customHeight="1" x14ac:dyDescent="0.2">
      <c r="A76" s="6" t="s">
        <v>8</v>
      </c>
      <c r="B76" s="7">
        <f t="shared" si="5"/>
        <v>1455</v>
      </c>
      <c r="C76" s="7">
        <v>1303</v>
      </c>
      <c r="D76" s="8">
        <v>152</v>
      </c>
    </row>
    <row r="77" spans="1:4" ht="15" customHeight="1" x14ac:dyDescent="0.2">
      <c r="A77" s="6" t="s">
        <v>9</v>
      </c>
      <c r="B77" s="7">
        <f t="shared" si="5"/>
        <v>962</v>
      </c>
      <c r="C77" s="7">
        <v>880</v>
      </c>
      <c r="D77" s="8">
        <v>82</v>
      </c>
    </row>
    <row r="78" spans="1:4" ht="15" customHeight="1" x14ac:dyDescent="0.2">
      <c r="A78" s="6" t="s">
        <v>10</v>
      </c>
      <c r="B78" s="7">
        <f t="shared" si="5"/>
        <v>1373</v>
      </c>
      <c r="C78" s="7">
        <v>1778</v>
      </c>
      <c r="D78" s="8">
        <v>-405</v>
      </c>
    </row>
    <row r="79" spans="1:4" ht="15" customHeight="1" x14ac:dyDescent="0.2">
      <c r="A79" s="6" t="s">
        <v>11</v>
      </c>
      <c r="B79" s="7">
        <f t="shared" si="5"/>
        <v>-2378</v>
      </c>
      <c r="C79" s="7">
        <v>-2318</v>
      </c>
      <c r="D79" s="8">
        <v>-60</v>
      </c>
    </row>
    <row r="80" spans="1:4" ht="15" customHeight="1" x14ac:dyDescent="0.2">
      <c r="A80" s="6" t="s">
        <v>12</v>
      </c>
      <c r="B80" s="7">
        <f t="shared" si="5"/>
        <v>2752</v>
      </c>
      <c r="C80" s="7">
        <v>2859</v>
      </c>
      <c r="D80" s="8">
        <v>-107</v>
      </c>
    </row>
    <row r="81" spans="1:4" ht="15" customHeight="1" x14ac:dyDescent="0.2">
      <c r="A81" s="6" t="s">
        <v>13</v>
      </c>
      <c r="B81" s="7">
        <f t="shared" si="5"/>
        <v>3540</v>
      </c>
      <c r="C81" s="7">
        <v>2982</v>
      </c>
      <c r="D81" s="8">
        <v>558</v>
      </c>
    </row>
    <row r="82" spans="1:4" ht="15" customHeight="1" x14ac:dyDescent="0.2">
      <c r="A82" s="6" t="s">
        <v>14</v>
      </c>
      <c r="B82" s="7">
        <f t="shared" si="5"/>
        <v>2934</v>
      </c>
      <c r="C82" s="7">
        <v>2543</v>
      </c>
      <c r="D82" s="8">
        <v>391</v>
      </c>
    </row>
    <row r="83" spans="1:4" ht="15" customHeight="1" x14ac:dyDescent="0.2">
      <c r="A83" s="6" t="s">
        <v>15</v>
      </c>
      <c r="B83" s="7">
        <f t="shared" si="5"/>
        <v>1522</v>
      </c>
      <c r="C83" s="7">
        <v>1439</v>
      </c>
      <c r="D83" s="8">
        <v>83</v>
      </c>
    </row>
    <row r="84" spans="1:4" ht="15" customHeight="1" x14ac:dyDescent="0.2">
      <c r="A84" s="6" t="s">
        <v>16</v>
      </c>
      <c r="B84" s="7">
        <f t="shared" si="5"/>
        <v>-381</v>
      </c>
      <c r="C84" s="7">
        <v>-365</v>
      </c>
      <c r="D84" s="8">
        <v>-16</v>
      </c>
    </row>
    <row r="85" spans="1:4" ht="15" customHeight="1" x14ac:dyDescent="0.2">
      <c r="A85" s="9" t="s">
        <v>34</v>
      </c>
      <c r="B85" s="10">
        <f>SUM(B73:B84)</f>
        <v>13625</v>
      </c>
      <c r="C85" s="10">
        <f>SUM(C73:C84)</f>
        <v>12126</v>
      </c>
      <c r="D85" s="11">
        <f>SUM(D73:D84)</f>
        <v>1499</v>
      </c>
    </row>
    <row r="86" spans="1:4" ht="15" customHeight="1" x14ac:dyDescent="0.2">
      <c r="A86" s="3" t="s">
        <v>19</v>
      </c>
      <c r="B86" s="7">
        <f t="shared" ref="B86:B97" si="6">C86+D86</f>
        <v>3352</v>
      </c>
      <c r="C86" s="4">
        <v>3006</v>
      </c>
      <c r="D86" s="5">
        <v>346</v>
      </c>
    </row>
    <row r="87" spans="1:4" ht="15" customHeight="1" x14ac:dyDescent="0.2">
      <c r="A87" s="6" t="s">
        <v>6</v>
      </c>
      <c r="B87" s="7">
        <f t="shared" si="6"/>
        <v>2586</v>
      </c>
      <c r="C87" s="7">
        <v>2440</v>
      </c>
      <c r="D87" s="8">
        <v>146</v>
      </c>
    </row>
    <row r="88" spans="1:4" ht="15" customHeight="1" x14ac:dyDescent="0.2">
      <c r="A88" s="6" t="s">
        <v>7</v>
      </c>
      <c r="B88" s="7">
        <f t="shared" si="6"/>
        <v>3439</v>
      </c>
      <c r="C88" s="7">
        <v>3267</v>
      </c>
      <c r="D88" s="8">
        <v>172</v>
      </c>
    </row>
    <row r="89" spans="1:4" ht="15" customHeight="1" x14ac:dyDescent="0.2">
      <c r="A89" s="6" t="s">
        <v>8</v>
      </c>
      <c r="B89" s="7">
        <f t="shared" si="6"/>
        <v>2514</v>
      </c>
      <c r="C89" s="7">
        <v>2503</v>
      </c>
      <c r="D89" s="8">
        <v>11</v>
      </c>
    </row>
    <row r="90" spans="1:4" ht="15" customHeight="1" x14ac:dyDescent="0.2">
      <c r="A90" s="6" t="s">
        <v>9</v>
      </c>
      <c r="B90" s="7">
        <f t="shared" si="6"/>
        <v>3199</v>
      </c>
      <c r="C90" s="7">
        <v>2903</v>
      </c>
      <c r="D90" s="8">
        <v>296</v>
      </c>
    </row>
    <row r="91" spans="1:4" ht="15" customHeight="1" x14ac:dyDescent="0.2">
      <c r="A91" s="6" t="s">
        <v>10</v>
      </c>
      <c r="B91" s="7">
        <f t="shared" si="6"/>
        <v>3739</v>
      </c>
      <c r="C91" s="7">
        <v>3565</v>
      </c>
      <c r="D91" s="8">
        <v>174</v>
      </c>
    </row>
    <row r="92" spans="1:4" ht="15" customHeight="1" x14ac:dyDescent="0.2">
      <c r="A92" s="6" t="s">
        <v>11</v>
      </c>
      <c r="B92" s="7">
        <f t="shared" si="6"/>
        <v>4582</v>
      </c>
      <c r="C92" s="7">
        <v>4268</v>
      </c>
      <c r="D92" s="8">
        <v>314</v>
      </c>
    </row>
    <row r="93" spans="1:4" ht="15" customHeight="1" x14ac:dyDescent="0.2">
      <c r="A93" s="6" t="s">
        <v>12</v>
      </c>
      <c r="B93" s="7">
        <f t="shared" si="6"/>
        <v>2432</v>
      </c>
      <c r="C93" s="7">
        <v>2405</v>
      </c>
      <c r="D93" s="8">
        <v>27</v>
      </c>
    </row>
    <row r="94" spans="1:4" ht="15" customHeight="1" x14ac:dyDescent="0.2">
      <c r="A94" s="6" t="s">
        <v>13</v>
      </c>
      <c r="B94" s="7">
        <f t="shared" si="6"/>
        <v>2711</v>
      </c>
      <c r="C94" s="7">
        <v>2716</v>
      </c>
      <c r="D94" s="8">
        <v>-5</v>
      </c>
    </row>
    <row r="95" spans="1:4" ht="15" customHeight="1" x14ac:dyDescent="0.2">
      <c r="A95" s="6" t="s">
        <v>14</v>
      </c>
      <c r="B95" s="7">
        <f t="shared" si="6"/>
        <v>761</v>
      </c>
      <c r="C95" s="7">
        <v>455</v>
      </c>
      <c r="D95" s="8">
        <v>306</v>
      </c>
    </row>
    <row r="96" spans="1:4" ht="15" customHeight="1" x14ac:dyDescent="0.2">
      <c r="A96" s="6" t="s">
        <v>15</v>
      </c>
      <c r="B96" s="7">
        <f t="shared" si="6"/>
        <v>-213</v>
      </c>
      <c r="C96" s="7">
        <v>-228</v>
      </c>
      <c r="D96" s="8">
        <v>15</v>
      </c>
    </row>
    <row r="97" spans="1:4" ht="15" customHeight="1" x14ac:dyDescent="0.2">
      <c r="A97" s="6" t="s">
        <v>16</v>
      </c>
      <c r="B97" s="7">
        <f t="shared" si="6"/>
        <v>-2772</v>
      </c>
      <c r="C97" s="7">
        <v>-2623</v>
      </c>
      <c r="D97" s="8">
        <v>-149</v>
      </c>
    </row>
    <row r="98" spans="1:4" ht="15" customHeight="1" x14ac:dyDescent="0.2">
      <c r="A98" s="9" t="s">
        <v>35</v>
      </c>
      <c r="B98" s="10">
        <f>SUM(B86:B97)</f>
        <v>26330</v>
      </c>
      <c r="C98" s="10">
        <f>SUM(C86:C97)</f>
        <v>24677</v>
      </c>
      <c r="D98" s="11">
        <f>SUM(D86:D97)</f>
        <v>1653</v>
      </c>
    </row>
    <row r="99" spans="1:4" ht="15" customHeight="1" x14ac:dyDescent="0.2">
      <c r="A99" s="3" t="s">
        <v>20</v>
      </c>
      <c r="B99" s="7">
        <f t="shared" ref="B99:B110" si="7">C99+D99</f>
        <v>2106</v>
      </c>
      <c r="C99" s="4">
        <v>1938</v>
      </c>
      <c r="D99" s="5">
        <v>168</v>
      </c>
    </row>
    <row r="100" spans="1:4" ht="15" customHeight="1" x14ac:dyDescent="0.2">
      <c r="A100" s="6" t="s">
        <v>6</v>
      </c>
      <c r="B100" s="7">
        <f t="shared" si="7"/>
        <v>3578</v>
      </c>
      <c r="C100" s="7">
        <v>3236</v>
      </c>
      <c r="D100" s="8">
        <v>342</v>
      </c>
    </row>
    <row r="101" spans="1:4" ht="15" customHeight="1" x14ac:dyDescent="0.2">
      <c r="A101" s="6" t="s">
        <v>7</v>
      </c>
      <c r="B101" s="7">
        <f t="shared" si="7"/>
        <v>3708</v>
      </c>
      <c r="C101" s="7">
        <v>3332</v>
      </c>
      <c r="D101" s="8">
        <v>376</v>
      </c>
    </row>
    <row r="102" spans="1:4" ht="15" customHeight="1" x14ac:dyDescent="0.2">
      <c r="A102" s="6" t="s">
        <v>8</v>
      </c>
      <c r="B102" s="7">
        <f t="shared" si="7"/>
        <v>180</v>
      </c>
      <c r="C102" s="7">
        <v>966</v>
      </c>
      <c r="D102" s="8">
        <v>-786</v>
      </c>
    </row>
    <row r="103" spans="1:4" ht="15" customHeight="1" x14ac:dyDescent="0.2">
      <c r="A103" s="6" t="s">
        <v>9</v>
      </c>
      <c r="B103" s="7">
        <f t="shared" si="7"/>
        <v>1889</v>
      </c>
      <c r="C103" s="7">
        <v>1598</v>
      </c>
      <c r="D103" s="8">
        <v>291</v>
      </c>
    </row>
    <row r="104" spans="1:4" ht="15" customHeight="1" x14ac:dyDescent="0.2">
      <c r="A104" s="6" t="s">
        <v>10</v>
      </c>
      <c r="B104" s="7">
        <f t="shared" si="7"/>
        <v>1332</v>
      </c>
      <c r="C104" s="7">
        <v>785</v>
      </c>
      <c r="D104" s="8">
        <v>547</v>
      </c>
    </row>
    <row r="105" spans="1:4" ht="15" customHeight="1" x14ac:dyDescent="0.2">
      <c r="A105" s="6" t="s">
        <v>11</v>
      </c>
      <c r="B105" s="7">
        <f t="shared" si="7"/>
        <v>797</v>
      </c>
      <c r="C105" s="7">
        <v>685</v>
      </c>
      <c r="D105" s="8">
        <v>112</v>
      </c>
    </row>
    <row r="106" spans="1:4" ht="15" customHeight="1" x14ac:dyDescent="0.2">
      <c r="A106" s="6" t="s">
        <v>12</v>
      </c>
      <c r="B106" s="7">
        <f t="shared" si="7"/>
        <v>2223</v>
      </c>
      <c r="C106" s="7">
        <v>1865</v>
      </c>
      <c r="D106" s="8">
        <v>358</v>
      </c>
    </row>
    <row r="107" spans="1:4" ht="15" customHeight="1" x14ac:dyDescent="0.2">
      <c r="A107" s="6" t="s">
        <v>13</v>
      </c>
      <c r="B107" s="7">
        <f t="shared" si="7"/>
        <v>1695</v>
      </c>
      <c r="C107" s="7">
        <v>1044</v>
      </c>
      <c r="D107" s="8">
        <v>651</v>
      </c>
    </row>
    <row r="108" spans="1:4" ht="15" customHeight="1" x14ac:dyDescent="0.2">
      <c r="A108" s="6" t="s">
        <v>14</v>
      </c>
      <c r="B108" s="7">
        <f t="shared" si="7"/>
        <v>1507</v>
      </c>
      <c r="C108" s="7">
        <v>1349</v>
      </c>
      <c r="D108" s="8">
        <v>158</v>
      </c>
    </row>
    <row r="109" spans="1:4" ht="15" customHeight="1" x14ac:dyDescent="0.2">
      <c r="A109" s="6" t="s">
        <v>15</v>
      </c>
      <c r="B109" s="7">
        <f t="shared" si="7"/>
        <v>-294</v>
      </c>
      <c r="C109" s="7">
        <v>-510</v>
      </c>
      <c r="D109" s="8">
        <v>216</v>
      </c>
    </row>
    <row r="110" spans="1:4" ht="15" customHeight="1" x14ac:dyDescent="0.2">
      <c r="A110" s="6" t="s">
        <v>16</v>
      </c>
      <c r="B110" s="7">
        <f t="shared" si="7"/>
        <v>-3016</v>
      </c>
      <c r="C110" s="7">
        <v>-2670</v>
      </c>
      <c r="D110" s="8">
        <v>-346</v>
      </c>
    </row>
    <row r="111" spans="1:4" ht="15" customHeight="1" x14ac:dyDescent="0.2">
      <c r="A111" s="9" t="s">
        <v>21</v>
      </c>
      <c r="B111" s="10">
        <f>SUM(B99:B110)</f>
        <v>15705</v>
      </c>
      <c r="C111" s="10">
        <f>SUM(C99:C110)</f>
        <v>13618</v>
      </c>
      <c r="D111" s="11">
        <f>SUM(D99:D110)</f>
        <v>2087</v>
      </c>
    </row>
    <row r="112" spans="1:4" ht="15" customHeight="1" x14ac:dyDescent="0.2">
      <c r="A112" s="3" t="s">
        <v>22</v>
      </c>
      <c r="B112" s="7">
        <f t="shared" ref="B112:B123" si="8">C112+D112</f>
        <v>3796</v>
      </c>
      <c r="C112" s="4">
        <v>3974</v>
      </c>
      <c r="D112" s="5">
        <v>-178</v>
      </c>
    </row>
    <row r="113" spans="1:4" ht="15" customHeight="1" x14ac:dyDescent="0.2">
      <c r="A113" s="6" t="s">
        <v>6</v>
      </c>
      <c r="B113" s="7">
        <f t="shared" si="8"/>
        <v>2359</v>
      </c>
      <c r="C113" s="7">
        <v>2098</v>
      </c>
      <c r="D113" s="8">
        <v>261</v>
      </c>
    </row>
    <row r="114" spans="1:4" ht="15" customHeight="1" x14ac:dyDescent="0.2">
      <c r="A114" s="6" t="s">
        <v>7</v>
      </c>
      <c r="B114" s="7">
        <f t="shared" si="8"/>
        <v>2280</v>
      </c>
      <c r="C114" s="7">
        <v>1724</v>
      </c>
      <c r="D114" s="8">
        <v>556</v>
      </c>
    </row>
    <row r="115" spans="1:4" ht="15" customHeight="1" x14ac:dyDescent="0.2">
      <c r="A115" s="6" t="s">
        <v>8</v>
      </c>
      <c r="B115" s="7">
        <f t="shared" si="8"/>
        <v>-832</v>
      </c>
      <c r="C115" s="7">
        <v>-1397</v>
      </c>
      <c r="D115" s="8">
        <v>565</v>
      </c>
    </row>
    <row r="116" spans="1:4" ht="15" customHeight="1" x14ac:dyDescent="0.2">
      <c r="A116" s="6" t="s">
        <v>9</v>
      </c>
      <c r="B116" s="7">
        <f t="shared" si="8"/>
        <v>2191</v>
      </c>
      <c r="C116" s="7">
        <v>1842</v>
      </c>
      <c r="D116" s="8">
        <v>349</v>
      </c>
    </row>
    <row r="117" spans="1:4" ht="15" customHeight="1" x14ac:dyDescent="0.2">
      <c r="A117" s="6" t="s">
        <v>10</v>
      </c>
      <c r="B117" s="7">
        <f t="shared" si="8"/>
        <v>2396</v>
      </c>
      <c r="C117" s="7">
        <v>2203</v>
      </c>
      <c r="D117" s="8">
        <v>193</v>
      </c>
    </row>
    <row r="118" spans="1:4" ht="15" customHeight="1" x14ac:dyDescent="0.2">
      <c r="A118" s="6" t="s">
        <v>11</v>
      </c>
      <c r="B118" s="7">
        <f t="shared" si="8"/>
        <v>1290</v>
      </c>
      <c r="C118" s="7">
        <v>1024</v>
      </c>
      <c r="D118" s="8">
        <v>266</v>
      </c>
    </row>
    <row r="119" spans="1:4" ht="15" customHeight="1" x14ac:dyDescent="0.2">
      <c r="A119" s="6" t="s">
        <v>12</v>
      </c>
      <c r="B119" s="7">
        <f t="shared" si="8"/>
        <v>1156</v>
      </c>
      <c r="C119" s="7">
        <v>796</v>
      </c>
      <c r="D119" s="8">
        <v>360</v>
      </c>
    </row>
    <row r="120" spans="1:4" ht="15" customHeight="1" x14ac:dyDescent="0.2">
      <c r="A120" s="6" t="s">
        <v>13</v>
      </c>
      <c r="B120" s="7">
        <f t="shared" si="8"/>
        <v>436</v>
      </c>
      <c r="C120" s="7">
        <v>305</v>
      </c>
      <c r="D120" s="8">
        <v>131</v>
      </c>
    </row>
    <row r="121" spans="1:4" ht="15" customHeight="1" x14ac:dyDescent="0.2">
      <c r="A121" s="6" t="s">
        <v>14</v>
      </c>
      <c r="B121" s="7">
        <f t="shared" si="8"/>
        <v>-1220</v>
      </c>
      <c r="C121" s="7">
        <v>-1585</v>
      </c>
      <c r="D121" s="8">
        <v>365</v>
      </c>
    </row>
    <row r="122" spans="1:4" ht="15" customHeight="1" x14ac:dyDescent="0.2">
      <c r="A122" s="6" t="s">
        <v>15</v>
      </c>
      <c r="B122" s="7">
        <f t="shared" si="8"/>
        <v>-1347</v>
      </c>
      <c r="C122" s="7">
        <v>-1507</v>
      </c>
      <c r="D122" s="8">
        <v>160</v>
      </c>
    </row>
    <row r="123" spans="1:4" ht="15" customHeight="1" x14ac:dyDescent="0.2">
      <c r="A123" s="6" t="s">
        <v>16</v>
      </c>
      <c r="B123" s="7">
        <f t="shared" si="8"/>
        <v>-3903</v>
      </c>
      <c r="C123" s="7">
        <v>-3976</v>
      </c>
      <c r="D123" s="8">
        <v>73</v>
      </c>
    </row>
    <row r="124" spans="1:4" ht="15" customHeight="1" x14ac:dyDescent="0.2">
      <c r="A124" s="9" t="s">
        <v>23</v>
      </c>
      <c r="B124" s="10">
        <f>SUM(B112:B123)</f>
        <v>8602</v>
      </c>
      <c r="C124" s="10">
        <f>SUM(C112:C123)</f>
        <v>5501</v>
      </c>
      <c r="D124" s="11">
        <f>SUM(D112:D123)</f>
        <v>3101</v>
      </c>
    </row>
    <row r="125" spans="1:4" ht="15" customHeight="1" x14ac:dyDescent="0.2">
      <c r="A125" s="3" t="s">
        <v>24</v>
      </c>
      <c r="B125" s="7">
        <f t="shared" ref="B125:B136" si="9">C125+D125</f>
        <v>504</v>
      </c>
      <c r="C125" s="4">
        <v>136</v>
      </c>
      <c r="D125" s="5">
        <v>368</v>
      </c>
    </row>
    <row r="126" spans="1:4" ht="15" customHeight="1" x14ac:dyDescent="0.2">
      <c r="A126" s="6" t="s">
        <v>6</v>
      </c>
      <c r="B126" s="7">
        <f t="shared" si="9"/>
        <v>3892</v>
      </c>
      <c r="C126" s="7">
        <v>3021</v>
      </c>
      <c r="D126" s="8">
        <v>871</v>
      </c>
    </row>
    <row r="127" spans="1:4" ht="15" customHeight="1" x14ac:dyDescent="0.2">
      <c r="A127" s="6" t="s">
        <v>7</v>
      </c>
      <c r="B127" s="7">
        <f t="shared" si="9"/>
        <v>494</v>
      </c>
      <c r="C127" s="7">
        <v>83</v>
      </c>
      <c r="D127" s="8">
        <v>411</v>
      </c>
    </row>
    <row r="128" spans="1:4" ht="15" customHeight="1" x14ac:dyDescent="0.2">
      <c r="A128" s="6" t="s">
        <v>8</v>
      </c>
      <c r="B128" s="7">
        <f t="shared" si="9"/>
        <v>3349</v>
      </c>
      <c r="C128" s="7">
        <v>2663</v>
      </c>
      <c r="D128" s="8">
        <v>686</v>
      </c>
    </row>
    <row r="129" spans="1:4" ht="15" customHeight="1" x14ac:dyDescent="0.2">
      <c r="A129" s="6" t="s">
        <v>9</v>
      </c>
      <c r="B129" s="7">
        <f t="shared" si="9"/>
        <v>3779</v>
      </c>
      <c r="C129" s="7">
        <v>3678</v>
      </c>
      <c r="D129" s="8">
        <v>101</v>
      </c>
    </row>
    <row r="130" spans="1:4" ht="15" customHeight="1" x14ac:dyDescent="0.2">
      <c r="A130" s="6" t="s">
        <v>10</v>
      </c>
      <c r="B130" s="7">
        <f t="shared" si="9"/>
        <v>5174</v>
      </c>
      <c r="C130" s="7">
        <v>4147</v>
      </c>
      <c r="D130" s="8">
        <v>1027</v>
      </c>
    </row>
    <row r="131" spans="1:4" ht="15" customHeight="1" x14ac:dyDescent="0.2">
      <c r="A131" s="6" t="s">
        <v>11</v>
      </c>
      <c r="B131" s="7">
        <f t="shared" si="9"/>
        <v>3855</v>
      </c>
      <c r="C131" s="7">
        <v>3141</v>
      </c>
      <c r="D131" s="8">
        <v>714</v>
      </c>
    </row>
    <row r="132" spans="1:4" ht="15" customHeight="1" x14ac:dyDescent="0.2">
      <c r="A132" s="6" t="s">
        <v>12</v>
      </c>
      <c r="B132" s="7">
        <f t="shared" si="9"/>
        <v>2827</v>
      </c>
      <c r="C132" s="7">
        <v>2026</v>
      </c>
      <c r="D132" s="8">
        <v>801</v>
      </c>
    </row>
    <row r="133" spans="1:4" ht="15" customHeight="1" x14ac:dyDescent="0.2">
      <c r="A133" s="6" t="s">
        <v>13</v>
      </c>
      <c r="B133" s="7">
        <f t="shared" si="9"/>
        <v>2068</v>
      </c>
      <c r="C133" s="7">
        <v>1520</v>
      </c>
      <c r="D133" s="8">
        <v>548</v>
      </c>
    </row>
    <row r="134" spans="1:4" ht="15" customHeight="1" x14ac:dyDescent="0.2">
      <c r="A134" s="6" t="s">
        <v>14</v>
      </c>
      <c r="B134" s="7">
        <f t="shared" si="9"/>
        <v>-530</v>
      </c>
      <c r="C134" s="7">
        <v>-547</v>
      </c>
      <c r="D134" s="8">
        <v>17</v>
      </c>
    </row>
    <row r="135" spans="1:4" ht="15" customHeight="1" x14ac:dyDescent="0.2">
      <c r="A135" s="6" t="s">
        <v>15</v>
      </c>
      <c r="B135" s="7">
        <f t="shared" si="9"/>
        <v>1114</v>
      </c>
      <c r="C135" s="7">
        <v>753</v>
      </c>
      <c r="D135" s="8">
        <v>361</v>
      </c>
    </row>
    <row r="136" spans="1:4" ht="15" customHeight="1" x14ac:dyDescent="0.2">
      <c r="A136" s="6" t="s">
        <v>16</v>
      </c>
      <c r="B136" s="7">
        <f t="shared" si="9"/>
        <v>-2692</v>
      </c>
      <c r="C136" s="7">
        <v>-2668</v>
      </c>
      <c r="D136" s="8">
        <v>-24</v>
      </c>
    </row>
    <row r="137" spans="1:4" ht="15" customHeight="1" x14ac:dyDescent="0.2">
      <c r="A137" s="9" t="s">
        <v>49</v>
      </c>
      <c r="B137" s="10">
        <f>SUM(B125:B136)</f>
        <v>23834</v>
      </c>
      <c r="C137" s="10">
        <f>SUM(C125:C136)</f>
        <v>17953</v>
      </c>
      <c r="D137" s="11">
        <f>SUM(D125:D136)</f>
        <v>5881</v>
      </c>
    </row>
    <row r="138" spans="1:4" ht="15" customHeight="1" x14ac:dyDescent="0.2">
      <c r="A138" s="3" t="s">
        <v>48</v>
      </c>
      <c r="B138" s="7">
        <f>C138+D138</f>
        <v>5605</v>
      </c>
      <c r="C138" s="4">
        <v>3964</v>
      </c>
      <c r="D138" s="5">
        <v>1641</v>
      </c>
    </row>
    <row r="139" spans="1:4" ht="15" customHeight="1" x14ac:dyDescent="0.2">
      <c r="A139" s="6" t="s">
        <v>6</v>
      </c>
      <c r="B139" s="7">
        <f>C139+D139</f>
        <v>8150</v>
      </c>
      <c r="C139" s="7">
        <v>6709</v>
      </c>
      <c r="D139" s="8">
        <v>1441</v>
      </c>
    </row>
    <row r="140" spans="1:4" ht="15" customHeight="1" x14ac:dyDescent="0.2">
      <c r="A140" s="6" t="s">
        <v>7</v>
      </c>
      <c r="B140" s="7">
        <f>C140+D140</f>
        <v>5311</v>
      </c>
      <c r="C140" s="7">
        <v>4489</v>
      </c>
      <c r="D140" s="8">
        <v>822</v>
      </c>
    </row>
    <row r="141" spans="1:4" ht="15" customHeight="1" x14ac:dyDescent="0.2">
      <c r="A141" s="6" t="s">
        <v>8</v>
      </c>
      <c r="B141" s="7">
        <f>C141+D141</f>
        <v>5500</v>
      </c>
      <c r="C141" s="7">
        <v>5161</v>
      </c>
      <c r="D141" s="8">
        <v>339</v>
      </c>
    </row>
    <row r="142" spans="1:4" ht="15" customHeight="1" x14ac:dyDescent="0.2">
      <c r="A142" s="6" t="s">
        <v>9</v>
      </c>
      <c r="B142" s="7">
        <f>C142+D142</f>
        <v>2010</v>
      </c>
      <c r="C142" s="7">
        <v>1412</v>
      </c>
      <c r="D142" s="8">
        <v>598</v>
      </c>
    </row>
    <row r="143" spans="1:4" ht="15" customHeight="1" x14ac:dyDescent="0.2">
      <c r="A143" s="6" t="s">
        <v>10</v>
      </c>
      <c r="B143" s="7">
        <f t="shared" ref="B143:B154" si="10">C143+D143</f>
        <v>29</v>
      </c>
      <c r="C143" s="7">
        <v>-151</v>
      </c>
      <c r="D143" s="8">
        <v>180</v>
      </c>
    </row>
    <row r="144" spans="1:4" ht="15" customHeight="1" x14ac:dyDescent="0.2">
      <c r="A144" s="6" t="s">
        <v>11</v>
      </c>
      <c r="B144" s="7">
        <f t="shared" si="10"/>
        <v>2555</v>
      </c>
      <c r="C144" s="7">
        <v>2286</v>
      </c>
      <c r="D144" s="8">
        <v>269</v>
      </c>
    </row>
    <row r="145" spans="1:4" ht="15" customHeight="1" x14ac:dyDescent="0.2">
      <c r="A145" s="6" t="s">
        <v>12</v>
      </c>
      <c r="B145" s="7">
        <f t="shared" si="10"/>
        <v>3519</v>
      </c>
      <c r="C145" s="7">
        <v>2941</v>
      </c>
      <c r="D145" s="8">
        <v>578</v>
      </c>
    </row>
    <row r="146" spans="1:4" ht="15" customHeight="1" x14ac:dyDescent="0.2">
      <c r="A146" s="6" t="s">
        <v>13</v>
      </c>
      <c r="B146" s="7">
        <f t="shared" si="10"/>
        <v>2627</v>
      </c>
      <c r="C146" s="7">
        <v>2397</v>
      </c>
      <c r="D146" s="8">
        <v>230</v>
      </c>
    </row>
    <row r="147" spans="1:4" ht="15" customHeight="1" x14ac:dyDescent="0.2">
      <c r="A147" s="6" t="s">
        <v>14</v>
      </c>
      <c r="B147" s="7">
        <f t="shared" si="10"/>
        <v>1510</v>
      </c>
      <c r="C147" s="7">
        <v>1151</v>
      </c>
      <c r="D147" s="8">
        <v>359</v>
      </c>
    </row>
    <row r="148" spans="1:4" ht="15" customHeight="1" x14ac:dyDescent="0.2">
      <c r="A148" s="6" t="s">
        <v>15</v>
      </c>
      <c r="B148" s="7">
        <f t="shared" si="10"/>
        <v>-3282</v>
      </c>
      <c r="C148" s="7">
        <v>-3508</v>
      </c>
      <c r="D148" s="8">
        <v>226</v>
      </c>
    </row>
    <row r="149" spans="1:4" ht="15" customHeight="1" x14ac:dyDescent="0.2">
      <c r="A149" s="6" t="s">
        <v>16</v>
      </c>
      <c r="B149" s="7">
        <f t="shared" si="10"/>
        <v>-2179</v>
      </c>
      <c r="C149" s="7">
        <v>-2043</v>
      </c>
      <c r="D149" s="8">
        <v>-136</v>
      </c>
    </row>
    <row r="150" spans="1:4" ht="15" customHeight="1" x14ac:dyDescent="0.2">
      <c r="A150" s="9" t="s">
        <v>52</v>
      </c>
      <c r="B150" s="10">
        <f>SUM(B138:B149)</f>
        <v>31355</v>
      </c>
      <c r="C150" s="10">
        <f>SUM(C138:C149)</f>
        <v>24808</v>
      </c>
      <c r="D150" s="11">
        <f>SUM(D138:D149)</f>
        <v>6547</v>
      </c>
    </row>
    <row r="151" spans="1:4" ht="15" customHeight="1" x14ac:dyDescent="0.2">
      <c r="A151" s="3" t="s">
        <v>51</v>
      </c>
      <c r="B151" s="7">
        <f t="shared" si="10"/>
        <v>977</v>
      </c>
      <c r="C151" s="4">
        <v>79</v>
      </c>
      <c r="D151" s="5">
        <v>898</v>
      </c>
    </row>
    <row r="152" spans="1:4" ht="15" customHeight="1" x14ac:dyDescent="0.2">
      <c r="A152" s="6" t="s">
        <v>6</v>
      </c>
      <c r="B152" s="7">
        <f t="shared" si="10"/>
        <v>4062</v>
      </c>
      <c r="C152" s="7">
        <v>2414</v>
      </c>
      <c r="D152" s="8">
        <v>1648</v>
      </c>
    </row>
    <row r="153" spans="1:4" ht="15" customHeight="1" x14ac:dyDescent="0.2">
      <c r="A153" s="6" t="s">
        <v>7</v>
      </c>
      <c r="B153" s="7">
        <f t="shared" si="10"/>
        <v>4566</v>
      </c>
      <c r="C153" s="7">
        <v>3601</v>
      </c>
      <c r="D153" s="8">
        <v>965</v>
      </c>
    </row>
    <row r="154" spans="1:4" ht="15" customHeight="1" x14ac:dyDescent="0.2">
      <c r="A154" s="6" t="s">
        <v>8</v>
      </c>
      <c r="B154" s="7">
        <f t="shared" si="10"/>
        <v>2872</v>
      </c>
      <c r="C154" s="7">
        <v>2461</v>
      </c>
      <c r="D154" s="8">
        <v>411</v>
      </c>
    </row>
    <row r="155" spans="1:4" ht="15" customHeight="1" x14ac:dyDescent="0.2">
      <c r="A155" s="6" t="s">
        <v>9</v>
      </c>
      <c r="B155" s="7">
        <f t="shared" ref="B155:B162" si="11">C155+D155</f>
        <v>520</v>
      </c>
      <c r="C155" s="7">
        <v>115</v>
      </c>
      <c r="D155" s="8">
        <v>405</v>
      </c>
    </row>
    <row r="156" spans="1:4" ht="15" customHeight="1" x14ac:dyDescent="0.2">
      <c r="A156" s="6" t="s">
        <v>10</v>
      </c>
      <c r="B156" s="7">
        <f t="shared" si="11"/>
        <v>-71</v>
      </c>
      <c r="C156" s="7">
        <v>-433</v>
      </c>
      <c r="D156" s="8">
        <v>362</v>
      </c>
    </row>
    <row r="157" spans="1:4" ht="15" customHeight="1" x14ac:dyDescent="0.2">
      <c r="A157" s="6" t="s">
        <v>11</v>
      </c>
      <c r="B157" s="7">
        <f t="shared" si="11"/>
        <v>3404</v>
      </c>
      <c r="C157" s="7">
        <v>2735</v>
      </c>
      <c r="D157" s="8">
        <v>669</v>
      </c>
    </row>
    <row r="158" spans="1:4" ht="15" customHeight="1" x14ac:dyDescent="0.2">
      <c r="A158" s="6" t="s">
        <v>12</v>
      </c>
      <c r="B158" s="7">
        <f t="shared" si="11"/>
        <v>254</v>
      </c>
      <c r="C158" s="7">
        <v>-246</v>
      </c>
      <c r="D158" s="8">
        <v>500</v>
      </c>
    </row>
    <row r="159" spans="1:4" ht="15" customHeight="1" x14ac:dyDescent="0.2">
      <c r="A159" s="6" t="s">
        <v>13</v>
      </c>
      <c r="B159" s="7">
        <f t="shared" si="11"/>
        <v>1100</v>
      </c>
      <c r="C159" s="7">
        <v>355</v>
      </c>
      <c r="D159" s="8">
        <v>745</v>
      </c>
    </row>
    <row r="160" spans="1:4" ht="15" customHeight="1" x14ac:dyDescent="0.2">
      <c r="A160" s="6" t="s">
        <v>14</v>
      </c>
      <c r="B160" s="7">
        <f t="shared" si="11"/>
        <v>185</v>
      </c>
      <c r="C160" s="7">
        <v>-1</v>
      </c>
      <c r="D160" s="8">
        <v>186</v>
      </c>
    </row>
    <row r="161" spans="1:4" ht="15" customHeight="1" x14ac:dyDescent="0.2">
      <c r="A161" s="6" t="s">
        <v>15</v>
      </c>
      <c r="B161" s="7">
        <f t="shared" si="11"/>
        <v>-3967</v>
      </c>
      <c r="C161" s="7">
        <v>-4027</v>
      </c>
      <c r="D161" s="8">
        <v>60</v>
      </c>
    </row>
    <row r="162" spans="1:4" ht="15" customHeight="1" x14ac:dyDescent="0.2">
      <c r="A162" s="6" t="s">
        <v>16</v>
      </c>
      <c r="B162" s="7">
        <f t="shared" si="11"/>
        <v>-3476</v>
      </c>
      <c r="C162" s="7">
        <v>-2718</v>
      </c>
      <c r="D162" s="8">
        <v>-758</v>
      </c>
    </row>
    <row r="163" spans="1:4" ht="15" customHeight="1" x14ac:dyDescent="0.2">
      <c r="A163" s="9" t="s">
        <v>54</v>
      </c>
      <c r="B163" s="10">
        <f>SUM(B151:B162)</f>
        <v>10426</v>
      </c>
      <c r="C163" s="10">
        <f>SUM(C151:C162)</f>
        <v>4335</v>
      </c>
      <c r="D163" s="11">
        <f>SUM(D151:D162)</f>
        <v>6091</v>
      </c>
    </row>
    <row r="164" spans="1:4" ht="15" customHeight="1" x14ac:dyDescent="0.2">
      <c r="A164" s="3" t="s">
        <v>53</v>
      </c>
      <c r="B164" s="7">
        <f t="shared" ref="B164:B175" si="12">C164+D164</f>
        <v>1401</v>
      </c>
      <c r="C164" s="4">
        <v>1114</v>
      </c>
      <c r="D164" s="5">
        <v>287</v>
      </c>
    </row>
    <row r="165" spans="1:4" ht="15" customHeight="1" x14ac:dyDescent="0.2">
      <c r="A165" s="6" t="s">
        <v>6</v>
      </c>
      <c r="B165" s="7">
        <f t="shared" si="12"/>
        <v>5826</v>
      </c>
      <c r="C165" s="7">
        <v>4896</v>
      </c>
      <c r="D165" s="8">
        <v>930</v>
      </c>
    </row>
    <row r="166" spans="1:4" ht="15" customHeight="1" x14ac:dyDescent="0.2">
      <c r="A166" s="6" t="s">
        <v>7</v>
      </c>
      <c r="B166" s="7">
        <f t="shared" si="12"/>
        <v>-577</v>
      </c>
      <c r="C166" s="7">
        <v>-957</v>
      </c>
      <c r="D166" s="8">
        <v>380</v>
      </c>
    </row>
    <row r="167" spans="1:4" ht="15" customHeight="1" x14ac:dyDescent="0.2">
      <c r="A167" s="6" t="s">
        <v>8</v>
      </c>
      <c r="B167" s="7">
        <f t="shared" si="12"/>
        <v>329</v>
      </c>
      <c r="C167" s="7">
        <v>525</v>
      </c>
      <c r="D167" s="8">
        <v>-196</v>
      </c>
    </row>
    <row r="168" spans="1:4" ht="15" customHeight="1" x14ac:dyDescent="0.2">
      <c r="A168" s="6" t="s">
        <v>9</v>
      </c>
      <c r="B168" s="7">
        <f t="shared" si="12"/>
        <v>30</v>
      </c>
      <c r="C168" s="7">
        <v>458</v>
      </c>
      <c r="D168" s="8">
        <v>-428</v>
      </c>
    </row>
    <row r="169" spans="1:4" ht="15" customHeight="1" x14ac:dyDescent="0.2">
      <c r="A169" s="6" t="s">
        <v>10</v>
      </c>
      <c r="B169" s="7">
        <f t="shared" si="12"/>
        <v>-1601</v>
      </c>
      <c r="C169" s="7">
        <v>-1685</v>
      </c>
      <c r="D169" s="8">
        <v>84</v>
      </c>
    </row>
    <row r="170" spans="1:4" ht="15" customHeight="1" x14ac:dyDescent="0.2">
      <c r="A170" s="6" t="s">
        <v>11</v>
      </c>
      <c r="B170" s="7">
        <f t="shared" si="12"/>
        <v>-1712</v>
      </c>
      <c r="C170" s="7">
        <v>-2203</v>
      </c>
      <c r="D170" s="8">
        <v>491</v>
      </c>
    </row>
    <row r="171" spans="1:4" ht="15" customHeight="1" x14ac:dyDescent="0.2">
      <c r="A171" s="6" t="s">
        <v>12</v>
      </c>
      <c r="B171" s="7">
        <f t="shared" si="12"/>
        <v>1189</v>
      </c>
      <c r="C171" s="7">
        <v>988</v>
      </c>
      <c r="D171" s="8">
        <v>201</v>
      </c>
    </row>
    <row r="172" spans="1:4" ht="15" customHeight="1" x14ac:dyDescent="0.2">
      <c r="A172" s="6" t="s">
        <v>13</v>
      </c>
      <c r="B172" s="7">
        <f t="shared" si="12"/>
        <v>2171</v>
      </c>
      <c r="C172" s="7">
        <v>1738</v>
      </c>
      <c r="D172" s="8">
        <v>433</v>
      </c>
    </row>
    <row r="173" spans="1:4" ht="15" customHeight="1" x14ac:dyDescent="0.2">
      <c r="A173" s="6" t="s">
        <v>14</v>
      </c>
      <c r="B173" s="7">
        <f t="shared" si="12"/>
        <v>-394</v>
      </c>
      <c r="C173" s="7">
        <v>-265</v>
      </c>
      <c r="D173" s="8">
        <v>-129</v>
      </c>
    </row>
    <row r="174" spans="1:4" ht="15" customHeight="1" x14ac:dyDescent="0.2">
      <c r="A174" s="6" t="s">
        <v>15</v>
      </c>
      <c r="B174" s="7">
        <f t="shared" si="12"/>
        <v>-2073</v>
      </c>
      <c r="C174" s="7">
        <v>-2213</v>
      </c>
      <c r="D174" s="8">
        <v>140</v>
      </c>
    </row>
    <row r="175" spans="1:4" ht="15" customHeight="1" x14ac:dyDescent="0.2">
      <c r="A175" s="6" t="s">
        <v>16</v>
      </c>
      <c r="B175" s="7">
        <f t="shared" si="12"/>
        <v>-3457</v>
      </c>
      <c r="C175" s="7">
        <v>-3273</v>
      </c>
      <c r="D175" s="8">
        <v>-184</v>
      </c>
    </row>
    <row r="176" spans="1:4" ht="15" customHeight="1" x14ac:dyDescent="0.2">
      <c r="A176" s="9" t="s">
        <v>56</v>
      </c>
      <c r="B176" s="10">
        <f>SUM(B164:B175)</f>
        <v>1132</v>
      </c>
      <c r="C176" s="10">
        <f>SUM(C164:C175)</f>
        <v>-877</v>
      </c>
      <c r="D176" s="11">
        <f>SUM(D164:D175)</f>
        <v>2009</v>
      </c>
    </row>
    <row r="177" spans="1:4" ht="15" customHeight="1" x14ac:dyDescent="0.2">
      <c r="A177" s="3" t="s">
        <v>55</v>
      </c>
      <c r="B177" s="7">
        <f t="shared" ref="B177:B187" si="13">C177+D177</f>
        <v>-6804</v>
      </c>
      <c r="C177" s="7">
        <v>-7013</v>
      </c>
      <c r="D177" s="8">
        <v>209</v>
      </c>
    </row>
    <row r="178" spans="1:4" ht="15" customHeight="1" x14ac:dyDescent="0.2">
      <c r="A178" s="6" t="s">
        <v>6</v>
      </c>
      <c r="B178" s="7">
        <f t="shared" si="13"/>
        <v>-1735</v>
      </c>
      <c r="C178" s="15">
        <v>-2218</v>
      </c>
      <c r="D178" s="16">
        <v>483</v>
      </c>
    </row>
    <row r="179" spans="1:4" ht="15" customHeight="1" x14ac:dyDescent="0.2">
      <c r="A179" s="6" t="s">
        <v>7</v>
      </c>
      <c r="B179" s="7">
        <f t="shared" si="13"/>
        <v>371</v>
      </c>
      <c r="C179" s="15">
        <v>477</v>
      </c>
      <c r="D179" s="16">
        <v>-106</v>
      </c>
    </row>
    <row r="180" spans="1:4" ht="15" customHeight="1" x14ac:dyDescent="0.2">
      <c r="A180" s="6" t="s">
        <v>8</v>
      </c>
      <c r="B180" s="7">
        <f t="shared" si="13"/>
        <v>-17</v>
      </c>
      <c r="C180" s="15">
        <v>-344</v>
      </c>
      <c r="D180" s="16">
        <v>327</v>
      </c>
    </row>
    <row r="181" spans="1:4" ht="15" customHeight="1" x14ac:dyDescent="0.2">
      <c r="A181" s="6" t="s">
        <v>9</v>
      </c>
      <c r="B181" s="7">
        <f t="shared" si="13"/>
        <v>1826</v>
      </c>
      <c r="C181" s="15">
        <v>1389</v>
      </c>
      <c r="D181" s="16">
        <v>437</v>
      </c>
    </row>
    <row r="182" spans="1:4" ht="15" customHeight="1" x14ac:dyDescent="0.2">
      <c r="A182" s="6" t="s">
        <v>10</v>
      </c>
      <c r="B182" s="7">
        <f t="shared" si="13"/>
        <v>1032</v>
      </c>
      <c r="C182" s="15">
        <v>916</v>
      </c>
      <c r="D182" s="16">
        <v>116</v>
      </c>
    </row>
    <row r="183" spans="1:4" ht="15" customHeight="1" x14ac:dyDescent="0.2">
      <c r="A183" s="6" t="s">
        <v>11</v>
      </c>
      <c r="B183" s="7">
        <f t="shared" si="13"/>
        <v>-401</v>
      </c>
      <c r="C183" s="15">
        <v>-1034</v>
      </c>
      <c r="D183" s="16">
        <v>633</v>
      </c>
    </row>
    <row r="184" spans="1:4" ht="15" customHeight="1" x14ac:dyDescent="0.2">
      <c r="A184" s="6" t="s">
        <v>12</v>
      </c>
      <c r="B184" s="7">
        <f t="shared" si="13"/>
        <v>-1697</v>
      </c>
      <c r="C184" s="15">
        <v>-1434</v>
      </c>
      <c r="D184" s="16">
        <v>-263</v>
      </c>
    </row>
    <row r="185" spans="1:4" ht="15" customHeight="1" x14ac:dyDescent="0.2">
      <c r="A185" s="6" t="s">
        <v>13</v>
      </c>
      <c r="B185" s="7">
        <f t="shared" si="13"/>
        <v>-2679</v>
      </c>
      <c r="C185" s="15">
        <v>-3167</v>
      </c>
      <c r="D185" s="16">
        <v>488</v>
      </c>
    </row>
    <row r="186" spans="1:4" ht="15" customHeight="1" x14ac:dyDescent="0.2">
      <c r="A186" s="6" t="s">
        <v>14</v>
      </c>
      <c r="B186" s="7">
        <f t="shared" si="13"/>
        <v>-5246</v>
      </c>
      <c r="C186" s="15">
        <v>-4861</v>
      </c>
      <c r="D186" s="16">
        <v>-385</v>
      </c>
    </row>
    <row r="187" spans="1:4" ht="15" customHeight="1" x14ac:dyDescent="0.2">
      <c r="A187" s="6" t="s">
        <v>15</v>
      </c>
      <c r="B187" s="7">
        <f t="shared" si="13"/>
        <v>-9214</v>
      </c>
      <c r="C187" s="15">
        <v>-4539</v>
      </c>
      <c r="D187" s="16">
        <v>-4675</v>
      </c>
    </row>
    <row r="188" spans="1:4" ht="15" customHeight="1" x14ac:dyDescent="0.2">
      <c r="A188" s="14" t="s">
        <v>16</v>
      </c>
      <c r="B188" s="7">
        <f>C188+D188</f>
        <v>-4951</v>
      </c>
      <c r="C188" s="15">
        <v>-4780</v>
      </c>
      <c r="D188" s="16">
        <v>-171</v>
      </c>
    </row>
    <row r="189" spans="1:4" ht="15" customHeight="1" x14ac:dyDescent="0.2">
      <c r="A189" s="9" t="s">
        <v>59</v>
      </c>
      <c r="B189" s="10">
        <f>SUM(B177:B188)</f>
        <v>-29515</v>
      </c>
      <c r="C189" s="10">
        <f>SUM(C177:C188)</f>
        <v>-26608</v>
      </c>
      <c r="D189" s="11">
        <f>SUM(D177:D188)</f>
        <v>-2907</v>
      </c>
    </row>
    <row r="190" spans="1:4" ht="15" customHeight="1" x14ac:dyDescent="0.2">
      <c r="A190" s="3" t="s">
        <v>58</v>
      </c>
      <c r="B190" s="7">
        <f t="shared" ref="B190:B196" si="14">C190+D190</f>
        <v>-1510</v>
      </c>
      <c r="C190" s="7">
        <v>-1530</v>
      </c>
      <c r="D190" s="8">
        <v>20</v>
      </c>
    </row>
    <row r="191" spans="1:4" ht="15" customHeight="1" x14ac:dyDescent="0.2">
      <c r="A191" s="6" t="s">
        <v>6</v>
      </c>
      <c r="B191" s="7">
        <f t="shared" si="14"/>
        <v>-2815</v>
      </c>
      <c r="C191" s="15">
        <v>-2493</v>
      </c>
      <c r="D191" s="16">
        <v>-322</v>
      </c>
    </row>
    <row r="192" spans="1:4" ht="15" customHeight="1" x14ac:dyDescent="0.2">
      <c r="A192" s="6" t="s">
        <v>7</v>
      </c>
      <c r="B192" s="7">
        <f t="shared" si="14"/>
        <v>-1860</v>
      </c>
      <c r="C192" s="15">
        <v>-2179</v>
      </c>
      <c r="D192" s="16">
        <v>319</v>
      </c>
    </row>
    <row r="193" spans="1:4" ht="15" customHeight="1" x14ac:dyDescent="0.2">
      <c r="A193" s="6" t="s">
        <v>8</v>
      </c>
      <c r="B193" s="7">
        <f t="shared" si="14"/>
        <v>-3146</v>
      </c>
      <c r="C193" s="15">
        <v>-3080</v>
      </c>
      <c r="D193" s="16">
        <v>-66</v>
      </c>
    </row>
    <row r="194" spans="1:4" ht="15" customHeight="1" x14ac:dyDescent="0.2">
      <c r="A194" s="6" t="s">
        <v>9</v>
      </c>
      <c r="B194" s="7">
        <f t="shared" si="14"/>
        <v>-4761</v>
      </c>
      <c r="C194" s="15">
        <v>-4637</v>
      </c>
      <c r="D194" s="16">
        <v>-124</v>
      </c>
    </row>
    <row r="195" spans="1:4" ht="15" customHeight="1" x14ac:dyDescent="0.2">
      <c r="A195" s="6" t="s">
        <v>10</v>
      </c>
      <c r="B195" s="7">
        <f t="shared" si="14"/>
        <v>-5502</v>
      </c>
      <c r="C195" s="15">
        <v>-5571</v>
      </c>
      <c r="D195" s="16">
        <v>69</v>
      </c>
    </row>
    <row r="196" spans="1:4" ht="15" customHeight="1" x14ac:dyDescent="0.2">
      <c r="A196" s="6" t="s">
        <v>11</v>
      </c>
      <c r="B196" s="7">
        <f t="shared" si="14"/>
        <v>-10016</v>
      </c>
      <c r="C196" s="15">
        <v>-9550</v>
      </c>
      <c r="D196" s="16">
        <v>-466</v>
      </c>
    </row>
    <row r="197" spans="1:4" ht="15" customHeight="1" x14ac:dyDescent="0.2">
      <c r="A197" s="6" t="s">
        <v>12</v>
      </c>
      <c r="B197" s="7">
        <f>C197+D197</f>
        <v>-6468</v>
      </c>
      <c r="C197" s="15">
        <v>-6430</v>
      </c>
      <c r="D197" s="16">
        <v>-38</v>
      </c>
    </row>
    <row r="198" spans="1:4" ht="15" customHeight="1" x14ac:dyDescent="0.2">
      <c r="A198" s="6" t="s">
        <v>13</v>
      </c>
      <c r="B198" s="7">
        <f>C198+D198</f>
        <v>-4501</v>
      </c>
      <c r="C198" s="15">
        <v>-4393</v>
      </c>
      <c r="D198" s="16">
        <v>-108</v>
      </c>
    </row>
    <row r="199" spans="1:4" ht="15" customHeight="1" x14ac:dyDescent="0.2">
      <c r="A199" s="6" t="s">
        <v>14</v>
      </c>
      <c r="B199" s="7">
        <f>C199+D199</f>
        <v>-5738</v>
      </c>
      <c r="C199" s="15">
        <v>-5609</v>
      </c>
      <c r="D199" s="16">
        <v>-129</v>
      </c>
    </row>
    <row r="200" spans="1:4" ht="15" customHeight="1" x14ac:dyDescent="0.2">
      <c r="A200" s="6" t="s">
        <v>15</v>
      </c>
      <c r="B200" s="7">
        <f>C200+D200</f>
        <v>-5046</v>
      </c>
      <c r="C200" s="15">
        <v>-5055</v>
      </c>
      <c r="D200" s="16">
        <v>9</v>
      </c>
    </row>
    <row r="201" spans="1:4" ht="15" customHeight="1" x14ac:dyDescent="0.2">
      <c r="A201" s="14" t="s">
        <v>16</v>
      </c>
      <c r="B201" s="7">
        <f>C201+D201</f>
        <v>-5563</v>
      </c>
      <c r="C201" s="15">
        <v>-5318</v>
      </c>
      <c r="D201" s="16">
        <v>-245</v>
      </c>
    </row>
    <row r="202" spans="1:4" ht="15" customHeight="1" x14ac:dyDescent="0.2">
      <c r="A202" s="9" t="s">
        <v>60</v>
      </c>
      <c r="B202" s="10">
        <f>SUM(B190:B201)</f>
        <v>-56926</v>
      </c>
      <c r="C202" s="10">
        <f>SUM(C190:C201)</f>
        <v>-55845</v>
      </c>
      <c r="D202" s="11">
        <f>SUM(D190:D201)</f>
        <v>-1081</v>
      </c>
    </row>
    <row r="203" spans="1:4" ht="15" customHeight="1" x14ac:dyDescent="0.2">
      <c r="A203" s="3" t="s">
        <v>61</v>
      </c>
      <c r="B203" s="7">
        <f t="shared" ref="B203:B214" si="15">C203+D203</f>
        <v>-1070</v>
      </c>
      <c r="C203" s="7">
        <v>-1234</v>
      </c>
      <c r="D203" s="8">
        <v>164</v>
      </c>
    </row>
    <row r="204" spans="1:4" ht="15" customHeight="1" x14ac:dyDescent="0.2">
      <c r="A204" s="6" t="s">
        <v>6</v>
      </c>
      <c r="B204" s="7">
        <f t="shared" si="15"/>
        <v>-1095</v>
      </c>
      <c r="C204" s="15">
        <v>-1050</v>
      </c>
      <c r="D204" s="16">
        <v>-45</v>
      </c>
    </row>
    <row r="205" spans="1:4" ht="15" customHeight="1" x14ac:dyDescent="0.2">
      <c r="A205" s="6" t="s">
        <v>7</v>
      </c>
      <c r="B205" s="7">
        <f t="shared" si="15"/>
        <v>-584</v>
      </c>
      <c r="C205" s="15">
        <v>-550</v>
      </c>
      <c r="D205" s="16">
        <v>-34</v>
      </c>
    </row>
    <row r="206" spans="1:4" ht="15" customHeight="1" x14ac:dyDescent="0.2">
      <c r="A206" s="6" t="s">
        <v>8</v>
      </c>
      <c r="B206" s="7">
        <f t="shared" si="15"/>
        <v>-473</v>
      </c>
      <c r="C206" s="15">
        <v>-537</v>
      </c>
      <c r="D206" s="16">
        <v>64</v>
      </c>
    </row>
    <row r="207" spans="1:4" ht="15" customHeight="1" x14ac:dyDescent="0.2">
      <c r="A207" s="6" t="s">
        <v>9</v>
      </c>
      <c r="B207" s="7">
        <f t="shared" si="15"/>
        <v>-841</v>
      </c>
      <c r="C207" s="15">
        <v>-968</v>
      </c>
      <c r="D207" s="16">
        <v>127</v>
      </c>
    </row>
    <row r="208" spans="1:4" ht="15" customHeight="1" x14ac:dyDescent="0.2">
      <c r="A208" s="6" t="s">
        <v>10</v>
      </c>
      <c r="B208" s="7">
        <f t="shared" si="15"/>
        <v>-281</v>
      </c>
      <c r="C208" s="15">
        <v>-160</v>
      </c>
      <c r="D208" s="16">
        <v>-121</v>
      </c>
    </row>
    <row r="209" spans="1:4" ht="15" customHeight="1" x14ac:dyDescent="0.2">
      <c r="A209" s="6" t="s">
        <v>11</v>
      </c>
      <c r="B209" s="7">
        <f t="shared" si="15"/>
        <v>719</v>
      </c>
      <c r="C209" s="15">
        <v>467</v>
      </c>
      <c r="D209" s="16">
        <v>252</v>
      </c>
    </row>
    <row r="210" spans="1:4" ht="15" customHeight="1" x14ac:dyDescent="0.2">
      <c r="A210" s="6" t="s">
        <v>12</v>
      </c>
      <c r="B210" s="7">
        <f t="shared" si="15"/>
        <v>-1523</v>
      </c>
      <c r="C210" s="15">
        <v>-1551</v>
      </c>
      <c r="D210" s="16">
        <v>28</v>
      </c>
    </row>
    <row r="211" spans="1:4" ht="15" customHeight="1" x14ac:dyDescent="0.2">
      <c r="A211" s="6" t="s">
        <v>13</v>
      </c>
      <c r="B211" s="7">
        <f t="shared" si="15"/>
        <v>-536</v>
      </c>
      <c r="C211" s="15">
        <v>-664</v>
      </c>
      <c r="D211" s="16">
        <v>128</v>
      </c>
    </row>
    <row r="212" spans="1:4" ht="15" customHeight="1" x14ac:dyDescent="0.2">
      <c r="A212" s="6" t="s">
        <v>14</v>
      </c>
      <c r="B212" s="7">
        <f t="shared" si="15"/>
        <v>-891</v>
      </c>
      <c r="C212" s="15">
        <v>-985</v>
      </c>
      <c r="D212" s="16">
        <v>94</v>
      </c>
    </row>
    <row r="213" spans="1:4" ht="15" customHeight="1" x14ac:dyDescent="0.2">
      <c r="A213" s="6" t="s">
        <v>15</v>
      </c>
      <c r="B213" s="7">
        <f t="shared" si="15"/>
        <v>-1245</v>
      </c>
      <c r="C213" s="15">
        <v>-1371</v>
      </c>
      <c r="D213" s="16">
        <v>126</v>
      </c>
    </row>
    <row r="214" spans="1:4" ht="15" customHeight="1" x14ac:dyDescent="0.2">
      <c r="A214" s="6" t="s">
        <v>16</v>
      </c>
      <c r="B214" s="7">
        <f t="shared" si="15"/>
        <v>-2788</v>
      </c>
      <c r="C214" s="15">
        <v>-2374</v>
      </c>
      <c r="D214" s="16">
        <v>-414</v>
      </c>
    </row>
    <row r="215" spans="1:4" ht="15" customHeight="1" x14ac:dyDescent="0.2">
      <c r="A215" s="9" t="s">
        <v>64</v>
      </c>
      <c r="B215" s="10">
        <f>SUM(B203:B214)</f>
        <v>-10608</v>
      </c>
      <c r="C215" s="10">
        <f>SUM(C203:C214)</f>
        <v>-10977</v>
      </c>
      <c r="D215" s="11">
        <f>SUM(D203:D214)</f>
        <v>369</v>
      </c>
    </row>
    <row r="216" spans="1:4" ht="14.25" customHeight="1" x14ac:dyDescent="0.2">
      <c r="A216" s="3" t="s">
        <v>63</v>
      </c>
      <c r="B216" s="19">
        <f t="shared" ref="B216:B227" si="16">C216+D216</f>
        <v>-663</v>
      </c>
      <c r="C216" s="19">
        <v>-681</v>
      </c>
      <c r="D216" s="20">
        <v>18</v>
      </c>
    </row>
    <row r="217" spans="1:4" ht="15" customHeight="1" x14ac:dyDescent="0.2">
      <c r="A217" s="6" t="s">
        <v>6</v>
      </c>
      <c r="B217" s="15">
        <f t="shared" si="16"/>
        <v>-2001</v>
      </c>
      <c r="C217" s="15">
        <v>-1855</v>
      </c>
      <c r="D217" s="17">
        <v>-146</v>
      </c>
    </row>
    <row r="218" spans="1:4" ht="15" customHeight="1" x14ac:dyDescent="0.2">
      <c r="A218" s="6" t="s">
        <v>7</v>
      </c>
      <c r="B218" s="15">
        <f t="shared" si="16"/>
        <v>-1769</v>
      </c>
      <c r="C218" s="15">
        <v>-1548</v>
      </c>
      <c r="D218" s="17">
        <v>-221</v>
      </c>
    </row>
    <row r="219" spans="1:4" ht="15" customHeight="1" x14ac:dyDescent="0.2">
      <c r="A219" s="6" t="s">
        <v>8</v>
      </c>
      <c r="B219" s="15">
        <f t="shared" si="16"/>
        <v>368</v>
      </c>
      <c r="C219" s="15">
        <v>306</v>
      </c>
      <c r="D219" s="17">
        <v>62</v>
      </c>
    </row>
    <row r="220" spans="1:4" ht="15" customHeight="1" x14ac:dyDescent="0.2">
      <c r="A220" s="6" t="s">
        <v>9</v>
      </c>
      <c r="B220" s="15">
        <f t="shared" si="16"/>
        <v>-1003</v>
      </c>
      <c r="C220" s="15">
        <v>-1150</v>
      </c>
      <c r="D220" s="17">
        <v>147</v>
      </c>
    </row>
    <row r="221" spans="1:4" ht="15" customHeight="1" x14ac:dyDescent="0.2">
      <c r="A221" s="6" t="s">
        <v>10</v>
      </c>
      <c r="B221" s="15">
        <f t="shared" si="16"/>
        <v>-898</v>
      </c>
      <c r="C221" s="15">
        <v>-956</v>
      </c>
      <c r="D221" s="17">
        <v>58</v>
      </c>
    </row>
    <row r="222" spans="1:4" ht="15" customHeight="1" x14ac:dyDescent="0.2">
      <c r="A222" s="6" t="s">
        <v>11</v>
      </c>
      <c r="B222" s="15">
        <f t="shared" si="16"/>
        <v>-422</v>
      </c>
      <c r="C222" s="15">
        <v>-506</v>
      </c>
      <c r="D222" s="17">
        <v>84</v>
      </c>
    </row>
    <row r="223" spans="1:4" ht="15" customHeight="1" x14ac:dyDescent="0.2">
      <c r="A223" s="6" t="s">
        <v>12</v>
      </c>
      <c r="B223" s="15">
        <f t="shared" si="16"/>
        <v>275</v>
      </c>
      <c r="C223" s="15">
        <v>108</v>
      </c>
      <c r="D223" s="17">
        <v>167</v>
      </c>
    </row>
    <row r="224" spans="1:4" ht="15" customHeight="1" x14ac:dyDescent="0.2">
      <c r="A224" s="6" t="s">
        <v>13</v>
      </c>
      <c r="B224" s="15">
        <f t="shared" si="16"/>
        <v>650</v>
      </c>
      <c r="C224" s="15">
        <v>590</v>
      </c>
      <c r="D224" s="17">
        <v>60</v>
      </c>
    </row>
    <row r="225" spans="1:4" ht="15" customHeight="1" x14ac:dyDescent="0.2">
      <c r="A225" s="6" t="s">
        <v>14</v>
      </c>
      <c r="B225" s="15">
        <f t="shared" si="16"/>
        <v>200</v>
      </c>
      <c r="C225" s="15">
        <v>182</v>
      </c>
      <c r="D225" s="17">
        <v>18</v>
      </c>
    </row>
    <row r="226" spans="1:4" ht="15" customHeight="1" x14ac:dyDescent="0.2">
      <c r="A226" s="6" t="s">
        <v>15</v>
      </c>
      <c r="B226" s="15">
        <f t="shared" si="16"/>
        <v>1192</v>
      </c>
      <c r="C226" s="15">
        <v>1171</v>
      </c>
      <c r="D226" s="17">
        <v>21</v>
      </c>
    </row>
    <row r="227" spans="1:4" ht="15" customHeight="1" x14ac:dyDescent="0.2">
      <c r="A227" s="6" t="s">
        <v>16</v>
      </c>
      <c r="B227" s="15">
        <f t="shared" si="16"/>
        <v>-2108</v>
      </c>
      <c r="C227" s="15">
        <v>-2052</v>
      </c>
      <c r="D227" s="17">
        <v>-56</v>
      </c>
    </row>
    <row r="228" spans="1:4" ht="15" customHeight="1" x14ac:dyDescent="0.2">
      <c r="A228" s="9" t="s">
        <v>68</v>
      </c>
      <c r="B228" s="11">
        <f>SUM(B216:B227)</f>
        <v>-6179</v>
      </c>
      <c r="C228" s="10">
        <f>SUM(C216:C227)</f>
        <v>-6391</v>
      </c>
      <c r="D228" s="18">
        <f>SUM(D216:D227)</f>
        <v>212</v>
      </c>
    </row>
    <row r="229" spans="1:4" ht="15" customHeight="1" x14ac:dyDescent="0.2">
      <c r="A229" s="3" t="s">
        <v>67</v>
      </c>
      <c r="B229" s="15">
        <f t="shared" ref="B229:B239" si="17">C229+D229</f>
        <v>419</v>
      </c>
      <c r="C229" s="19">
        <v>196</v>
      </c>
      <c r="D229" s="17">
        <v>223</v>
      </c>
    </row>
    <row r="230" spans="1:4" ht="15" customHeight="1" x14ac:dyDescent="0.2">
      <c r="A230" s="6" t="s">
        <v>6</v>
      </c>
      <c r="B230" s="15">
        <f t="shared" si="17"/>
        <v>737</v>
      </c>
      <c r="C230" s="15">
        <v>657</v>
      </c>
      <c r="D230" s="17">
        <v>80</v>
      </c>
    </row>
    <row r="231" spans="1:4" ht="15" customHeight="1" x14ac:dyDescent="0.2">
      <c r="A231" s="6" t="s">
        <v>7</v>
      </c>
      <c r="B231" s="15">
        <f t="shared" si="17"/>
        <v>-899</v>
      </c>
      <c r="C231" s="15">
        <v>-1074</v>
      </c>
      <c r="D231" s="17">
        <v>175</v>
      </c>
    </row>
    <row r="232" spans="1:4" ht="15" customHeight="1" x14ac:dyDescent="0.2">
      <c r="A232" s="6" t="s">
        <v>8</v>
      </c>
      <c r="B232" s="15">
        <f t="shared" si="17"/>
        <v>320</v>
      </c>
      <c r="C232" s="15">
        <v>243</v>
      </c>
      <c r="D232" s="17">
        <v>77</v>
      </c>
    </row>
    <row r="233" spans="1:4" ht="15" customHeight="1" x14ac:dyDescent="0.2">
      <c r="A233" s="6" t="s">
        <v>9</v>
      </c>
      <c r="B233" s="15">
        <f t="shared" si="17"/>
        <v>-43</v>
      </c>
      <c r="C233" s="15">
        <v>-168</v>
      </c>
      <c r="D233" s="17">
        <v>125</v>
      </c>
    </row>
    <row r="234" spans="1:4" ht="15" customHeight="1" x14ac:dyDescent="0.2">
      <c r="A234" s="6" t="s">
        <v>10</v>
      </c>
      <c r="B234" s="15">
        <f t="shared" si="17"/>
        <v>823</v>
      </c>
      <c r="C234" s="15">
        <v>761</v>
      </c>
      <c r="D234" s="17">
        <v>62</v>
      </c>
    </row>
    <row r="235" spans="1:4" ht="15" customHeight="1" x14ac:dyDescent="0.2">
      <c r="A235" s="6" t="s">
        <v>11</v>
      </c>
      <c r="B235" s="15">
        <f t="shared" si="17"/>
        <v>603</v>
      </c>
      <c r="C235" s="15">
        <v>554</v>
      </c>
      <c r="D235" s="17">
        <v>49</v>
      </c>
    </row>
    <row r="236" spans="1:4" ht="15" customHeight="1" x14ac:dyDescent="0.2">
      <c r="A236" s="6" t="s">
        <v>12</v>
      </c>
      <c r="B236" s="15">
        <f t="shared" si="17"/>
        <v>1276</v>
      </c>
      <c r="C236" s="15">
        <v>1268</v>
      </c>
      <c r="D236" s="17">
        <v>8</v>
      </c>
    </row>
    <row r="237" spans="1:4" ht="15" customHeight="1" x14ac:dyDescent="0.2">
      <c r="A237" s="6" t="s">
        <v>13</v>
      </c>
      <c r="B237" s="15">
        <f t="shared" si="17"/>
        <v>94</v>
      </c>
      <c r="C237" s="15">
        <v>-11</v>
      </c>
      <c r="D237" s="17">
        <v>105</v>
      </c>
    </row>
    <row r="238" spans="1:4" ht="15" customHeight="1" x14ac:dyDescent="0.2">
      <c r="A238" s="6" t="s">
        <v>14</v>
      </c>
      <c r="B238" s="15">
        <f t="shared" si="17"/>
        <v>-502</v>
      </c>
      <c r="C238" s="15">
        <v>-365</v>
      </c>
      <c r="D238" s="17">
        <v>-137</v>
      </c>
    </row>
    <row r="239" spans="1:4" ht="15" customHeight="1" x14ac:dyDescent="0.2">
      <c r="A239" s="6" t="s">
        <v>15</v>
      </c>
      <c r="B239" s="15">
        <f t="shared" si="17"/>
        <v>-549</v>
      </c>
      <c r="C239" s="15">
        <v>-541</v>
      </c>
      <c r="D239" s="17">
        <v>-8</v>
      </c>
    </row>
    <row r="240" spans="1:4" ht="15" customHeight="1" x14ac:dyDescent="0.2">
      <c r="A240" s="6" t="s">
        <v>62</v>
      </c>
      <c r="B240" s="15">
        <v>-1515</v>
      </c>
      <c r="C240" s="15">
        <v>-1515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764</v>
      </c>
      <c r="C241" s="10">
        <f>SUM(C229:C240)</f>
        <v>5</v>
      </c>
      <c r="D241" s="18">
        <f>SUM(D229:D240)</f>
        <v>759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28" activePane="bottomLeft" state="frozen"/>
      <selection pane="bottomLeft" activeCell="A246" sqref="A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3" t="s">
        <v>45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98</v>
      </c>
      <c r="C8" s="4">
        <v>309</v>
      </c>
      <c r="D8" s="5">
        <v>-211</v>
      </c>
    </row>
    <row r="9" spans="1:4" ht="15" customHeight="1" x14ac:dyDescent="0.2">
      <c r="A9" s="6" t="s">
        <v>6</v>
      </c>
      <c r="B9" s="7">
        <f t="shared" si="0"/>
        <v>122</v>
      </c>
      <c r="C9" s="7">
        <v>445</v>
      </c>
      <c r="D9" s="8">
        <v>-323</v>
      </c>
    </row>
    <row r="10" spans="1:4" ht="15" customHeight="1" x14ac:dyDescent="0.2">
      <c r="A10" s="6" t="s">
        <v>7</v>
      </c>
      <c r="B10" s="7">
        <f t="shared" si="0"/>
        <v>1340</v>
      </c>
      <c r="C10" s="7">
        <v>1199</v>
      </c>
      <c r="D10" s="8">
        <v>141</v>
      </c>
    </row>
    <row r="11" spans="1:4" ht="15" customHeight="1" x14ac:dyDescent="0.2">
      <c r="A11" s="6" t="s">
        <v>8</v>
      </c>
      <c r="B11" s="7">
        <f t="shared" si="0"/>
        <v>4032</v>
      </c>
      <c r="C11" s="7">
        <v>3862</v>
      </c>
      <c r="D11" s="8">
        <v>170</v>
      </c>
    </row>
    <row r="12" spans="1:4" ht="15" customHeight="1" x14ac:dyDescent="0.2">
      <c r="A12" s="6" t="s">
        <v>9</v>
      </c>
      <c r="B12" s="7">
        <f t="shared" si="0"/>
        <v>-1108</v>
      </c>
      <c r="C12" s="7">
        <v>-873</v>
      </c>
      <c r="D12" s="8">
        <v>-235</v>
      </c>
    </row>
    <row r="13" spans="1:4" ht="15" customHeight="1" x14ac:dyDescent="0.2">
      <c r="A13" s="6" t="s">
        <v>10</v>
      </c>
      <c r="B13" s="7">
        <f t="shared" si="0"/>
        <v>-1486</v>
      </c>
      <c r="C13" s="7">
        <v>-1434</v>
      </c>
      <c r="D13" s="8">
        <v>-52</v>
      </c>
    </row>
    <row r="14" spans="1:4" ht="15" customHeight="1" x14ac:dyDescent="0.2">
      <c r="A14" s="6" t="s">
        <v>11</v>
      </c>
      <c r="B14" s="7">
        <f t="shared" si="0"/>
        <v>71</v>
      </c>
      <c r="C14" s="7">
        <v>-143</v>
      </c>
      <c r="D14" s="8">
        <v>214</v>
      </c>
    </row>
    <row r="15" spans="1:4" ht="15" customHeight="1" x14ac:dyDescent="0.2">
      <c r="A15" s="6" t="s">
        <v>12</v>
      </c>
      <c r="B15" s="7">
        <f t="shared" si="0"/>
        <v>612</v>
      </c>
      <c r="C15" s="7">
        <v>295</v>
      </c>
      <c r="D15" s="8">
        <v>317</v>
      </c>
    </row>
    <row r="16" spans="1:4" ht="15" customHeight="1" x14ac:dyDescent="0.2">
      <c r="A16" s="6" t="s">
        <v>13</v>
      </c>
      <c r="B16" s="7">
        <f t="shared" si="0"/>
        <v>-68</v>
      </c>
      <c r="C16" s="7">
        <v>-119</v>
      </c>
      <c r="D16" s="8">
        <v>51</v>
      </c>
    </row>
    <row r="17" spans="1:4" ht="15" customHeight="1" x14ac:dyDescent="0.2">
      <c r="A17" s="6" t="s">
        <v>14</v>
      </c>
      <c r="B17" s="7">
        <f t="shared" si="0"/>
        <v>-740</v>
      </c>
      <c r="C17" s="7">
        <v>-749</v>
      </c>
      <c r="D17" s="8">
        <v>9</v>
      </c>
    </row>
    <row r="18" spans="1:4" ht="15" customHeight="1" x14ac:dyDescent="0.2">
      <c r="A18" s="6" t="s">
        <v>15</v>
      </c>
      <c r="B18" s="7">
        <f t="shared" si="0"/>
        <v>-2713</v>
      </c>
      <c r="C18" s="7">
        <v>-2726</v>
      </c>
      <c r="D18" s="8">
        <v>13</v>
      </c>
    </row>
    <row r="19" spans="1:4" ht="15" customHeight="1" x14ac:dyDescent="0.2">
      <c r="A19" s="6" t="s">
        <v>16</v>
      </c>
      <c r="B19" s="7">
        <f t="shared" si="0"/>
        <v>-4179</v>
      </c>
      <c r="C19" s="7">
        <v>-4179</v>
      </c>
      <c r="D19" s="8">
        <v>0</v>
      </c>
    </row>
    <row r="20" spans="1:4" ht="15" customHeight="1" x14ac:dyDescent="0.2">
      <c r="A20" s="9" t="s">
        <v>27</v>
      </c>
      <c r="B20" s="10">
        <f>SUM(B8:B19)</f>
        <v>-4019</v>
      </c>
      <c r="C20" s="10">
        <f>SUM(C8:C19)</f>
        <v>-4113</v>
      </c>
      <c r="D20" s="11">
        <f>SUM(D8:D19)</f>
        <v>94</v>
      </c>
    </row>
    <row r="21" spans="1:4" ht="15" customHeight="1" x14ac:dyDescent="0.2">
      <c r="A21" s="3" t="s">
        <v>28</v>
      </c>
      <c r="B21" s="4">
        <f t="shared" ref="B21:B32" si="1">C21+D21</f>
        <v>236</v>
      </c>
      <c r="C21" s="4">
        <v>-10</v>
      </c>
      <c r="D21" s="5">
        <v>246</v>
      </c>
    </row>
    <row r="22" spans="1:4" ht="15" customHeight="1" x14ac:dyDescent="0.2">
      <c r="A22" s="6" t="s">
        <v>6</v>
      </c>
      <c r="B22" s="7">
        <f t="shared" si="1"/>
        <v>-2640</v>
      </c>
      <c r="C22" s="7">
        <v>-3259</v>
      </c>
      <c r="D22" s="8">
        <v>619</v>
      </c>
    </row>
    <row r="23" spans="1:4" ht="15" customHeight="1" x14ac:dyDescent="0.2">
      <c r="A23" s="6" t="s">
        <v>7</v>
      </c>
      <c r="B23" s="7">
        <f t="shared" si="1"/>
        <v>-267</v>
      </c>
      <c r="C23" s="7">
        <v>-492</v>
      </c>
      <c r="D23" s="8">
        <v>225</v>
      </c>
    </row>
    <row r="24" spans="1:4" ht="15" customHeight="1" x14ac:dyDescent="0.2">
      <c r="A24" s="6" t="s">
        <v>8</v>
      </c>
      <c r="B24" s="7">
        <f t="shared" si="1"/>
        <v>648</v>
      </c>
      <c r="C24" s="7">
        <v>960</v>
      </c>
      <c r="D24" s="8">
        <v>-312</v>
      </c>
    </row>
    <row r="25" spans="1:4" ht="15" customHeight="1" x14ac:dyDescent="0.2">
      <c r="A25" s="6" t="s">
        <v>9</v>
      </c>
      <c r="B25" s="7">
        <f t="shared" si="1"/>
        <v>597</v>
      </c>
      <c r="C25" s="7">
        <v>435</v>
      </c>
      <c r="D25" s="8">
        <v>162</v>
      </c>
    </row>
    <row r="26" spans="1:4" ht="15" customHeight="1" x14ac:dyDescent="0.2">
      <c r="A26" s="6" t="s">
        <v>10</v>
      </c>
      <c r="B26" s="7">
        <f t="shared" si="1"/>
        <v>334</v>
      </c>
      <c r="C26" s="7">
        <v>171</v>
      </c>
      <c r="D26" s="8">
        <v>163</v>
      </c>
    </row>
    <row r="27" spans="1:4" ht="15" customHeight="1" x14ac:dyDescent="0.2">
      <c r="A27" s="6" t="s">
        <v>11</v>
      </c>
      <c r="B27" s="7">
        <f t="shared" si="1"/>
        <v>-674</v>
      </c>
      <c r="C27" s="7">
        <v>-878</v>
      </c>
      <c r="D27" s="8">
        <v>204</v>
      </c>
    </row>
    <row r="28" spans="1:4" ht="15" customHeight="1" x14ac:dyDescent="0.2">
      <c r="A28" s="6" t="s">
        <v>12</v>
      </c>
      <c r="B28" s="7">
        <f t="shared" si="1"/>
        <v>23</v>
      </c>
      <c r="C28" s="7">
        <v>-139</v>
      </c>
      <c r="D28" s="8">
        <v>162</v>
      </c>
    </row>
    <row r="29" spans="1:4" ht="15" customHeight="1" x14ac:dyDescent="0.2">
      <c r="A29" s="6" t="s">
        <v>13</v>
      </c>
      <c r="B29" s="7">
        <f t="shared" si="1"/>
        <v>-771</v>
      </c>
      <c r="C29" s="7">
        <v>-928</v>
      </c>
      <c r="D29" s="8">
        <v>157</v>
      </c>
    </row>
    <row r="30" spans="1:4" ht="15" customHeight="1" x14ac:dyDescent="0.2">
      <c r="A30" s="6" t="s">
        <v>14</v>
      </c>
      <c r="B30" s="7">
        <f t="shared" si="1"/>
        <v>335</v>
      </c>
      <c r="C30" s="7">
        <v>72</v>
      </c>
      <c r="D30" s="8">
        <v>263</v>
      </c>
    </row>
    <row r="31" spans="1:4" ht="15" customHeight="1" x14ac:dyDescent="0.2">
      <c r="A31" s="6" t="s">
        <v>15</v>
      </c>
      <c r="B31" s="7">
        <f t="shared" si="1"/>
        <v>1458</v>
      </c>
      <c r="C31" s="7">
        <v>1390</v>
      </c>
      <c r="D31" s="8">
        <v>68</v>
      </c>
    </row>
    <row r="32" spans="1:4" ht="15" customHeight="1" x14ac:dyDescent="0.2">
      <c r="A32" s="6" t="s">
        <v>16</v>
      </c>
      <c r="B32" s="7">
        <f t="shared" si="1"/>
        <v>-2589</v>
      </c>
      <c r="C32" s="7">
        <v>-2670</v>
      </c>
      <c r="D32" s="8">
        <v>81</v>
      </c>
    </row>
    <row r="33" spans="1:4" ht="15" customHeight="1" x14ac:dyDescent="0.2">
      <c r="A33" s="9" t="s">
        <v>29</v>
      </c>
      <c r="B33" s="10">
        <f>SUM(B21:B32)</f>
        <v>-3310</v>
      </c>
      <c r="C33" s="10">
        <f>SUM(C21:C32)</f>
        <v>-5348</v>
      </c>
      <c r="D33" s="11">
        <f>SUM(D21:D32)</f>
        <v>2038</v>
      </c>
    </row>
    <row r="34" spans="1:4" ht="15" customHeight="1" x14ac:dyDescent="0.2">
      <c r="A34" s="3" t="s">
        <v>30</v>
      </c>
      <c r="B34" s="4">
        <f t="shared" ref="B34:B45" si="2">C34+D34</f>
        <v>2713</v>
      </c>
      <c r="C34" s="4">
        <v>2273</v>
      </c>
      <c r="D34" s="5">
        <v>440</v>
      </c>
    </row>
    <row r="35" spans="1:4" ht="15" customHeight="1" x14ac:dyDescent="0.2">
      <c r="A35" s="6" t="s">
        <v>6</v>
      </c>
      <c r="B35" s="7">
        <f t="shared" si="2"/>
        <v>1038</v>
      </c>
      <c r="C35" s="7">
        <v>887</v>
      </c>
      <c r="D35" s="8">
        <v>151</v>
      </c>
    </row>
    <row r="36" spans="1:4" ht="15" customHeight="1" x14ac:dyDescent="0.2">
      <c r="A36" s="6" t="s">
        <v>7</v>
      </c>
      <c r="B36" s="7">
        <f t="shared" si="2"/>
        <v>2427</v>
      </c>
      <c r="C36" s="7">
        <v>2161</v>
      </c>
      <c r="D36" s="8">
        <v>266</v>
      </c>
    </row>
    <row r="37" spans="1:4" ht="15" customHeight="1" x14ac:dyDescent="0.2">
      <c r="A37" s="6" t="s">
        <v>8</v>
      </c>
      <c r="B37" s="7">
        <f t="shared" si="2"/>
        <v>2986</v>
      </c>
      <c r="C37" s="7">
        <v>2627</v>
      </c>
      <c r="D37" s="8">
        <v>359</v>
      </c>
    </row>
    <row r="38" spans="1:4" ht="15" customHeight="1" x14ac:dyDescent="0.2">
      <c r="A38" s="6" t="s">
        <v>9</v>
      </c>
      <c r="B38" s="7">
        <f t="shared" si="2"/>
        <v>1321</v>
      </c>
      <c r="C38" s="7">
        <v>1084</v>
      </c>
      <c r="D38" s="8">
        <v>237</v>
      </c>
    </row>
    <row r="39" spans="1:4" ht="15" customHeight="1" x14ac:dyDescent="0.2">
      <c r="A39" s="6" t="s">
        <v>10</v>
      </c>
      <c r="B39" s="7">
        <f t="shared" si="2"/>
        <v>887</v>
      </c>
      <c r="C39" s="7">
        <v>847</v>
      </c>
      <c r="D39" s="8">
        <v>40</v>
      </c>
    </row>
    <row r="40" spans="1:4" ht="15" customHeight="1" x14ac:dyDescent="0.2">
      <c r="A40" s="6" t="s">
        <v>11</v>
      </c>
      <c r="B40" s="7">
        <f t="shared" si="2"/>
        <v>-375</v>
      </c>
      <c r="C40" s="7">
        <v>-376</v>
      </c>
      <c r="D40" s="8">
        <v>1</v>
      </c>
    </row>
    <row r="41" spans="1:4" ht="15" customHeight="1" x14ac:dyDescent="0.2">
      <c r="A41" s="6" t="s">
        <v>12</v>
      </c>
      <c r="B41" s="7">
        <f t="shared" si="2"/>
        <v>1351</v>
      </c>
      <c r="C41" s="7">
        <v>1301</v>
      </c>
      <c r="D41" s="8">
        <v>50</v>
      </c>
    </row>
    <row r="42" spans="1:4" ht="15" customHeight="1" x14ac:dyDescent="0.2">
      <c r="A42" s="6" t="s">
        <v>13</v>
      </c>
      <c r="B42" s="7">
        <f t="shared" si="2"/>
        <v>49</v>
      </c>
      <c r="C42" s="7">
        <v>98</v>
      </c>
      <c r="D42" s="8">
        <v>-49</v>
      </c>
    </row>
    <row r="43" spans="1:4" ht="15" customHeight="1" x14ac:dyDescent="0.2">
      <c r="A43" s="6" t="s">
        <v>14</v>
      </c>
      <c r="B43" s="7">
        <f t="shared" si="2"/>
        <v>-451</v>
      </c>
      <c r="C43" s="7">
        <v>-497</v>
      </c>
      <c r="D43" s="8">
        <v>46</v>
      </c>
    </row>
    <row r="44" spans="1:4" ht="15" customHeight="1" x14ac:dyDescent="0.2">
      <c r="A44" s="6" t="s">
        <v>15</v>
      </c>
      <c r="B44" s="7">
        <f t="shared" si="2"/>
        <v>-1910</v>
      </c>
      <c r="C44" s="7">
        <v>-1966</v>
      </c>
      <c r="D44" s="8">
        <v>56</v>
      </c>
    </row>
    <row r="45" spans="1:4" ht="15" customHeight="1" x14ac:dyDescent="0.2">
      <c r="A45" s="6" t="s">
        <v>16</v>
      </c>
      <c r="B45" s="7">
        <f t="shared" si="2"/>
        <v>-2813</v>
      </c>
      <c r="C45" s="7">
        <v>-2697</v>
      </c>
      <c r="D45" s="8">
        <v>-116</v>
      </c>
    </row>
    <row r="46" spans="1:4" ht="15" customHeight="1" x14ac:dyDescent="0.2">
      <c r="A46" s="9" t="s">
        <v>31</v>
      </c>
      <c r="B46" s="10">
        <f>SUM(B34:B45)</f>
        <v>7223</v>
      </c>
      <c r="C46" s="10">
        <f>SUM(C34:C45)</f>
        <v>5742</v>
      </c>
      <c r="D46" s="11">
        <f>SUM(D34:D45)</f>
        <v>1481</v>
      </c>
    </row>
    <row r="47" spans="1:4" ht="15" customHeight="1" x14ac:dyDescent="0.2">
      <c r="A47" s="3" t="s">
        <v>5</v>
      </c>
      <c r="B47" s="4">
        <f t="shared" ref="B47:B58" si="3">C47+D47</f>
        <v>2211</v>
      </c>
      <c r="C47" s="4">
        <v>1738</v>
      </c>
      <c r="D47" s="5">
        <v>473</v>
      </c>
    </row>
    <row r="48" spans="1:4" ht="15" customHeight="1" x14ac:dyDescent="0.2">
      <c r="A48" s="6" t="s">
        <v>6</v>
      </c>
      <c r="B48" s="7">
        <f t="shared" si="3"/>
        <v>1691</v>
      </c>
      <c r="C48" s="7">
        <v>1362</v>
      </c>
      <c r="D48" s="8">
        <v>329</v>
      </c>
    </row>
    <row r="49" spans="1:4" ht="15" customHeight="1" x14ac:dyDescent="0.2">
      <c r="A49" s="6" t="s">
        <v>7</v>
      </c>
      <c r="B49" s="7">
        <f t="shared" si="3"/>
        <v>1453</v>
      </c>
      <c r="C49" s="7">
        <v>1586</v>
      </c>
      <c r="D49" s="8">
        <v>-133</v>
      </c>
    </row>
    <row r="50" spans="1:4" ht="15" customHeight="1" x14ac:dyDescent="0.2">
      <c r="A50" s="6" t="s">
        <v>8</v>
      </c>
      <c r="B50" s="7">
        <f t="shared" si="3"/>
        <v>2244</v>
      </c>
      <c r="C50" s="7">
        <v>2053</v>
      </c>
      <c r="D50" s="8">
        <v>191</v>
      </c>
    </row>
    <row r="51" spans="1:4" ht="15" customHeight="1" x14ac:dyDescent="0.2">
      <c r="A51" s="6" t="s">
        <v>9</v>
      </c>
      <c r="B51" s="7">
        <f t="shared" si="3"/>
        <v>1311</v>
      </c>
      <c r="C51" s="7">
        <v>1153</v>
      </c>
      <c r="D51" s="8">
        <v>158</v>
      </c>
    </row>
    <row r="52" spans="1:4" ht="15" customHeight="1" x14ac:dyDescent="0.2">
      <c r="A52" s="6" t="s">
        <v>10</v>
      </c>
      <c r="B52" s="7">
        <f t="shared" si="3"/>
        <v>2071</v>
      </c>
      <c r="C52" s="7">
        <v>1772</v>
      </c>
      <c r="D52" s="8">
        <v>299</v>
      </c>
    </row>
    <row r="53" spans="1:4" ht="15" customHeight="1" x14ac:dyDescent="0.2">
      <c r="A53" s="6" t="s">
        <v>11</v>
      </c>
      <c r="B53" s="7">
        <f t="shared" si="3"/>
        <v>1404</v>
      </c>
      <c r="C53" s="7">
        <v>1027</v>
      </c>
      <c r="D53" s="8">
        <v>377</v>
      </c>
    </row>
    <row r="54" spans="1:4" ht="15" customHeight="1" x14ac:dyDescent="0.2">
      <c r="A54" s="6" t="s">
        <v>12</v>
      </c>
      <c r="B54" s="7">
        <f t="shared" si="3"/>
        <v>2971</v>
      </c>
      <c r="C54" s="7">
        <v>3066</v>
      </c>
      <c r="D54" s="8">
        <v>-95</v>
      </c>
    </row>
    <row r="55" spans="1:4" ht="15" customHeight="1" x14ac:dyDescent="0.2">
      <c r="A55" s="6" t="s">
        <v>13</v>
      </c>
      <c r="B55" s="7">
        <f t="shared" si="3"/>
        <v>2785</v>
      </c>
      <c r="C55" s="7">
        <v>2610</v>
      </c>
      <c r="D55" s="8">
        <v>175</v>
      </c>
    </row>
    <row r="56" spans="1:4" ht="15" customHeight="1" x14ac:dyDescent="0.2">
      <c r="A56" s="6" t="s">
        <v>14</v>
      </c>
      <c r="B56" s="7">
        <f t="shared" si="3"/>
        <v>915</v>
      </c>
      <c r="C56" s="7">
        <v>633</v>
      </c>
      <c r="D56" s="8">
        <v>282</v>
      </c>
    </row>
    <row r="57" spans="1:4" ht="15" customHeight="1" x14ac:dyDescent="0.2">
      <c r="A57" s="6" t="s">
        <v>15</v>
      </c>
      <c r="B57" s="7">
        <f t="shared" si="3"/>
        <v>475</v>
      </c>
      <c r="C57" s="7">
        <v>357</v>
      </c>
      <c r="D57" s="8">
        <v>118</v>
      </c>
    </row>
    <row r="58" spans="1:4" ht="15" customHeight="1" x14ac:dyDescent="0.2">
      <c r="A58" s="6" t="s">
        <v>16</v>
      </c>
      <c r="B58" s="7">
        <f t="shared" si="3"/>
        <v>-2923</v>
      </c>
      <c r="C58" s="7">
        <v>-3104</v>
      </c>
      <c r="D58" s="8">
        <v>181</v>
      </c>
    </row>
    <row r="59" spans="1:4" ht="15" customHeight="1" x14ac:dyDescent="0.2">
      <c r="A59" s="9" t="s">
        <v>32</v>
      </c>
      <c r="B59" s="10">
        <f>SUM(B47:B58)</f>
        <v>16608</v>
      </c>
      <c r="C59" s="10">
        <f>SUM(C47:C58)</f>
        <v>14253</v>
      </c>
      <c r="D59" s="11">
        <f>SUM(D47:D58)</f>
        <v>2355</v>
      </c>
    </row>
    <row r="60" spans="1:4" ht="15" customHeight="1" x14ac:dyDescent="0.2">
      <c r="A60" s="3" t="s">
        <v>17</v>
      </c>
      <c r="B60" s="4">
        <f t="shared" ref="B60:B71" si="4">C60+D60</f>
        <v>3831</v>
      </c>
      <c r="C60" s="4">
        <v>3263</v>
      </c>
      <c r="D60" s="5">
        <v>568</v>
      </c>
    </row>
    <row r="61" spans="1:4" ht="15" customHeight="1" x14ac:dyDescent="0.2">
      <c r="A61" s="6" t="s">
        <v>6</v>
      </c>
      <c r="B61" s="7">
        <f t="shared" si="4"/>
        <v>609</v>
      </c>
      <c r="C61" s="7">
        <v>144</v>
      </c>
      <c r="D61" s="8">
        <v>465</v>
      </c>
    </row>
    <row r="62" spans="1:4" ht="15" customHeight="1" x14ac:dyDescent="0.2">
      <c r="A62" s="6" t="s">
        <v>7</v>
      </c>
      <c r="B62" s="7">
        <f t="shared" si="4"/>
        <v>1042</v>
      </c>
      <c r="C62" s="7">
        <v>677</v>
      </c>
      <c r="D62" s="8">
        <v>365</v>
      </c>
    </row>
    <row r="63" spans="1:4" ht="15" customHeight="1" x14ac:dyDescent="0.2">
      <c r="A63" s="6" t="s">
        <v>8</v>
      </c>
      <c r="B63" s="7">
        <f t="shared" si="4"/>
        <v>362</v>
      </c>
      <c r="C63" s="7">
        <v>56</v>
      </c>
      <c r="D63" s="8">
        <v>306</v>
      </c>
    </row>
    <row r="64" spans="1:4" ht="15" customHeight="1" x14ac:dyDescent="0.2">
      <c r="A64" s="6" t="s">
        <v>9</v>
      </c>
      <c r="B64" s="7">
        <f t="shared" si="4"/>
        <v>698</v>
      </c>
      <c r="C64" s="7">
        <v>243</v>
      </c>
      <c r="D64" s="8">
        <v>455</v>
      </c>
    </row>
    <row r="65" spans="1:4" ht="15" customHeight="1" x14ac:dyDescent="0.2">
      <c r="A65" s="6" t="s">
        <v>10</v>
      </c>
      <c r="B65" s="7">
        <f t="shared" si="4"/>
        <v>1392</v>
      </c>
      <c r="C65" s="7">
        <v>1024</v>
      </c>
      <c r="D65" s="8">
        <v>368</v>
      </c>
    </row>
    <row r="66" spans="1:4" ht="15" customHeight="1" x14ac:dyDescent="0.2">
      <c r="A66" s="6" t="s">
        <v>11</v>
      </c>
      <c r="B66" s="7">
        <f t="shared" si="4"/>
        <v>3978</v>
      </c>
      <c r="C66" s="7">
        <v>3234</v>
      </c>
      <c r="D66" s="8">
        <v>744</v>
      </c>
    </row>
    <row r="67" spans="1:4" ht="15" customHeight="1" x14ac:dyDescent="0.2">
      <c r="A67" s="6" t="s">
        <v>12</v>
      </c>
      <c r="B67" s="7">
        <f t="shared" si="4"/>
        <v>4449</v>
      </c>
      <c r="C67" s="7">
        <v>3870</v>
      </c>
      <c r="D67" s="8">
        <v>579</v>
      </c>
    </row>
    <row r="68" spans="1:4" ht="15" customHeight="1" x14ac:dyDescent="0.2">
      <c r="A68" s="6" t="s">
        <v>13</v>
      </c>
      <c r="B68" s="7">
        <f t="shared" si="4"/>
        <v>1421</v>
      </c>
      <c r="C68" s="7">
        <v>1103</v>
      </c>
      <c r="D68" s="8">
        <v>318</v>
      </c>
    </row>
    <row r="69" spans="1:4" ht="15" customHeight="1" x14ac:dyDescent="0.2">
      <c r="A69" s="6" t="s">
        <v>14</v>
      </c>
      <c r="B69" s="7">
        <f t="shared" si="4"/>
        <v>1708</v>
      </c>
      <c r="C69" s="7">
        <v>1694</v>
      </c>
      <c r="D69" s="8">
        <v>14</v>
      </c>
    </row>
    <row r="70" spans="1:4" ht="15" customHeight="1" x14ac:dyDescent="0.2">
      <c r="A70" s="6" t="s">
        <v>15</v>
      </c>
      <c r="B70" s="7">
        <f t="shared" si="4"/>
        <v>282</v>
      </c>
      <c r="C70" s="7">
        <v>796</v>
      </c>
      <c r="D70" s="8">
        <v>-514</v>
      </c>
    </row>
    <row r="71" spans="1:4" ht="15" customHeight="1" x14ac:dyDescent="0.2">
      <c r="A71" s="6" t="s">
        <v>16</v>
      </c>
      <c r="B71" s="7">
        <f t="shared" si="4"/>
        <v>-1003</v>
      </c>
      <c r="C71" s="7">
        <v>-1181</v>
      </c>
      <c r="D71" s="8">
        <v>178</v>
      </c>
    </row>
    <row r="72" spans="1:4" ht="15" customHeight="1" x14ac:dyDescent="0.2">
      <c r="A72" s="9" t="s">
        <v>33</v>
      </c>
      <c r="B72" s="10">
        <f>SUM(B60:B71)</f>
        <v>18769</v>
      </c>
      <c r="C72" s="10">
        <f>SUM(C60:C71)</f>
        <v>14923</v>
      </c>
      <c r="D72" s="11">
        <f>SUM(D60:D71)</f>
        <v>3846</v>
      </c>
    </row>
    <row r="73" spans="1:4" ht="15" customHeight="1" x14ac:dyDescent="0.2">
      <c r="A73" s="3" t="s">
        <v>18</v>
      </c>
      <c r="B73" s="7">
        <f t="shared" ref="B73:B84" si="5">C73+D73</f>
        <v>4346</v>
      </c>
      <c r="C73" s="4">
        <v>3736</v>
      </c>
      <c r="D73" s="5">
        <v>610</v>
      </c>
    </row>
    <row r="74" spans="1:4" ht="15" customHeight="1" x14ac:dyDescent="0.2">
      <c r="A74" s="6" t="s">
        <v>6</v>
      </c>
      <c r="B74" s="7">
        <f t="shared" si="5"/>
        <v>2293</v>
      </c>
      <c r="C74" s="7">
        <v>1859</v>
      </c>
      <c r="D74" s="8">
        <v>434</v>
      </c>
    </row>
    <row r="75" spans="1:4" ht="15" customHeight="1" x14ac:dyDescent="0.2">
      <c r="A75" s="6" t="s">
        <v>7</v>
      </c>
      <c r="B75" s="7">
        <f t="shared" si="5"/>
        <v>4143</v>
      </c>
      <c r="C75" s="7">
        <v>3683</v>
      </c>
      <c r="D75" s="8">
        <v>460</v>
      </c>
    </row>
    <row r="76" spans="1:4" ht="15" customHeight="1" x14ac:dyDescent="0.2">
      <c r="A76" s="6" t="s">
        <v>8</v>
      </c>
      <c r="B76" s="7">
        <f t="shared" si="5"/>
        <v>6716</v>
      </c>
      <c r="C76" s="7">
        <v>6143</v>
      </c>
      <c r="D76" s="8">
        <v>573</v>
      </c>
    </row>
    <row r="77" spans="1:4" ht="15" customHeight="1" x14ac:dyDescent="0.2">
      <c r="A77" s="6" t="s">
        <v>9</v>
      </c>
      <c r="B77" s="7">
        <f t="shared" si="5"/>
        <v>3080</v>
      </c>
      <c r="C77" s="7">
        <v>2586</v>
      </c>
      <c r="D77" s="8">
        <v>494</v>
      </c>
    </row>
    <row r="78" spans="1:4" ht="15" customHeight="1" x14ac:dyDescent="0.2">
      <c r="A78" s="6" t="s">
        <v>10</v>
      </c>
      <c r="B78" s="7">
        <f t="shared" si="5"/>
        <v>3111</v>
      </c>
      <c r="C78" s="7">
        <v>2680</v>
      </c>
      <c r="D78" s="8">
        <v>431</v>
      </c>
    </row>
    <row r="79" spans="1:4" ht="15" customHeight="1" x14ac:dyDescent="0.2">
      <c r="A79" s="6" t="s">
        <v>11</v>
      </c>
      <c r="B79" s="7">
        <f t="shared" si="5"/>
        <v>6545</v>
      </c>
      <c r="C79" s="7">
        <v>5828</v>
      </c>
      <c r="D79" s="8">
        <v>717</v>
      </c>
    </row>
    <row r="80" spans="1:4" ht="15" customHeight="1" x14ac:dyDescent="0.2">
      <c r="A80" s="6" t="s">
        <v>12</v>
      </c>
      <c r="B80" s="7">
        <f t="shared" si="5"/>
        <v>6276</v>
      </c>
      <c r="C80" s="7">
        <v>5735</v>
      </c>
      <c r="D80" s="8">
        <v>541</v>
      </c>
    </row>
    <row r="81" spans="1:4" ht="15" customHeight="1" x14ac:dyDescent="0.2">
      <c r="A81" s="6" t="s">
        <v>13</v>
      </c>
      <c r="B81" s="7">
        <f t="shared" si="5"/>
        <v>5319</v>
      </c>
      <c r="C81" s="7">
        <v>5216</v>
      </c>
      <c r="D81" s="8">
        <v>103</v>
      </c>
    </row>
    <row r="82" spans="1:4" ht="15" customHeight="1" x14ac:dyDescent="0.2">
      <c r="A82" s="6" t="s">
        <v>14</v>
      </c>
      <c r="B82" s="7">
        <f t="shared" si="5"/>
        <v>5680</v>
      </c>
      <c r="C82" s="7">
        <v>5278</v>
      </c>
      <c r="D82" s="8">
        <v>402</v>
      </c>
    </row>
    <row r="83" spans="1:4" ht="15" customHeight="1" x14ac:dyDescent="0.2">
      <c r="A83" s="6" t="s">
        <v>15</v>
      </c>
      <c r="B83" s="7">
        <f t="shared" si="5"/>
        <v>4814</v>
      </c>
      <c r="C83" s="7">
        <v>3789</v>
      </c>
      <c r="D83" s="8">
        <v>1025</v>
      </c>
    </row>
    <row r="84" spans="1:4" ht="15" customHeight="1" x14ac:dyDescent="0.2">
      <c r="A84" s="6" t="s">
        <v>16</v>
      </c>
      <c r="B84" s="7">
        <f t="shared" si="5"/>
        <v>-1508</v>
      </c>
      <c r="C84" s="7">
        <v>-1267</v>
      </c>
      <c r="D84" s="8">
        <v>-241</v>
      </c>
    </row>
    <row r="85" spans="1:4" ht="15" customHeight="1" x14ac:dyDescent="0.2">
      <c r="A85" s="9" t="s">
        <v>34</v>
      </c>
      <c r="B85" s="10">
        <f>SUM(B73:B84)</f>
        <v>50815</v>
      </c>
      <c r="C85" s="10">
        <f>SUM(C73:C84)</f>
        <v>45266</v>
      </c>
      <c r="D85" s="11">
        <f>SUM(D73:D84)</f>
        <v>5549</v>
      </c>
    </row>
    <row r="86" spans="1:4" ht="15" customHeight="1" x14ac:dyDescent="0.2">
      <c r="A86" s="3" t="s">
        <v>19</v>
      </c>
      <c r="B86" s="7">
        <f t="shared" ref="B86:B97" si="6">C86+D86</f>
        <v>9223</v>
      </c>
      <c r="C86" s="4">
        <v>8429</v>
      </c>
      <c r="D86" s="5">
        <v>794</v>
      </c>
    </row>
    <row r="87" spans="1:4" ht="15" customHeight="1" x14ac:dyDescent="0.2">
      <c r="A87" s="6" t="s">
        <v>6</v>
      </c>
      <c r="B87" s="7">
        <f t="shared" si="6"/>
        <v>6466</v>
      </c>
      <c r="C87" s="7">
        <v>5832</v>
      </c>
      <c r="D87" s="8">
        <v>634</v>
      </c>
    </row>
    <row r="88" spans="1:4" ht="15" customHeight="1" x14ac:dyDescent="0.2">
      <c r="A88" s="6" t="s">
        <v>7</v>
      </c>
      <c r="B88" s="7">
        <f t="shared" si="6"/>
        <v>6394</v>
      </c>
      <c r="C88" s="7">
        <v>5744</v>
      </c>
      <c r="D88" s="8">
        <v>650</v>
      </c>
    </row>
    <row r="89" spans="1:4" ht="15" customHeight="1" x14ac:dyDescent="0.2">
      <c r="A89" s="6" t="s">
        <v>8</v>
      </c>
      <c r="B89" s="7">
        <f t="shared" si="6"/>
        <v>6572</v>
      </c>
      <c r="C89" s="7">
        <v>6165</v>
      </c>
      <c r="D89" s="8">
        <v>407</v>
      </c>
    </row>
    <row r="90" spans="1:4" ht="15" customHeight="1" x14ac:dyDescent="0.2">
      <c r="A90" s="6" t="s">
        <v>9</v>
      </c>
      <c r="B90" s="7">
        <f t="shared" si="6"/>
        <v>1183</v>
      </c>
      <c r="C90" s="7">
        <v>699</v>
      </c>
      <c r="D90" s="8">
        <v>484</v>
      </c>
    </row>
    <row r="91" spans="1:4" ht="15" customHeight="1" x14ac:dyDescent="0.2">
      <c r="A91" s="6" t="s">
        <v>10</v>
      </c>
      <c r="B91" s="7">
        <f t="shared" si="6"/>
        <v>3543</v>
      </c>
      <c r="C91" s="7">
        <v>3042</v>
      </c>
      <c r="D91" s="8">
        <v>501</v>
      </c>
    </row>
    <row r="92" spans="1:4" ht="15" customHeight="1" x14ac:dyDescent="0.2">
      <c r="A92" s="6" t="s">
        <v>11</v>
      </c>
      <c r="B92" s="7">
        <f t="shared" si="6"/>
        <v>4507</v>
      </c>
      <c r="C92" s="7">
        <v>3506</v>
      </c>
      <c r="D92" s="8">
        <v>1001</v>
      </c>
    </row>
    <row r="93" spans="1:4" ht="15" customHeight="1" x14ac:dyDescent="0.2">
      <c r="A93" s="6" t="s">
        <v>12</v>
      </c>
      <c r="B93" s="7">
        <f t="shared" si="6"/>
        <v>6875</v>
      </c>
      <c r="C93" s="7">
        <v>6267</v>
      </c>
      <c r="D93" s="8">
        <v>608</v>
      </c>
    </row>
    <row r="94" spans="1:4" ht="15" customHeight="1" x14ac:dyDescent="0.2">
      <c r="A94" s="6" t="s">
        <v>13</v>
      </c>
      <c r="B94" s="7">
        <f t="shared" si="6"/>
        <v>3360</v>
      </c>
      <c r="C94" s="7">
        <v>2755</v>
      </c>
      <c r="D94" s="8">
        <v>605</v>
      </c>
    </row>
    <row r="95" spans="1:4" ht="15" customHeight="1" x14ac:dyDescent="0.2">
      <c r="A95" s="6" t="s">
        <v>14</v>
      </c>
      <c r="B95" s="7">
        <f t="shared" si="6"/>
        <v>613</v>
      </c>
      <c r="C95" s="7">
        <v>25</v>
      </c>
      <c r="D95" s="8">
        <v>588</v>
      </c>
    </row>
    <row r="96" spans="1:4" ht="15" customHeight="1" x14ac:dyDescent="0.2">
      <c r="A96" s="6" t="s">
        <v>15</v>
      </c>
      <c r="B96" s="7">
        <f t="shared" si="6"/>
        <v>-3065</v>
      </c>
      <c r="C96" s="7">
        <v>-2757</v>
      </c>
      <c r="D96" s="8">
        <v>-308</v>
      </c>
    </row>
    <row r="97" spans="1:4" ht="15" customHeight="1" x14ac:dyDescent="0.2">
      <c r="A97" s="6" t="s">
        <v>16</v>
      </c>
      <c r="B97" s="7">
        <f t="shared" si="6"/>
        <v>-7314</v>
      </c>
      <c r="C97" s="7">
        <v>-6907</v>
      </c>
      <c r="D97" s="8">
        <v>-407</v>
      </c>
    </row>
    <row r="98" spans="1:4" ht="15" customHeight="1" x14ac:dyDescent="0.2">
      <c r="A98" s="9" t="s">
        <v>35</v>
      </c>
      <c r="B98" s="10">
        <f>SUM(B86:B97)</f>
        <v>38357</v>
      </c>
      <c r="C98" s="10">
        <f>SUM(C86:C97)</f>
        <v>32800</v>
      </c>
      <c r="D98" s="11">
        <f>SUM(D86:D97)</f>
        <v>5557</v>
      </c>
    </row>
    <row r="99" spans="1:4" ht="15" customHeight="1" x14ac:dyDescent="0.2">
      <c r="A99" s="3" t="s">
        <v>20</v>
      </c>
      <c r="B99" s="7">
        <f t="shared" ref="B99:B110" si="7">C99+D99</f>
        <v>3741</v>
      </c>
      <c r="C99" s="4">
        <v>4053</v>
      </c>
      <c r="D99" s="5">
        <v>-312</v>
      </c>
    </row>
    <row r="100" spans="1:4" ht="15" customHeight="1" x14ac:dyDescent="0.2">
      <c r="A100" s="6" t="s">
        <v>6</v>
      </c>
      <c r="B100" s="7">
        <f t="shared" si="7"/>
        <v>510</v>
      </c>
      <c r="C100" s="7">
        <v>126</v>
      </c>
      <c r="D100" s="8">
        <v>384</v>
      </c>
    </row>
    <row r="101" spans="1:4" ht="15" customHeight="1" x14ac:dyDescent="0.2">
      <c r="A101" s="6" t="s">
        <v>7</v>
      </c>
      <c r="B101" s="7">
        <f t="shared" si="7"/>
        <v>4018</v>
      </c>
      <c r="C101" s="7">
        <v>3496</v>
      </c>
      <c r="D101" s="8">
        <v>522</v>
      </c>
    </row>
    <row r="102" spans="1:4" ht="15" customHeight="1" x14ac:dyDescent="0.2">
      <c r="A102" s="6" t="s">
        <v>8</v>
      </c>
      <c r="B102" s="7">
        <f t="shared" si="7"/>
        <v>4613</v>
      </c>
      <c r="C102" s="7">
        <v>3719</v>
      </c>
      <c r="D102" s="8">
        <v>894</v>
      </c>
    </row>
    <row r="103" spans="1:4" ht="15" customHeight="1" x14ac:dyDescent="0.2">
      <c r="A103" s="6" t="s">
        <v>9</v>
      </c>
      <c r="B103" s="7">
        <f t="shared" si="7"/>
        <v>1766</v>
      </c>
      <c r="C103" s="7">
        <v>2272</v>
      </c>
      <c r="D103" s="8">
        <v>-506</v>
      </c>
    </row>
    <row r="104" spans="1:4" ht="15" customHeight="1" x14ac:dyDescent="0.2">
      <c r="A104" s="6" t="s">
        <v>10</v>
      </c>
      <c r="B104" s="7">
        <f t="shared" si="7"/>
        <v>2946</v>
      </c>
      <c r="C104" s="7">
        <v>2516</v>
      </c>
      <c r="D104" s="8">
        <v>430</v>
      </c>
    </row>
    <row r="105" spans="1:4" ht="15" customHeight="1" x14ac:dyDescent="0.2">
      <c r="A105" s="6" t="s">
        <v>11</v>
      </c>
      <c r="B105" s="7">
        <f t="shared" si="7"/>
        <v>7029</v>
      </c>
      <c r="C105" s="7">
        <v>6478</v>
      </c>
      <c r="D105" s="8">
        <v>551</v>
      </c>
    </row>
    <row r="106" spans="1:4" ht="15" customHeight="1" x14ac:dyDescent="0.2">
      <c r="A106" s="6" t="s">
        <v>12</v>
      </c>
      <c r="B106" s="7">
        <f t="shared" si="7"/>
        <v>6736</v>
      </c>
      <c r="C106" s="7">
        <v>6268</v>
      </c>
      <c r="D106" s="8">
        <v>468</v>
      </c>
    </row>
    <row r="107" spans="1:4" ht="15" customHeight="1" x14ac:dyDescent="0.2">
      <c r="A107" s="6" t="s">
        <v>13</v>
      </c>
      <c r="B107" s="7">
        <f t="shared" si="7"/>
        <v>4621</v>
      </c>
      <c r="C107" s="7">
        <v>4207</v>
      </c>
      <c r="D107" s="8">
        <v>414</v>
      </c>
    </row>
    <row r="108" spans="1:4" ht="15" customHeight="1" x14ac:dyDescent="0.2">
      <c r="A108" s="6" t="s">
        <v>14</v>
      </c>
      <c r="B108" s="7">
        <f t="shared" si="7"/>
        <v>3077</v>
      </c>
      <c r="C108" s="7">
        <v>2537</v>
      </c>
      <c r="D108" s="8">
        <v>540</v>
      </c>
    </row>
    <row r="109" spans="1:4" ht="15" customHeight="1" x14ac:dyDescent="0.2">
      <c r="A109" s="6" t="s">
        <v>15</v>
      </c>
      <c r="B109" s="7">
        <f t="shared" si="7"/>
        <v>2894</v>
      </c>
      <c r="C109" s="7">
        <v>2598</v>
      </c>
      <c r="D109" s="8">
        <v>296</v>
      </c>
    </row>
    <row r="110" spans="1:4" ht="15" customHeight="1" x14ac:dyDescent="0.2">
      <c r="A110" s="6" t="s">
        <v>16</v>
      </c>
      <c r="B110" s="7">
        <f t="shared" si="7"/>
        <v>-5056</v>
      </c>
      <c r="C110" s="7">
        <v>-4648</v>
      </c>
      <c r="D110" s="8">
        <v>-408</v>
      </c>
    </row>
    <row r="111" spans="1:4" ht="15" customHeight="1" x14ac:dyDescent="0.2">
      <c r="A111" s="9" t="s">
        <v>21</v>
      </c>
      <c r="B111" s="10">
        <f>SUM(B99:B110)</f>
        <v>36895</v>
      </c>
      <c r="C111" s="10">
        <f>SUM(C99:C110)</f>
        <v>33622</v>
      </c>
      <c r="D111" s="11">
        <f>SUM(D99:D110)</f>
        <v>3273</v>
      </c>
    </row>
    <row r="112" spans="1:4" ht="15" customHeight="1" x14ac:dyDescent="0.2">
      <c r="A112" s="3" t="s">
        <v>22</v>
      </c>
      <c r="B112" s="7">
        <f t="shared" ref="B112:B123" si="8">C112+D112</f>
        <v>9229</v>
      </c>
      <c r="C112" s="4">
        <v>7572</v>
      </c>
      <c r="D112" s="5">
        <v>1657</v>
      </c>
    </row>
    <row r="113" spans="1:4" ht="15" customHeight="1" x14ac:dyDescent="0.2">
      <c r="A113" s="6" t="s">
        <v>6</v>
      </c>
      <c r="B113" s="7">
        <f t="shared" si="8"/>
        <v>6497</v>
      </c>
      <c r="C113" s="7">
        <v>5111</v>
      </c>
      <c r="D113" s="8">
        <v>1386</v>
      </c>
    </row>
    <row r="114" spans="1:4" ht="15" customHeight="1" x14ac:dyDescent="0.2">
      <c r="A114" s="6" t="s">
        <v>7</v>
      </c>
      <c r="B114" s="7">
        <f t="shared" si="8"/>
        <v>9043</v>
      </c>
      <c r="C114" s="7">
        <v>7266</v>
      </c>
      <c r="D114" s="8">
        <v>1777</v>
      </c>
    </row>
    <row r="115" spans="1:4" ht="15" customHeight="1" x14ac:dyDescent="0.2">
      <c r="A115" s="6" t="s">
        <v>8</v>
      </c>
      <c r="B115" s="7">
        <f t="shared" si="8"/>
        <v>4650</v>
      </c>
      <c r="C115" s="7">
        <v>3918</v>
      </c>
      <c r="D115" s="8">
        <v>732</v>
      </c>
    </row>
    <row r="116" spans="1:4" ht="15" customHeight="1" x14ac:dyDescent="0.2">
      <c r="A116" s="6" t="s">
        <v>9</v>
      </c>
      <c r="B116" s="7">
        <f t="shared" si="8"/>
        <v>2215</v>
      </c>
      <c r="C116" s="7">
        <v>1884</v>
      </c>
      <c r="D116" s="8">
        <v>331</v>
      </c>
    </row>
    <row r="117" spans="1:4" ht="15" customHeight="1" x14ac:dyDescent="0.2">
      <c r="A117" s="6" t="s">
        <v>10</v>
      </c>
      <c r="B117" s="7">
        <f t="shared" si="8"/>
        <v>-95</v>
      </c>
      <c r="C117" s="7">
        <v>-613</v>
      </c>
      <c r="D117" s="8">
        <v>518</v>
      </c>
    </row>
    <row r="118" spans="1:4" ht="15" customHeight="1" x14ac:dyDescent="0.2">
      <c r="A118" s="6" t="s">
        <v>11</v>
      </c>
      <c r="B118" s="7">
        <f t="shared" si="8"/>
        <v>4599</v>
      </c>
      <c r="C118" s="7">
        <v>3467</v>
      </c>
      <c r="D118" s="8">
        <v>1132</v>
      </c>
    </row>
    <row r="119" spans="1:4" ht="15" customHeight="1" x14ac:dyDescent="0.2">
      <c r="A119" s="6" t="s">
        <v>12</v>
      </c>
      <c r="B119" s="7">
        <f t="shared" si="8"/>
        <v>4445</v>
      </c>
      <c r="C119" s="7">
        <v>3527</v>
      </c>
      <c r="D119" s="8">
        <v>918</v>
      </c>
    </row>
    <row r="120" spans="1:4" ht="15" customHeight="1" x14ac:dyDescent="0.2">
      <c r="A120" s="6" t="s">
        <v>13</v>
      </c>
      <c r="B120" s="7">
        <f t="shared" si="8"/>
        <v>257</v>
      </c>
      <c r="C120" s="7">
        <v>-664</v>
      </c>
      <c r="D120" s="8">
        <v>921</v>
      </c>
    </row>
    <row r="121" spans="1:4" ht="15" customHeight="1" x14ac:dyDescent="0.2">
      <c r="A121" s="6" t="s">
        <v>14</v>
      </c>
      <c r="B121" s="7">
        <f t="shared" si="8"/>
        <v>672</v>
      </c>
      <c r="C121" s="7">
        <v>-246</v>
      </c>
      <c r="D121" s="8">
        <v>918</v>
      </c>
    </row>
    <row r="122" spans="1:4" ht="15" customHeight="1" x14ac:dyDescent="0.2">
      <c r="A122" s="6" t="s">
        <v>15</v>
      </c>
      <c r="B122" s="7">
        <f t="shared" si="8"/>
        <v>-355</v>
      </c>
      <c r="C122" s="7">
        <v>-370</v>
      </c>
      <c r="D122" s="8">
        <v>15</v>
      </c>
    </row>
    <row r="123" spans="1:4" ht="15" customHeight="1" x14ac:dyDescent="0.2">
      <c r="A123" s="6" t="s">
        <v>16</v>
      </c>
      <c r="B123" s="7">
        <f t="shared" si="8"/>
        <v>-7065</v>
      </c>
      <c r="C123" s="7">
        <v>-6429</v>
      </c>
      <c r="D123" s="8">
        <v>-636</v>
      </c>
    </row>
    <row r="124" spans="1:4" ht="15" customHeight="1" x14ac:dyDescent="0.2">
      <c r="A124" s="9" t="s">
        <v>23</v>
      </c>
      <c r="B124" s="10">
        <f>SUM(B112:B123)</f>
        <v>34092</v>
      </c>
      <c r="C124" s="10">
        <f>SUM(C112:C123)</f>
        <v>24423</v>
      </c>
      <c r="D124" s="11">
        <f>SUM(D112:D123)</f>
        <v>9669</v>
      </c>
    </row>
    <row r="125" spans="1:4" ht="15" customHeight="1" x14ac:dyDescent="0.2">
      <c r="A125" s="3" t="s">
        <v>24</v>
      </c>
      <c r="B125" s="7">
        <f t="shared" ref="B125:B136" si="9">C125+D125</f>
        <v>7832</v>
      </c>
      <c r="C125" s="4">
        <v>7339</v>
      </c>
      <c r="D125" s="5">
        <v>493</v>
      </c>
    </row>
    <row r="126" spans="1:4" ht="15" customHeight="1" x14ac:dyDescent="0.2">
      <c r="A126" s="6" t="s">
        <v>6</v>
      </c>
      <c r="B126" s="7">
        <f t="shared" si="9"/>
        <v>4977</v>
      </c>
      <c r="C126" s="7">
        <v>3877</v>
      </c>
      <c r="D126" s="8">
        <v>1100</v>
      </c>
    </row>
    <row r="127" spans="1:4" ht="15" customHeight="1" x14ac:dyDescent="0.2">
      <c r="A127" s="6" t="s">
        <v>7</v>
      </c>
      <c r="B127" s="7">
        <f t="shared" si="9"/>
        <v>3569</v>
      </c>
      <c r="C127" s="7">
        <v>2788</v>
      </c>
      <c r="D127" s="8">
        <v>781</v>
      </c>
    </row>
    <row r="128" spans="1:4" ht="15" customHeight="1" x14ac:dyDescent="0.2">
      <c r="A128" s="6" t="s">
        <v>8</v>
      </c>
      <c r="B128" s="7">
        <f t="shared" si="9"/>
        <v>7809</v>
      </c>
      <c r="C128" s="7">
        <v>4976</v>
      </c>
      <c r="D128" s="8">
        <v>2833</v>
      </c>
    </row>
    <row r="129" spans="1:4" ht="15" customHeight="1" x14ac:dyDescent="0.2">
      <c r="A129" s="6" t="s">
        <v>9</v>
      </c>
      <c r="B129" s="7">
        <f t="shared" si="9"/>
        <v>4653</v>
      </c>
      <c r="C129" s="7">
        <v>3414</v>
      </c>
      <c r="D129" s="8">
        <v>1239</v>
      </c>
    </row>
    <row r="130" spans="1:4" ht="15" customHeight="1" x14ac:dyDescent="0.2">
      <c r="A130" s="6" t="s">
        <v>10</v>
      </c>
      <c r="B130" s="7">
        <f t="shared" si="9"/>
        <v>1327</v>
      </c>
      <c r="C130" s="7">
        <v>699</v>
      </c>
      <c r="D130" s="8">
        <v>628</v>
      </c>
    </row>
    <row r="131" spans="1:4" ht="15" customHeight="1" x14ac:dyDescent="0.2">
      <c r="A131" s="6" t="s">
        <v>11</v>
      </c>
      <c r="B131" s="7">
        <f t="shared" si="9"/>
        <v>2916</v>
      </c>
      <c r="C131" s="7">
        <v>2075</v>
      </c>
      <c r="D131" s="8">
        <v>841</v>
      </c>
    </row>
    <row r="132" spans="1:4" ht="15" customHeight="1" x14ac:dyDescent="0.2">
      <c r="A132" s="6" t="s">
        <v>12</v>
      </c>
      <c r="B132" s="7">
        <f t="shared" si="9"/>
        <v>2625</v>
      </c>
      <c r="C132" s="7">
        <v>1518</v>
      </c>
      <c r="D132" s="8">
        <v>1107</v>
      </c>
    </row>
    <row r="133" spans="1:4" ht="15" customHeight="1" x14ac:dyDescent="0.2">
      <c r="A133" s="6" t="s">
        <v>13</v>
      </c>
      <c r="B133" s="7">
        <f t="shared" si="9"/>
        <v>1056</v>
      </c>
      <c r="C133" s="7">
        <v>579</v>
      </c>
      <c r="D133" s="8">
        <v>477</v>
      </c>
    </row>
    <row r="134" spans="1:4" ht="15" customHeight="1" x14ac:dyDescent="0.2">
      <c r="A134" s="6" t="s">
        <v>14</v>
      </c>
      <c r="B134" s="7">
        <f t="shared" si="9"/>
        <v>-269</v>
      </c>
      <c r="C134" s="7">
        <v>-491</v>
      </c>
      <c r="D134" s="8">
        <v>222</v>
      </c>
    </row>
    <row r="135" spans="1:4" ht="15" customHeight="1" x14ac:dyDescent="0.2">
      <c r="A135" s="6" t="s">
        <v>15</v>
      </c>
      <c r="B135" s="7">
        <f t="shared" si="9"/>
        <v>-4618</v>
      </c>
      <c r="C135" s="7">
        <v>-4402</v>
      </c>
      <c r="D135" s="8">
        <v>-216</v>
      </c>
    </row>
    <row r="136" spans="1:4" ht="15" customHeight="1" x14ac:dyDescent="0.2">
      <c r="A136" s="6" t="s">
        <v>16</v>
      </c>
      <c r="B136" s="7">
        <f t="shared" si="9"/>
        <v>-4381</v>
      </c>
      <c r="C136" s="7">
        <v>-5293</v>
      </c>
      <c r="D136" s="8">
        <v>912</v>
      </c>
    </row>
    <row r="137" spans="1:4" ht="15" customHeight="1" x14ac:dyDescent="0.2">
      <c r="A137" s="9" t="s">
        <v>49</v>
      </c>
      <c r="B137" s="10">
        <f>SUM(B125:B136)</f>
        <v>27496</v>
      </c>
      <c r="C137" s="10">
        <f>SUM(C125:C136)</f>
        <v>17079</v>
      </c>
      <c r="D137" s="11">
        <f>SUM(D125:D136)</f>
        <v>10417</v>
      </c>
    </row>
    <row r="138" spans="1:4" ht="15" customHeight="1" x14ac:dyDescent="0.2">
      <c r="A138" s="3" t="s">
        <v>48</v>
      </c>
      <c r="B138" s="7">
        <f>C138+D138</f>
        <v>7985</v>
      </c>
      <c r="C138" s="4">
        <v>5812</v>
      </c>
      <c r="D138" s="5">
        <v>2173</v>
      </c>
    </row>
    <row r="139" spans="1:4" ht="15" customHeight="1" x14ac:dyDescent="0.2">
      <c r="A139" s="6" t="s">
        <v>6</v>
      </c>
      <c r="B139" s="7">
        <f>C139+D139</f>
        <v>3510</v>
      </c>
      <c r="C139" s="7">
        <v>2296</v>
      </c>
      <c r="D139" s="8">
        <v>1214</v>
      </c>
    </row>
    <row r="140" spans="1:4" ht="15" customHeight="1" x14ac:dyDescent="0.2">
      <c r="A140" s="6" t="s">
        <v>7</v>
      </c>
      <c r="B140" s="7">
        <f>C140+D140</f>
        <v>7336</v>
      </c>
      <c r="C140" s="7">
        <v>6816</v>
      </c>
      <c r="D140" s="8">
        <v>520</v>
      </c>
    </row>
    <row r="141" spans="1:4" ht="15" customHeight="1" x14ac:dyDescent="0.2">
      <c r="A141" s="6" t="s">
        <v>8</v>
      </c>
      <c r="B141" s="7">
        <f>C141+D141</f>
        <v>8754</v>
      </c>
      <c r="C141" s="7">
        <v>7790</v>
      </c>
      <c r="D141" s="8">
        <v>964</v>
      </c>
    </row>
    <row r="142" spans="1:4" ht="15" customHeight="1" x14ac:dyDescent="0.2">
      <c r="A142" s="6" t="s">
        <v>9</v>
      </c>
      <c r="B142" s="7">
        <f>C142+D142</f>
        <v>1260</v>
      </c>
      <c r="C142" s="7">
        <v>642</v>
      </c>
      <c r="D142" s="8">
        <v>618</v>
      </c>
    </row>
    <row r="143" spans="1:4" ht="15" customHeight="1" x14ac:dyDescent="0.2">
      <c r="A143" s="6" t="s">
        <v>10</v>
      </c>
      <c r="B143" s="7">
        <f t="shared" ref="B143:B154" si="10">C143+D143</f>
        <v>187</v>
      </c>
      <c r="C143" s="7">
        <v>-99</v>
      </c>
      <c r="D143" s="8">
        <v>286</v>
      </c>
    </row>
    <row r="144" spans="1:4" ht="15" customHeight="1" x14ac:dyDescent="0.2">
      <c r="A144" s="6" t="s">
        <v>11</v>
      </c>
      <c r="B144" s="7">
        <f t="shared" si="10"/>
        <v>1955</v>
      </c>
      <c r="C144" s="7">
        <v>1375</v>
      </c>
      <c r="D144" s="8">
        <v>580</v>
      </c>
    </row>
    <row r="145" spans="1:4" ht="15" customHeight="1" x14ac:dyDescent="0.2">
      <c r="A145" s="6" t="s">
        <v>12</v>
      </c>
      <c r="B145" s="7">
        <f t="shared" si="10"/>
        <v>-12</v>
      </c>
      <c r="C145" s="7">
        <v>-804</v>
      </c>
      <c r="D145" s="8">
        <v>792</v>
      </c>
    </row>
    <row r="146" spans="1:4" ht="15" customHeight="1" x14ac:dyDescent="0.2">
      <c r="A146" s="6" t="s">
        <v>13</v>
      </c>
      <c r="B146" s="7">
        <f t="shared" si="10"/>
        <v>-540</v>
      </c>
      <c r="C146" s="7">
        <v>-1243</v>
      </c>
      <c r="D146" s="8">
        <v>703</v>
      </c>
    </row>
    <row r="147" spans="1:4" ht="15" customHeight="1" x14ac:dyDescent="0.2">
      <c r="A147" s="6" t="s">
        <v>14</v>
      </c>
      <c r="B147" s="7">
        <f t="shared" si="10"/>
        <v>-695</v>
      </c>
      <c r="C147" s="7">
        <v>-1468</v>
      </c>
      <c r="D147" s="8">
        <v>773</v>
      </c>
    </row>
    <row r="148" spans="1:4" ht="15" customHeight="1" x14ac:dyDescent="0.2">
      <c r="A148" s="6" t="s">
        <v>15</v>
      </c>
      <c r="B148" s="7">
        <f t="shared" si="10"/>
        <v>-5324</v>
      </c>
      <c r="C148" s="7">
        <v>-5678</v>
      </c>
      <c r="D148" s="8">
        <v>354</v>
      </c>
    </row>
    <row r="149" spans="1:4" ht="15" customHeight="1" x14ac:dyDescent="0.2">
      <c r="A149" s="6" t="s">
        <v>16</v>
      </c>
      <c r="B149" s="7">
        <f t="shared" si="10"/>
        <v>-10408</v>
      </c>
      <c r="C149" s="7">
        <v>-9120</v>
      </c>
      <c r="D149" s="8">
        <v>-1288</v>
      </c>
    </row>
    <row r="150" spans="1:4" ht="15" customHeight="1" x14ac:dyDescent="0.2">
      <c r="A150" s="9" t="s">
        <v>52</v>
      </c>
      <c r="B150" s="10">
        <f>SUM(B138:B149)</f>
        <v>14008</v>
      </c>
      <c r="C150" s="10">
        <f>SUM(C138:C149)</f>
        <v>6319</v>
      </c>
      <c r="D150" s="11">
        <f>SUM(D138:D149)</f>
        <v>7689</v>
      </c>
    </row>
    <row r="151" spans="1:4" ht="15" customHeight="1" x14ac:dyDescent="0.2">
      <c r="A151" s="3" t="s">
        <v>51</v>
      </c>
      <c r="B151" s="7">
        <f t="shared" si="10"/>
        <v>6483</v>
      </c>
      <c r="C151" s="4">
        <v>5219</v>
      </c>
      <c r="D151" s="5">
        <v>1264</v>
      </c>
    </row>
    <row r="152" spans="1:4" ht="15" customHeight="1" x14ac:dyDescent="0.2">
      <c r="A152" s="6" t="s">
        <v>6</v>
      </c>
      <c r="B152" s="7">
        <f t="shared" si="10"/>
        <v>2336</v>
      </c>
      <c r="C152" s="7">
        <v>1239</v>
      </c>
      <c r="D152" s="8">
        <v>1097</v>
      </c>
    </row>
    <row r="153" spans="1:4" ht="15" customHeight="1" x14ac:dyDescent="0.2">
      <c r="A153" s="6" t="s">
        <v>7</v>
      </c>
      <c r="B153" s="7">
        <f t="shared" si="10"/>
        <v>5971</v>
      </c>
      <c r="C153" s="7">
        <v>5263</v>
      </c>
      <c r="D153" s="8">
        <v>708</v>
      </c>
    </row>
    <row r="154" spans="1:4" ht="15" customHeight="1" x14ac:dyDescent="0.2">
      <c r="A154" s="6" t="s">
        <v>8</v>
      </c>
      <c r="B154" s="7">
        <f t="shared" si="10"/>
        <v>8716</v>
      </c>
      <c r="C154" s="7">
        <v>7401</v>
      </c>
      <c r="D154" s="8">
        <v>1315</v>
      </c>
    </row>
    <row r="155" spans="1:4" ht="15" customHeight="1" x14ac:dyDescent="0.2">
      <c r="A155" s="6" t="s">
        <v>9</v>
      </c>
      <c r="B155" s="7">
        <f t="shared" ref="B155:B162" si="11">C155+D155</f>
        <v>287</v>
      </c>
      <c r="C155" s="7">
        <v>318</v>
      </c>
      <c r="D155" s="8">
        <v>-31</v>
      </c>
    </row>
    <row r="156" spans="1:4" ht="15" customHeight="1" x14ac:dyDescent="0.2">
      <c r="A156" s="6" t="s">
        <v>10</v>
      </c>
      <c r="B156" s="7">
        <f t="shared" si="11"/>
        <v>-698</v>
      </c>
      <c r="C156" s="7">
        <v>-855</v>
      </c>
      <c r="D156" s="8">
        <v>157</v>
      </c>
    </row>
    <row r="157" spans="1:4" ht="15" customHeight="1" x14ac:dyDescent="0.2">
      <c r="A157" s="6" t="s">
        <v>11</v>
      </c>
      <c r="B157" s="7">
        <f t="shared" si="11"/>
        <v>406</v>
      </c>
      <c r="C157" s="7">
        <v>-344</v>
      </c>
      <c r="D157" s="8">
        <v>750</v>
      </c>
    </row>
    <row r="158" spans="1:4" ht="15" customHeight="1" x14ac:dyDescent="0.2">
      <c r="A158" s="6" t="s">
        <v>12</v>
      </c>
      <c r="B158" s="7">
        <f t="shared" si="11"/>
        <v>2368</v>
      </c>
      <c r="C158" s="7">
        <v>1757</v>
      </c>
      <c r="D158" s="8">
        <v>611</v>
      </c>
    </row>
    <row r="159" spans="1:4" ht="15" customHeight="1" x14ac:dyDescent="0.2">
      <c r="A159" s="6" t="s">
        <v>13</v>
      </c>
      <c r="B159" s="7">
        <f t="shared" si="11"/>
        <v>2023</v>
      </c>
      <c r="C159" s="7">
        <v>1369</v>
      </c>
      <c r="D159" s="8">
        <v>654</v>
      </c>
    </row>
    <row r="160" spans="1:4" ht="15" customHeight="1" x14ac:dyDescent="0.2">
      <c r="A160" s="6" t="s">
        <v>14</v>
      </c>
      <c r="B160" s="7">
        <f t="shared" si="11"/>
        <v>-1283</v>
      </c>
      <c r="C160" s="7">
        <v>-1626</v>
      </c>
      <c r="D160" s="8">
        <v>343</v>
      </c>
    </row>
    <row r="161" spans="1:4" ht="15" customHeight="1" x14ac:dyDescent="0.2">
      <c r="A161" s="6" t="s">
        <v>15</v>
      </c>
      <c r="B161" s="7">
        <f t="shared" si="11"/>
        <v>-5329</v>
      </c>
      <c r="C161" s="7">
        <v>-5206</v>
      </c>
      <c r="D161" s="8">
        <v>-123</v>
      </c>
    </row>
    <row r="162" spans="1:4" ht="15" customHeight="1" x14ac:dyDescent="0.2">
      <c r="A162" s="6" t="s">
        <v>16</v>
      </c>
      <c r="B162" s="7">
        <f t="shared" si="11"/>
        <v>-11091</v>
      </c>
      <c r="C162" s="7">
        <v>-10439</v>
      </c>
      <c r="D162" s="8">
        <v>-652</v>
      </c>
    </row>
    <row r="163" spans="1:4" ht="15" customHeight="1" x14ac:dyDescent="0.2">
      <c r="A163" s="9" t="s">
        <v>54</v>
      </c>
      <c r="B163" s="10">
        <f>SUM(B151:B162)</f>
        <v>10189</v>
      </c>
      <c r="C163" s="10">
        <f>SUM(C151:C162)</f>
        <v>4096</v>
      </c>
      <c r="D163" s="11">
        <f>SUM(D151:D162)</f>
        <v>6093</v>
      </c>
    </row>
    <row r="164" spans="1:4" ht="15" customHeight="1" x14ac:dyDescent="0.2">
      <c r="A164" s="3" t="s">
        <v>53</v>
      </c>
      <c r="B164" s="7">
        <f t="shared" ref="B164:B175" si="12">C164+D164</f>
        <v>7504</v>
      </c>
      <c r="C164" s="4">
        <v>6380</v>
      </c>
      <c r="D164" s="5">
        <v>1124</v>
      </c>
    </row>
    <row r="165" spans="1:4" ht="15" customHeight="1" x14ac:dyDescent="0.2">
      <c r="A165" s="6" t="s">
        <v>6</v>
      </c>
      <c r="B165" s="7">
        <f t="shared" si="12"/>
        <v>1054</v>
      </c>
      <c r="C165" s="7">
        <v>199</v>
      </c>
      <c r="D165" s="8">
        <v>855</v>
      </c>
    </row>
    <row r="166" spans="1:4" ht="15" customHeight="1" x14ac:dyDescent="0.2">
      <c r="A166" s="6" t="s">
        <v>7</v>
      </c>
      <c r="B166" s="7">
        <f t="shared" si="12"/>
        <v>1454</v>
      </c>
      <c r="C166" s="7">
        <v>1032</v>
      </c>
      <c r="D166" s="8">
        <v>422</v>
      </c>
    </row>
    <row r="167" spans="1:4" ht="15" customHeight="1" x14ac:dyDescent="0.2">
      <c r="A167" s="6" t="s">
        <v>8</v>
      </c>
      <c r="B167" s="7">
        <f t="shared" si="12"/>
        <v>2924</v>
      </c>
      <c r="C167" s="7">
        <v>2284</v>
      </c>
      <c r="D167" s="8">
        <v>640</v>
      </c>
    </row>
    <row r="168" spans="1:4" ht="15" customHeight="1" x14ac:dyDescent="0.2">
      <c r="A168" s="6" t="s">
        <v>9</v>
      </c>
      <c r="B168" s="7">
        <f t="shared" si="12"/>
        <v>-3785</v>
      </c>
      <c r="C168" s="7">
        <v>-3829</v>
      </c>
      <c r="D168" s="8">
        <v>44</v>
      </c>
    </row>
    <row r="169" spans="1:4" ht="15" customHeight="1" x14ac:dyDescent="0.2">
      <c r="A169" s="6" t="s">
        <v>10</v>
      </c>
      <c r="B169" s="7">
        <f t="shared" si="12"/>
        <v>-4273</v>
      </c>
      <c r="C169" s="7">
        <v>-4289</v>
      </c>
      <c r="D169" s="8">
        <v>16</v>
      </c>
    </row>
    <row r="170" spans="1:4" ht="15" customHeight="1" x14ac:dyDescent="0.2">
      <c r="A170" s="6" t="s">
        <v>11</v>
      </c>
      <c r="B170" s="7">
        <f t="shared" si="12"/>
        <v>365</v>
      </c>
      <c r="C170" s="7">
        <v>-115</v>
      </c>
      <c r="D170" s="8">
        <v>480</v>
      </c>
    </row>
    <row r="171" spans="1:4" ht="15" customHeight="1" x14ac:dyDescent="0.2">
      <c r="A171" s="6" t="s">
        <v>12</v>
      </c>
      <c r="B171" s="7">
        <f t="shared" si="12"/>
        <v>-2350</v>
      </c>
      <c r="C171" s="7">
        <v>-2863</v>
      </c>
      <c r="D171" s="8">
        <v>513</v>
      </c>
    </row>
    <row r="172" spans="1:4" ht="15" customHeight="1" x14ac:dyDescent="0.2">
      <c r="A172" s="6" t="s">
        <v>13</v>
      </c>
      <c r="B172" s="7">
        <f t="shared" si="12"/>
        <v>816</v>
      </c>
      <c r="C172" s="7">
        <v>203</v>
      </c>
      <c r="D172" s="8">
        <v>613</v>
      </c>
    </row>
    <row r="173" spans="1:4" ht="15" customHeight="1" x14ac:dyDescent="0.2">
      <c r="A173" s="6" t="s">
        <v>14</v>
      </c>
      <c r="B173" s="7">
        <f t="shared" si="12"/>
        <v>-3498</v>
      </c>
      <c r="C173" s="7">
        <v>-3652</v>
      </c>
      <c r="D173" s="8">
        <v>154</v>
      </c>
    </row>
    <row r="174" spans="1:4" ht="15" customHeight="1" x14ac:dyDescent="0.2">
      <c r="A174" s="6" t="s">
        <v>15</v>
      </c>
      <c r="B174" s="7">
        <f t="shared" si="12"/>
        <v>-4158</v>
      </c>
      <c r="C174" s="7">
        <v>-3726</v>
      </c>
      <c r="D174" s="8">
        <v>-432</v>
      </c>
    </row>
    <row r="175" spans="1:4" ht="15" customHeight="1" x14ac:dyDescent="0.2">
      <c r="A175" s="6" t="s">
        <v>16</v>
      </c>
      <c r="B175" s="7">
        <f t="shared" si="12"/>
        <v>-15323</v>
      </c>
      <c r="C175" s="7">
        <v>-14623</v>
      </c>
      <c r="D175" s="8">
        <v>-700</v>
      </c>
    </row>
    <row r="176" spans="1:4" ht="15" customHeight="1" x14ac:dyDescent="0.2">
      <c r="A176" s="9" t="s">
        <v>56</v>
      </c>
      <c r="B176" s="10">
        <f>SUM(B164:B175)</f>
        <v>-19270</v>
      </c>
      <c r="C176" s="10">
        <f>SUM(C164:C175)</f>
        <v>-22999</v>
      </c>
      <c r="D176" s="11">
        <f>SUM(D164:D175)</f>
        <v>3729</v>
      </c>
    </row>
    <row r="177" spans="1:4" ht="15" customHeight="1" x14ac:dyDescent="0.2">
      <c r="A177" s="3" t="s">
        <v>55</v>
      </c>
      <c r="B177" s="7">
        <f t="shared" ref="B177:B188" si="13">C177+D177</f>
        <v>3575</v>
      </c>
      <c r="C177" s="7">
        <v>2441</v>
      </c>
      <c r="D177" s="8">
        <v>1134</v>
      </c>
    </row>
    <row r="178" spans="1:4" ht="15" customHeight="1" x14ac:dyDescent="0.2">
      <c r="A178" s="6" t="s">
        <v>6</v>
      </c>
      <c r="B178" s="7">
        <f t="shared" si="13"/>
        <v>-2678</v>
      </c>
      <c r="C178" s="15">
        <v>-1937</v>
      </c>
      <c r="D178" s="16">
        <v>-741</v>
      </c>
    </row>
    <row r="179" spans="1:4" ht="15" customHeight="1" x14ac:dyDescent="0.2">
      <c r="A179" s="6" t="s">
        <v>7</v>
      </c>
      <c r="B179" s="7">
        <f t="shared" si="13"/>
        <v>-651</v>
      </c>
      <c r="C179" s="15">
        <v>-898</v>
      </c>
      <c r="D179" s="16">
        <v>247</v>
      </c>
    </row>
    <row r="180" spans="1:4" ht="15" customHeight="1" x14ac:dyDescent="0.2">
      <c r="A180" s="6" t="s">
        <v>8</v>
      </c>
      <c r="B180" s="7">
        <f t="shared" si="13"/>
        <v>-746</v>
      </c>
      <c r="C180" s="15">
        <v>315</v>
      </c>
      <c r="D180" s="16">
        <v>-1061</v>
      </c>
    </row>
    <row r="181" spans="1:4" ht="15" customHeight="1" x14ac:dyDescent="0.2">
      <c r="A181" s="6" t="s">
        <v>9</v>
      </c>
      <c r="B181" s="7">
        <f t="shared" si="13"/>
        <v>-5264</v>
      </c>
      <c r="C181" s="15">
        <v>-4798</v>
      </c>
      <c r="D181" s="16">
        <v>-466</v>
      </c>
    </row>
    <row r="182" spans="1:4" ht="15" customHeight="1" x14ac:dyDescent="0.2">
      <c r="A182" s="6" t="s">
        <v>10</v>
      </c>
      <c r="B182" s="7">
        <f t="shared" si="13"/>
        <v>-3334</v>
      </c>
      <c r="C182" s="15">
        <v>-3525</v>
      </c>
      <c r="D182" s="16">
        <v>191</v>
      </c>
    </row>
    <row r="183" spans="1:4" ht="15" customHeight="1" x14ac:dyDescent="0.2">
      <c r="A183" s="6" t="s">
        <v>11</v>
      </c>
      <c r="B183" s="7">
        <f t="shared" si="13"/>
        <v>-2158</v>
      </c>
      <c r="C183" s="15">
        <v>-2210</v>
      </c>
      <c r="D183" s="16">
        <v>52</v>
      </c>
    </row>
    <row r="184" spans="1:4" ht="15" customHeight="1" x14ac:dyDescent="0.2">
      <c r="A184" s="6" t="s">
        <v>12</v>
      </c>
      <c r="B184" s="7">
        <f t="shared" si="13"/>
        <v>-2793</v>
      </c>
      <c r="C184" s="15">
        <v>-2993</v>
      </c>
      <c r="D184" s="16">
        <v>200</v>
      </c>
    </row>
    <row r="185" spans="1:4" ht="15" customHeight="1" x14ac:dyDescent="0.2">
      <c r="A185" s="6" t="s">
        <v>13</v>
      </c>
      <c r="B185" s="7">
        <f t="shared" si="13"/>
        <v>-6060</v>
      </c>
      <c r="C185" s="15">
        <v>-5514</v>
      </c>
      <c r="D185" s="16">
        <v>-546</v>
      </c>
    </row>
    <row r="186" spans="1:4" ht="15" customHeight="1" x14ac:dyDescent="0.2">
      <c r="A186" s="6" t="s">
        <v>14</v>
      </c>
      <c r="B186" s="7">
        <f t="shared" si="13"/>
        <v>-5616</v>
      </c>
      <c r="C186" s="15">
        <v>-5281</v>
      </c>
      <c r="D186" s="16">
        <v>-335</v>
      </c>
    </row>
    <row r="187" spans="1:4" ht="15" customHeight="1" x14ac:dyDescent="0.2">
      <c r="A187" s="6" t="s">
        <v>15</v>
      </c>
      <c r="B187" s="7">
        <f t="shared" si="13"/>
        <v>-6706</v>
      </c>
      <c r="C187" s="15">
        <v>-7092</v>
      </c>
      <c r="D187" s="16">
        <v>386</v>
      </c>
    </row>
    <row r="188" spans="1:4" ht="15" customHeight="1" x14ac:dyDescent="0.2">
      <c r="A188" s="6" t="s">
        <v>16</v>
      </c>
      <c r="B188" s="7">
        <f t="shared" si="13"/>
        <v>-11726</v>
      </c>
      <c r="C188" s="15">
        <v>-11414</v>
      </c>
      <c r="D188" s="16">
        <v>-312</v>
      </c>
    </row>
    <row r="189" spans="1:4" ht="15" customHeight="1" x14ac:dyDescent="0.2">
      <c r="A189" s="9" t="s">
        <v>59</v>
      </c>
      <c r="B189" s="10">
        <f>SUM(B177:B188)</f>
        <v>-44157</v>
      </c>
      <c r="C189" s="10">
        <f>SUM(C177:C188)</f>
        <v>-42906</v>
      </c>
      <c r="D189" s="10">
        <f>SUM(D177:D188)</f>
        <v>-1251</v>
      </c>
    </row>
    <row r="190" spans="1:4" ht="15" customHeight="1" x14ac:dyDescent="0.2">
      <c r="A190" s="3" t="s">
        <v>58</v>
      </c>
      <c r="B190" s="7">
        <f t="shared" ref="B190:B201" si="14">C190+D190</f>
        <v>2442</v>
      </c>
      <c r="C190" s="7">
        <v>1940</v>
      </c>
      <c r="D190" s="8">
        <v>502</v>
      </c>
    </row>
    <row r="191" spans="1:4" ht="15" customHeight="1" x14ac:dyDescent="0.2">
      <c r="A191" s="6" t="s">
        <v>6</v>
      </c>
      <c r="B191" s="7">
        <f t="shared" si="14"/>
        <v>-1860</v>
      </c>
      <c r="C191" s="15">
        <v>-2193</v>
      </c>
      <c r="D191" s="16">
        <v>333</v>
      </c>
    </row>
    <row r="192" spans="1:4" ht="15" customHeight="1" x14ac:dyDescent="0.2">
      <c r="A192" s="6" t="s">
        <v>7</v>
      </c>
      <c r="B192" s="7">
        <f t="shared" si="14"/>
        <v>-4695</v>
      </c>
      <c r="C192" s="15">
        <v>-3722</v>
      </c>
      <c r="D192" s="16">
        <v>-973</v>
      </c>
    </row>
    <row r="193" spans="1:4" ht="15" customHeight="1" x14ac:dyDescent="0.2">
      <c r="A193" s="6" t="s">
        <v>8</v>
      </c>
      <c r="B193" s="7">
        <f t="shared" si="14"/>
        <v>-2877</v>
      </c>
      <c r="C193" s="15">
        <v>-3255</v>
      </c>
      <c r="D193" s="16">
        <v>378</v>
      </c>
    </row>
    <row r="194" spans="1:4" ht="15" customHeight="1" x14ac:dyDescent="0.2">
      <c r="A194" s="6" t="s">
        <v>9</v>
      </c>
      <c r="B194" s="7">
        <f t="shared" si="14"/>
        <v>-7940</v>
      </c>
      <c r="C194" s="15">
        <v>-7761</v>
      </c>
      <c r="D194" s="16">
        <v>-179</v>
      </c>
    </row>
    <row r="195" spans="1:4" ht="15" customHeight="1" x14ac:dyDescent="0.2">
      <c r="A195" s="6" t="s">
        <v>10</v>
      </c>
      <c r="B195" s="7">
        <f t="shared" si="14"/>
        <v>-5019</v>
      </c>
      <c r="C195" s="15">
        <v>-5264</v>
      </c>
      <c r="D195" s="16">
        <v>245</v>
      </c>
    </row>
    <row r="196" spans="1:4" ht="15" customHeight="1" x14ac:dyDescent="0.2">
      <c r="A196" s="6" t="s">
        <v>11</v>
      </c>
      <c r="B196" s="7">
        <f t="shared" si="14"/>
        <v>-3904</v>
      </c>
      <c r="C196" s="15">
        <v>-3901</v>
      </c>
      <c r="D196" s="16">
        <v>-3</v>
      </c>
    </row>
    <row r="197" spans="1:4" ht="15" customHeight="1" x14ac:dyDescent="0.2">
      <c r="A197" s="6" t="s">
        <v>12</v>
      </c>
      <c r="B197" s="7">
        <f t="shared" si="14"/>
        <v>-4843</v>
      </c>
      <c r="C197" s="15">
        <v>-4486</v>
      </c>
      <c r="D197" s="16">
        <v>-357</v>
      </c>
    </row>
    <row r="198" spans="1:4" ht="15" customHeight="1" x14ac:dyDescent="0.2">
      <c r="A198" s="6" t="s">
        <v>13</v>
      </c>
      <c r="B198" s="7">
        <f t="shared" si="14"/>
        <v>-6702</v>
      </c>
      <c r="C198" s="15">
        <v>-6544</v>
      </c>
      <c r="D198" s="16">
        <v>-158</v>
      </c>
    </row>
    <row r="199" spans="1:4" ht="15" customHeight="1" x14ac:dyDescent="0.2">
      <c r="A199" s="6" t="s">
        <v>14</v>
      </c>
      <c r="B199" s="7">
        <f t="shared" si="14"/>
        <v>-4990</v>
      </c>
      <c r="C199" s="15">
        <v>-4931</v>
      </c>
      <c r="D199" s="16">
        <v>-59</v>
      </c>
    </row>
    <row r="200" spans="1:4" ht="15" customHeight="1" x14ac:dyDescent="0.2">
      <c r="A200" s="6" t="s">
        <v>15</v>
      </c>
      <c r="B200" s="7">
        <f t="shared" si="14"/>
        <v>-6516</v>
      </c>
      <c r="C200" s="15">
        <v>-6320</v>
      </c>
      <c r="D200" s="16">
        <v>-196</v>
      </c>
    </row>
    <row r="201" spans="1:4" ht="15" customHeight="1" x14ac:dyDescent="0.2">
      <c r="A201" s="6" t="s">
        <v>16</v>
      </c>
      <c r="B201" s="7">
        <f t="shared" si="14"/>
        <v>-9511</v>
      </c>
      <c r="C201" s="15">
        <v>-9405</v>
      </c>
      <c r="D201" s="16">
        <v>-106</v>
      </c>
    </row>
    <row r="202" spans="1:4" ht="15" customHeight="1" x14ac:dyDescent="0.2">
      <c r="A202" s="9" t="s">
        <v>60</v>
      </c>
      <c r="B202" s="10">
        <f>SUM(B190:B201)</f>
        <v>-56415</v>
      </c>
      <c r="C202" s="10">
        <f>SUM(C190:C201)</f>
        <v>-55842</v>
      </c>
      <c r="D202" s="11">
        <f>SUM(D190:D201)</f>
        <v>-573</v>
      </c>
    </row>
    <row r="203" spans="1:4" ht="15" customHeight="1" x14ac:dyDescent="0.2">
      <c r="A203" s="3" t="s">
        <v>61</v>
      </c>
      <c r="B203" s="7">
        <f t="shared" ref="B203:B214" si="15">C203+D203</f>
        <v>332</v>
      </c>
      <c r="C203" s="7">
        <v>95</v>
      </c>
      <c r="D203" s="8">
        <v>237</v>
      </c>
    </row>
    <row r="204" spans="1:4" ht="15" customHeight="1" x14ac:dyDescent="0.2">
      <c r="A204" s="6" t="s">
        <v>6</v>
      </c>
      <c r="B204" s="7">
        <f t="shared" si="15"/>
        <v>-3244</v>
      </c>
      <c r="C204" s="15">
        <v>-3416</v>
      </c>
      <c r="D204" s="16">
        <v>172</v>
      </c>
    </row>
    <row r="205" spans="1:4" ht="15" customHeight="1" x14ac:dyDescent="0.2">
      <c r="A205" s="6" t="s">
        <v>7</v>
      </c>
      <c r="B205" s="7">
        <f t="shared" si="15"/>
        <v>-2795</v>
      </c>
      <c r="C205" s="15">
        <v>-3095</v>
      </c>
      <c r="D205" s="16">
        <v>300</v>
      </c>
    </row>
    <row r="206" spans="1:4" ht="15" customHeight="1" x14ac:dyDescent="0.2">
      <c r="A206" s="6" t="s">
        <v>8</v>
      </c>
      <c r="B206" s="7">
        <f t="shared" si="15"/>
        <v>203</v>
      </c>
      <c r="C206" s="15">
        <v>-379</v>
      </c>
      <c r="D206" s="16">
        <v>582</v>
      </c>
    </row>
    <row r="207" spans="1:4" ht="15" customHeight="1" x14ac:dyDescent="0.2">
      <c r="A207" s="6" t="s">
        <v>9</v>
      </c>
      <c r="B207" s="7">
        <f t="shared" si="15"/>
        <v>-3557</v>
      </c>
      <c r="C207" s="15">
        <v>-3296</v>
      </c>
      <c r="D207" s="16">
        <v>-261</v>
      </c>
    </row>
    <row r="208" spans="1:4" ht="15" customHeight="1" x14ac:dyDescent="0.2">
      <c r="A208" s="6" t="s">
        <v>10</v>
      </c>
      <c r="B208" s="7">
        <f t="shared" si="15"/>
        <v>-3860</v>
      </c>
      <c r="C208" s="15">
        <v>-4179</v>
      </c>
      <c r="D208" s="16">
        <v>319</v>
      </c>
    </row>
    <row r="209" spans="1:4" ht="15" customHeight="1" x14ac:dyDescent="0.2">
      <c r="A209" s="6" t="s">
        <v>11</v>
      </c>
      <c r="B209" s="7">
        <f t="shared" si="15"/>
        <v>300</v>
      </c>
      <c r="C209" s="15">
        <v>82</v>
      </c>
      <c r="D209" s="16">
        <v>218</v>
      </c>
    </row>
    <row r="210" spans="1:4" ht="15" customHeight="1" x14ac:dyDescent="0.2">
      <c r="A210" s="6" t="s">
        <v>12</v>
      </c>
      <c r="B210" s="7">
        <f t="shared" si="15"/>
        <v>-468</v>
      </c>
      <c r="C210" s="15">
        <v>-852</v>
      </c>
      <c r="D210" s="16">
        <v>384</v>
      </c>
    </row>
    <row r="211" spans="1:4" ht="15" customHeight="1" x14ac:dyDescent="0.2">
      <c r="A211" s="6" t="s">
        <v>13</v>
      </c>
      <c r="B211" s="7">
        <f t="shared" si="15"/>
        <v>-1564</v>
      </c>
      <c r="C211" s="15">
        <v>-1562</v>
      </c>
      <c r="D211" s="16">
        <v>-2</v>
      </c>
    </row>
    <row r="212" spans="1:4" ht="15" customHeight="1" x14ac:dyDescent="0.2">
      <c r="A212" s="6" t="s">
        <v>14</v>
      </c>
      <c r="B212" s="7">
        <f t="shared" si="15"/>
        <v>-1194</v>
      </c>
      <c r="C212" s="15">
        <v>-866</v>
      </c>
      <c r="D212" s="16">
        <v>-328</v>
      </c>
    </row>
    <row r="213" spans="1:4" ht="15" customHeight="1" x14ac:dyDescent="0.2">
      <c r="A213" s="6" t="s">
        <v>15</v>
      </c>
      <c r="B213" s="7">
        <f t="shared" si="15"/>
        <v>-2712</v>
      </c>
      <c r="C213" s="15">
        <v>-3323</v>
      </c>
      <c r="D213" s="16">
        <v>611</v>
      </c>
    </row>
    <row r="214" spans="1:4" ht="15" customHeight="1" x14ac:dyDescent="0.2">
      <c r="A214" s="6" t="s">
        <v>16</v>
      </c>
      <c r="B214" s="7">
        <f t="shared" si="15"/>
        <v>-5942</v>
      </c>
      <c r="C214" s="15">
        <v>-5784</v>
      </c>
      <c r="D214" s="16">
        <v>-158</v>
      </c>
    </row>
    <row r="215" spans="1:4" ht="15" customHeight="1" x14ac:dyDescent="0.2">
      <c r="A215" s="9" t="s">
        <v>64</v>
      </c>
      <c r="B215" s="10">
        <f>SUM(B203:B214)</f>
        <v>-24501</v>
      </c>
      <c r="C215" s="10">
        <f>SUM(C203:C214)</f>
        <v>-26575</v>
      </c>
      <c r="D215" s="11">
        <f>SUM(D203:D214)</f>
        <v>2074</v>
      </c>
    </row>
    <row r="216" spans="1:4" ht="15" customHeight="1" x14ac:dyDescent="0.2">
      <c r="A216" s="3" t="s">
        <v>63</v>
      </c>
      <c r="B216" s="19">
        <f t="shared" ref="B216:B227" si="16">C216+D216</f>
        <v>2684</v>
      </c>
      <c r="C216" s="19">
        <v>2530</v>
      </c>
      <c r="D216" s="20">
        <v>154</v>
      </c>
    </row>
    <row r="217" spans="1:4" ht="15" customHeight="1" x14ac:dyDescent="0.2">
      <c r="A217" s="6" t="s">
        <v>6</v>
      </c>
      <c r="B217" s="15">
        <f t="shared" si="16"/>
        <v>391</v>
      </c>
      <c r="C217" s="15">
        <v>268</v>
      </c>
      <c r="D217" s="17">
        <v>123</v>
      </c>
    </row>
    <row r="218" spans="1:4" ht="15" customHeight="1" x14ac:dyDescent="0.2">
      <c r="A218" s="6" t="s">
        <v>7</v>
      </c>
      <c r="B218" s="15">
        <f t="shared" si="16"/>
        <v>1870</v>
      </c>
      <c r="C218" s="15">
        <v>1991</v>
      </c>
      <c r="D218" s="17">
        <v>-121</v>
      </c>
    </row>
    <row r="219" spans="1:4" ht="15" customHeight="1" x14ac:dyDescent="0.2">
      <c r="A219" s="6" t="s">
        <v>8</v>
      </c>
      <c r="B219" s="15">
        <f t="shared" si="16"/>
        <v>2337</v>
      </c>
      <c r="C219" s="15">
        <v>2244</v>
      </c>
      <c r="D219" s="17">
        <v>93</v>
      </c>
    </row>
    <row r="220" spans="1:4" ht="15" customHeight="1" x14ac:dyDescent="0.2">
      <c r="A220" s="6" t="s">
        <v>9</v>
      </c>
      <c r="B220" s="15">
        <f t="shared" si="16"/>
        <v>-1355</v>
      </c>
      <c r="C220" s="15">
        <v>-1454</v>
      </c>
      <c r="D220" s="17">
        <v>99</v>
      </c>
    </row>
    <row r="221" spans="1:4" ht="15" customHeight="1" x14ac:dyDescent="0.2">
      <c r="A221" s="6" t="s">
        <v>10</v>
      </c>
      <c r="B221" s="15">
        <f t="shared" si="16"/>
        <v>-565</v>
      </c>
      <c r="C221" s="15">
        <v>-398</v>
      </c>
      <c r="D221" s="17">
        <v>-167</v>
      </c>
    </row>
    <row r="222" spans="1:4" ht="15" customHeight="1" x14ac:dyDescent="0.2">
      <c r="A222" s="6" t="s">
        <v>11</v>
      </c>
      <c r="B222" s="15">
        <f t="shared" si="16"/>
        <v>-80</v>
      </c>
      <c r="C222" s="15">
        <v>-566</v>
      </c>
      <c r="D222" s="17">
        <v>486</v>
      </c>
    </row>
    <row r="223" spans="1:4" ht="18.75" customHeight="1" x14ac:dyDescent="0.2">
      <c r="A223" s="6" t="s">
        <v>12</v>
      </c>
      <c r="B223" s="15">
        <f t="shared" si="16"/>
        <v>506</v>
      </c>
      <c r="C223" s="15">
        <v>203</v>
      </c>
      <c r="D223" s="17">
        <v>303</v>
      </c>
    </row>
    <row r="224" spans="1:4" ht="15" customHeight="1" x14ac:dyDescent="0.2">
      <c r="A224" s="6" t="s">
        <v>13</v>
      </c>
      <c r="B224" s="15">
        <f t="shared" si="16"/>
        <v>354</v>
      </c>
      <c r="C224" s="15">
        <v>243</v>
      </c>
      <c r="D224" s="17">
        <v>111</v>
      </c>
    </row>
    <row r="225" spans="1:4" ht="15" customHeight="1" x14ac:dyDescent="0.2">
      <c r="A225" s="6" t="s">
        <v>14</v>
      </c>
      <c r="B225" s="15">
        <f t="shared" si="16"/>
        <v>-1381</v>
      </c>
      <c r="C225" s="15">
        <v>-1483</v>
      </c>
      <c r="D225" s="17">
        <v>102</v>
      </c>
    </row>
    <row r="226" spans="1:4" ht="15" customHeight="1" x14ac:dyDescent="0.2">
      <c r="A226" s="6" t="s">
        <v>15</v>
      </c>
      <c r="B226" s="15">
        <f t="shared" si="16"/>
        <v>-1536</v>
      </c>
      <c r="C226" s="15">
        <v>-1795</v>
      </c>
      <c r="D226" s="17">
        <v>259</v>
      </c>
    </row>
    <row r="227" spans="1:4" ht="15" customHeight="1" x14ac:dyDescent="0.2">
      <c r="A227" s="6" t="s">
        <v>16</v>
      </c>
      <c r="B227" s="15">
        <f t="shared" si="16"/>
        <v>-5033</v>
      </c>
      <c r="C227" s="15">
        <v>-4856</v>
      </c>
      <c r="D227" s="17">
        <v>-177</v>
      </c>
    </row>
    <row r="228" spans="1:4" ht="15" customHeight="1" x14ac:dyDescent="0.2">
      <c r="A228" s="9" t="s">
        <v>68</v>
      </c>
      <c r="B228" s="11">
        <f>SUM(B216:B227)</f>
        <v>-1808</v>
      </c>
      <c r="C228" s="10">
        <f>SUM(C216:C227)</f>
        <v>-3073</v>
      </c>
      <c r="D228" s="18">
        <f>SUM(D216:D227)</f>
        <v>1265</v>
      </c>
    </row>
    <row r="229" spans="1:4" ht="15" customHeight="1" x14ac:dyDescent="0.2">
      <c r="A229" s="3" t="s">
        <v>67</v>
      </c>
      <c r="B229" s="15">
        <f t="shared" ref="B229:B239" si="17">C229+D229</f>
        <v>602</v>
      </c>
      <c r="C229" s="19">
        <v>570</v>
      </c>
      <c r="D229" s="17">
        <v>32</v>
      </c>
    </row>
    <row r="230" spans="1:4" ht="15" customHeight="1" x14ac:dyDescent="0.2">
      <c r="A230" s="6" t="s">
        <v>6</v>
      </c>
      <c r="B230" s="15">
        <f t="shared" si="17"/>
        <v>1871</v>
      </c>
      <c r="C230" s="15">
        <v>1286</v>
      </c>
      <c r="D230" s="17">
        <v>585</v>
      </c>
    </row>
    <row r="231" spans="1:4" ht="14.25" customHeight="1" x14ac:dyDescent="0.2">
      <c r="A231" s="6" t="s">
        <v>7</v>
      </c>
      <c r="B231" s="15">
        <f t="shared" si="17"/>
        <v>-380</v>
      </c>
      <c r="C231" s="15">
        <v>-853</v>
      </c>
      <c r="D231" s="17">
        <v>473</v>
      </c>
    </row>
    <row r="232" spans="1:4" ht="15" customHeight="1" x14ac:dyDescent="0.2">
      <c r="A232" s="6" t="s">
        <v>8</v>
      </c>
      <c r="B232" s="15">
        <f t="shared" si="17"/>
        <v>3251</v>
      </c>
      <c r="C232" s="15">
        <v>2399</v>
      </c>
      <c r="D232" s="17">
        <v>852</v>
      </c>
    </row>
    <row r="233" spans="1:4" ht="15" customHeight="1" x14ac:dyDescent="0.2">
      <c r="A233" s="6" t="s">
        <v>9</v>
      </c>
      <c r="B233" s="15">
        <f t="shared" si="17"/>
        <v>1049</v>
      </c>
      <c r="C233" s="15">
        <v>468</v>
      </c>
      <c r="D233" s="17">
        <v>581</v>
      </c>
    </row>
    <row r="234" spans="1:4" ht="15" customHeight="1" x14ac:dyDescent="0.2">
      <c r="A234" s="6" t="s">
        <v>10</v>
      </c>
      <c r="B234" s="15">
        <f t="shared" si="17"/>
        <v>975</v>
      </c>
      <c r="C234" s="15">
        <v>1024</v>
      </c>
      <c r="D234" s="17">
        <v>-49</v>
      </c>
    </row>
    <row r="235" spans="1:4" ht="15" customHeight="1" x14ac:dyDescent="0.2">
      <c r="A235" s="6" t="s">
        <v>11</v>
      </c>
      <c r="B235" s="15">
        <f t="shared" si="17"/>
        <v>729</v>
      </c>
      <c r="C235" s="15">
        <v>420</v>
      </c>
      <c r="D235" s="17">
        <v>309</v>
      </c>
    </row>
    <row r="236" spans="1:4" ht="15" customHeight="1" x14ac:dyDescent="0.2">
      <c r="A236" s="6" t="s">
        <v>12</v>
      </c>
      <c r="B236" s="15">
        <f t="shared" si="17"/>
        <v>2363</v>
      </c>
      <c r="C236" s="15">
        <v>2351</v>
      </c>
      <c r="D236" s="17">
        <v>12</v>
      </c>
    </row>
    <row r="237" spans="1:4" ht="15" customHeight="1" x14ac:dyDescent="0.2">
      <c r="A237" s="6" t="s">
        <v>13</v>
      </c>
      <c r="B237" s="15">
        <f t="shared" si="17"/>
        <v>2166</v>
      </c>
      <c r="C237" s="15">
        <v>2019</v>
      </c>
      <c r="D237" s="17">
        <v>147</v>
      </c>
    </row>
    <row r="238" spans="1:4" ht="15" customHeight="1" x14ac:dyDescent="0.2">
      <c r="A238" s="6" t="s">
        <v>14</v>
      </c>
      <c r="B238" s="15">
        <f t="shared" si="17"/>
        <v>2693</v>
      </c>
      <c r="C238" s="15">
        <v>2330</v>
      </c>
      <c r="D238" s="17">
        <v>363</v>
      </c>
    </row>
    <row r="239" spans="1:4" ht="15" customHeight="1" x14ac:dyDescent="0.2">
      <c r="A239" s="6" t="s">
        <v>15</v>
      </c>
      <c r="B239" s="15">
        <f t="shared" si="17"/>
        <v>471</v>
      </c>
      <c r="C239" s="15">
        <v>471</v>
      </c>
      <c r="D239" s="17">
        <v>0</v>
      </c>
    </row>
    <row r="240" spans="1:4" ht="15" customHeight="1" x14ac:dyDescent="0.2">
      <c r="A240" s="6" t="s">
        <v>62</v>
      </c>
      <c r="B240" s="15">
        <v>-4059</v>
      </c>
      <c r="C240" s="15">
        <v>-4059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11731</v>
      </c>
      <c r="C241" s="10">
        <f>SUM(C229:C240)</f>
        <v>8426</v>
      </c>
      <c r="D241" s="18">
        <f>SUM(D229:D240)</f>
        <v>3305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4" activePane="bottomLeft" state="frozen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3" t="s">
        <v>47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300</v>
      </c>
      <c r="C8" s="4">
        <v>164</v>
      </c>
      <c r="D8" s="5">
        <v>136</v>
      </c>
    </row>
    <row r="9" spans="1:4" ht="15" customHeight="1" x14ac:dyDescent="0.2">
      <c r="A9" s="6" t="s">
        <v>6</v>
      </c>
      <c r="B9" s="7">
        <f t="shared" si="0"/>
        <v>-472</v>
      </c>
      <c r="C9" s="7">
        <v>-487</v>
      </c>
      <c r="D9" s="8">
        <v>15</v>
      </c>
    </row>
    <row r="10" spans="1:4" ht="15" customHeight="1" x14ac:dyDescent="0.2">
      <c r="A10" s="6" t="s">
        <v>7</v>
      </c>
      <c r="B10" s="7">
        <f t="shared" si="0"/>
        <v>-275</v>
      </c>
      <c r="C10" s="7">
        <v>-240</v>
      </c>
      <c r="D10" s="8">
        <v>-35</v>
      </c>
    </row>
    <row r="11" spans="1:4" ht="15" customHeight="1" x14ac:dyDescent="0.2">
      <c r="A11" s="6" t="s">
        <v>8</v>
      </c>
      <c r="B11" s="7">
        <f t="shared" si="0"/>
        <v>-296</v>
      </c>
      <c r="C11" s="7">
        <v>-288</v>
      </c>
      <c r="D11" s="8">
        <v>-8</v>
      </c>
    </row>
    <row r="12" spans="1:4" ht="15" customHeight="1" x14ac:dyDescent="0.2">
      <c r="A12" s="6" t="s">
        <v>9</v>
      </c>
      <c r="B12" s="7">
        <f t="shared" si="0"/>
        <v>551</v>
      </c>
      <c r="C12" s="7">
        <v>501</v>
      </c>
      <c r="D12" s="8">
        <v>50</v>
      </c>
    </row>
    <row r="13" spans="1:4" ht="15" customHeight="1" x14ac:dyDescent="0.2">
      <c r="A13" s="6" t="s">
        <v>10</v>
      </c>
      <c r="B13" s="7">
        <f t="shared" si="0"/>
        <v>117</v>
      </c>
      <c r="C13" s="7">
        <v>24</v>
      </c>
      <c r="D13" s="8">
        <v>93</v>
      </c>
    </row>
    <row r="14" spans="1:4" ht="15" customHeight="1" x14ac:dyDescent="0.2">
      <c r="A14" s="6" t="s">
        <v>11</v>
      </c>
      <c r="B14" s="7">
        <f t="shared" si="0"/>
        <v>264</v>
      </c>
      <c r="C14" s="7">
        <v>232</v>
      </c>
      <c r="D14" s="8">
        <v>32</v>
      </c>
    </row>
    <row r="15" spans="1:4" ht="15" customHeight="1" x14ac:dyDescent="0.2">
      <c r="A15" s="6" t="s">
        <v>12</v>
      </c>
      <c r="B15" s="7">
        <f t="shared" si="0"/>
        <v>22</v>
      </c>
      <c r="C15" s="7">
        <v>50</v>
      </c>
      <c r="D15" s="8">
        <v>-28</v>
      </c>
    </row>
    <row r="16" spans="1:4" ht="15" customHeight="1" x14ac:dyDescent="0.2">
      <c r="A16" s="6" t="s">
        <v>13</v>
      </c>
      <c r="B16" s="7">
        <f t="shared" si="0"/>
        <v>70</v>
      </c>
      <c r="C16" s="7">
        <v>-132</v>
      </c>
      <c r="D16" s="8">
        <v>202</v>
      </c>
    </row>
    <row r="17" spans="1:4" ht="15" customHeight="1" x14ac:dyDescent="0.2">
      <c r="A17" s="6" t="s">
        <v>14</v>
      </c>
      <c r="B17" s="7">
        <f t="shared" si="0"/>
        <v>127</v>
      </c>
      <c r="C17" s="7">
        <v>61</v>
      </c>
      <c r="D17" s="8">
        <v>66</v>
      </c>
    </row>
    <row r="18" spans="1:4" ht="15" customHeight="1" x14ac:dyDescent="0.2">
      <c r="A18" s="6" t="s">
        <v>15</v>
      </c>
      <c r="B18" s="7">
        <f t="shared" si="0"/>
        <v>-758</v>
      </c>
      <c r="C18" s="7">
        <v>-747</v>
      </c>
      <c r="D18" s="8">
        <v>-11</v>
      </c>
    </row>
    <row r="19" spans="1:4" ht="15" customHeight="1" x14ac:dyDescent="0.2">
      <c r="A19" s="6" t="s">
        <v>16</v>
      </c>
      <c r="B19" s="7">
        <f t="shared" si="0"/>
        <v>-1766</v>
      </c>
      <c r="C19" s="7">
        <v>-1728</v>
      </c>
      <c r="D19" s="8">
        <v>-38</v>
      </c>
    </row>
    <row r="20" spans="1:4" ht="15" customHeight="1" x14ac:dyDescent="0.2">
      <c r="A20" s="9" t="s">
        <v>27</v>
      </c>
      <c r="B20" s="10">
        <f>SUM(B8:B19)</f>
        <v>-2116</v>
      </c>
      <c r="C20" s="10">
        <f>SUM(C8:C19)</f>
        <v>-2590</v>
      </c>
      <c r="D20" s="11">
        <f>SUM(D8:D19)</f>
        <v>474</v>
      </c>
    </row>
    <row r="21" spans="1:4" ht="15" customHeight="1" x14ac:dyDescent="0.2">
      <c r="A21" s="3" t="s">
        <v>28</v>
      </c>
      <c r="B21" s="4">
        <f t="shared" ref="B21:B32" si="1">C21+D21</f>
        <v>-161</v>
      </c>
      <c r="C21" s="4">
        <v>-193</v>
      </c>
      <c r="D21" s="5">
        <v>32</v>
      </c>
    </row>
    <row r="22" spans="1:4" ht="15" customHeight="1" x14ac:dyDescent="0.2">
      <c r="A22" s="6" t="s">
        <v>6</v>
      </c>
      <c r="B22" s="7">
        <f t="shared" si="1"/>
        <v>-96</v>
      </c>
      <c r="C22" s="7">
        <v>-77</v>
      </c>
      <c r="D22" s="8">
        <v>-19</v>
      </c>
    </row>
    <row r="23" spans="1:4" ht="15" customHeight="1" x14ac:dyDescent="0.2">
      <c r="A23" s="6" t="s">
        <v>7</v>
      </c>
      <c r="B23" s="7">
        <f t="shared" si="1"/>
        <v>-101</v>
      </c>
      <c r="C23" s="7">
        <v>-128</v>
      </c>
      <c r="D23" s="8">
        <v>27</v>
      </c>
    </row>
    <row r="24" spans="1:4" ht="15" customHeight="1" x14ac:dyDescent="0.2">
      <c r="A24" s="6" t="s">
        <v>8</v>
      </c>
      <c r="B24" s="7">
        <f t="shared" si="1"/>
        <v>-252</v>
      </c>
      <c r="C24" s="7">
        <v>-357</v>
      </c>
      <c r="D24" s="8">
        <v>105</v>
      </c>
    </row>
    <row r="25" spans="1:4" ht="15" customHeight="1" x14ac:dyDescent="0.2">
      <c r="A25" s="6" t="s">
        <v>9</v>
      </c>
      <c r="B25" s="7">
        <f t="shared" si="1"/>
        <v>263</v>
      </c>
      <c r="C25" s="7">
        <v>298</v>
      </c>
      <c r="D25" s="8">
        <v>-35</v>
      </c>
    </row>
    <row r="26" spans="1:4" ht="15" customHeight="1" x14ac:dyDescent="0.2">
      <c r="A26" s="6" t="s">
        <v>10</v>
      </c>
      <c r="B26" s="7">
        <f t="shared" si="1"/>
        <v>-344</v>
      </c>
      <c r="C26" s="7">
        <v>-315</v>
      </c>
      <c r="D26" s="8">
        <v>-29</v>
      </c>
    </row>
    <row r="27" spans="1:4" ht="15" customHeight="1" x14ac:dyDescent="0.2">
      <c r="A27" s="6" t="s">
        <v>11</v>
      </c>
      <c r="B27" s="7">
        <f t="shared" si="1"/>
        <v>-596</v>
      </c>
      <c r="C27" s="7">
        <v>-621</v>
      </c>
      <c r="D27" s="8">
        <v>25</v>
      </c>
    </row>
    <row r="28" spans="1:4" ht="15" customHeight="1" x14ac:dyDescent="0.2">
      <c r="A28" s="6" t="s">
        <v>12</v>
      </c>
      <c r="B28" s="7">
        <f t="shared" si="1"/>
        <v>-556</v>
      </c>
      <c r="C28" s="7">
        <v>-582</v>
      </c>
      <c r="D28" s="8">
        <v>26</v>
      </c>
    </row>
    <row r="29" spans="1:4" ht="15" customHeight="1" x14ac:dyDescent="0.2">
      <c r="A29" s="6" t="s">
        <v>13</v>
      </c>
      <c r="B29" s="7">
        <f t="shared" si="1"/>
        <v>-124</v>
      </c>
      <c r="C29" s="7">
        <v>-113</v>
      </c>
      <c r="D29" s="8">
        <v>-11</v>
      </c>
    </row>
    <row r="30" spans="1:4" ht="15" customHeight="1" x14ac:dyDescent="0.2">
      <c r="A30" s="6" t="s">
        <v>14</v>
      </c>
      <c r="B30" s="7">
        <f t="shared" si="1"/>
        <v>-179</v>
      </c>
      <c r="C30" s="7">
        <v>-261</v>
      </c>
      <c r="D30" s="8">
        <v>82</v>
      </c>
    </row>
    <row r="31" spans="1:4" ht="15" customHeight="1" x14ac:dyDescent="0.2">
      <c r="A31" s="6" t="s">
        <v>15</v>
      </c>
      <c r="B31" s="7">
        <f t="shared" si="1"/>
        <v>-391</v>
      </c>
      <c r="C31" s="7">
        <v>-368</v>
      </c>
      <c r="D31" s="8">
        <v>-23</v>
      </c>
    </row>
    <row r="32" spans="1:4" ht="15" customHeight="1" x14ac:dyDescent="0.2">
      <c r="A32" s="6" t="s">
        <v>16</v>
      </c>
      <c r="B32" s="7">
        <f t="shared" si="1"/>
        <v>-973</v>
      </c>
      <c r="C32" s="7">
        <v>-1025</v>
      </c>
      <c r="D32" s="8">
        <v>52</v>
      </c>
    </row>
    <row r="33" spans="1:4" ht="15" customHeight="1" x14ac:dyDescent="0.2">
      <c r="A33" s="9" t="s">
        <v>29</v>
      </c>
      <c r="B33" s="10">
        <f>SUM(B21:B32)</f>
        <v>-3510</v>
      </c>
      <c r="C33" s="10">
        <f>SUM(C21:C32)</f>
        <v>-3742</v>
      </c>
      <c r="D33" s="11">
        <f>SUM(D21:D32)</f>
        <v>232</v>
      </c>
    </row>
    <row r="34" spans="1:4" ht="15" customHeight="1" x14ac:dyDescent="0.2">
      <c r="A34" s="3" t="s">
        <v>30</v>
      </c>
      <c r="B34" s="4">
        <f t="shared" ref="B34:B45" si="2">C34+D34</f>
        <v>1001</v>
      </c>
      <c r="C34" s="4">
        <v>936</v>
      </c>
      <c r="D34" s="5">
        <v>65</v>
      </c>
    </row>
    <row r="35" spans="1:4" ht="15" customHeight="1" x14ac:dyDescent="0.2">
      <c r="A35" s="6" t="s">
        <v>6</v>
      </c>
      <c r="B35" s="7">
        <f t="shared" si="2"/>
        <v>388</v>
      </c>
      <c r="C35" s="7">
        <v>304</v>
      </c>
      <c r="D35" s="8">
        <v>84</v>
      </c>
    </row>
    <row r="36" spans="1:4" ht="15" customHeight="1" x14ac:dyDescent="0.2">
      <c r="A36" s="6" t="s">
        <v>7</v>
      </c>
      <c r="B36" s="7">
        <f t="shared" si="2"/>
        <v>486</v>
      </c>
      <c r="C36" s="7">
        <v>406</v>
      </c>
      <c r="D36" s="8">
        <v>80</v>
      </c>
    </row>
    <row r="37" spans="1:4" ht="15" customHeight="1" x14ac:dyDescent="0.2">
      <c r="A37" s="6" t="s">
        <v>8</v>
      </c>
      <c r="B37" s="7">
        <f t="shared" si="2"/>
        <v>-98</v>
      </c>
      <c r="C37" s="7">
        <v>-155</v>
      </c>
      <c r="D37" s="8">
        <v>57</v>
      </c>
    </row>
    <row r="38" spans="1:4" ht="15" customHeight="1" x14ac:dyDescent="0.2">
      <c r="A38" s="6" t="s">
        <v>9</v>
      </c>
      <c r="B38" s="7">
        <f t="shared" si="2"/>
        <v>1391</v>
      </c>
      <c r="C38" s="7">
        <v>1352</v>
      </c>
      <c r="D38" s="8">
        <v>39</v>
      </c>
    </row>
    <row r="39" spans="1:4" ht="15" customHeight="1" x14ac:dyDescent="0.2">
      <c r="A39" s="6" t="s">
        <v>10</v>
      </c>
      <c r="B39" s="7">
        <f t="shared" si="2"/>
        <v>-519</v>
      </c>
      <c r="C39" s="7">
        <v>-533</v>
      </c>
      <c r="D39" s="8">
        <v>14</v>
      </c>
    </row>
    <row r="40" spans="1:4" ht="15" customHeight="1" x14ac:dyDescent="0.2">
      <c r="A40" s="6" t="s">
        <v>11</v>
      </c>
      <c r="B40" s="7">
        <f t="shared" si="2"/>
        <v>-925</v>
      </c>
      <c r="C40" s="7">
        <v>-999</v>
      </c>
      <c r="D40" s="8">
        <v>74</v>
      </c>
    </row>
    <row r="41" spans="1:4" ht="15" customHeight="1" x14ac:dyDescent="0.2">
      <c r="A41" s="6" t="s">
        <v>12</v>
      </c>
      <c r="B41" s="7">
        <f t="shared" si="2"/>
        <v>679</v>
      </c>
      <c r="C41" s="7">
        <v>609</v>
      </c>
      <c r="D41" s="8">
        <v>70</v>
      </c>
    </row>
    <row r="42" spans="1:4" ht="15" customHeight="1" x14ac:dyDescent="0.2">
      <c r="A42" s="6" t="s">
        <v>13</v>
      </c>
      <c r="B42" s="7">
        <f t="shared" si="2"/>
        <v>407</v>
      </c>
      <c r="C42" s="7">
        <v>368</v>
      </c>
      <c r="D42" s="8">
        <v>39</v>
      </c>
    </row>
    <row r="43" spans="1:4" ht="15" customHeight="1" x14ac:dyDescent="0.2">
      <c r="A43" s="6" t="s">
        <v>14</v>
      </c>
      <c r="B43" s="7">
        <f t="shared" si="2"/>
        <v>785</v>
      </c>
      <c r="C43" s="7">
        <v>750</v>
      </c>
      <c r="D43" s="8">
        <v>35</v>
      </c>
    </row>
    <row r="44" spans="1:4" ht="15" customHeight="1" x14ac:dyDescent="0.2">
      <c r="A44" s="6" t="s">
        <v>15</v>
      </c>
      <c r="B44" s="7">
        <f t="shared" si="2"/>
        <v>-628</v>
      </c>
      <c r="C44" s="7">
        <v>-668</v>
      </c>
      <c r="D44" s="8">
        <v>40</v>
      </c>
    </row>
    <row r="45" spans="1:4" ht="15" customHeight="1" x14ac:dyDescent="0.2">
      <c r="A45" s="6" t="s">
        <v>16</v>
      </c>
      <c r="B45" s="7">
        <f t="shared" si="2"/>
        <v>-807</v>
      </c>
      <c r="C45" s="7">
        <v>-792</v>
      </c>
      <c r="D45" s="8">
        <v>-15</v>
      </c>
    </row>
    <row r="46" spans="1:4" ht="15" customHeight="1" x14ac:dyDescent="0.2">
      <c r="A46" s="9" t="s">
        <v>31</v>
      </c>
      <c r="B46" s="10">
        <f>SUM(B34:B45)</f>
        <v>2160</v>
      </c>
      <c r="C46" s="10">
        <f>SUM(C34:C45)</f>
        <v>1578</v>
      </c>
      <c r="D46" s="11">
        <f>SUM(D34:D45)</f>
        <v>582</v>
      </c>
    </row>
    <row r="47" spans="1:4" ht="15" customHeight="1" x14ac:dyDescent="0.2">
      <c r="A47" s="3" t="s">
        <v>5</v>
      </c>
      <c r="B47" s="4">
        <f t="shared" ref="B47:B58" si="3">C47+D47</f>
        <v>198</v>
      </c>
      <c r="C47" s="4">
        <v>113</v>
      </c>
      <c r="D47" s="5">
        <v>85</v>
      </c>
    </row>
    <row r="48" spans="1:4" ht="15" customHeight="1" x14ac:dyDescent="0.2">
      <c r="A48" s="6" t="s">
        <v>6</v>
      </c>
      <c r="B48" s="7">
        <f t="shared" si="3"/>
        <v>30</v>
      </c>
      <c r="C48" s="7">
        <v>94</v>
      </c>
      <c r="D48" s="8">
        <v>-64</v>
      </c>
    </row>
    <row r="49" spans="1:4" ht="15" customHeight="1" x14ac:dyDescent="0.2">
      <c r="A49" s="6" t="s">
        <v>7</v>
      </c>
      <c r="B49" s="7">
        <f t="shared" si="3"/>
        <v>169</v>
      </c>
      <c r="C49" s="7">
        <v>93</v>
      </c>
      <c r="D49" s="8">
        <v>76</v>
      </c>
    </row>
    <row r="50" spans="1:4" ht="15" customHeight="1" x14ac:dyDescent="0.2">
      <c r="A50" s="6" t="s">
        <v>8</v>
      </c>
      <c r="B50" s="7">
        <f t="shared" si="3"/>
        <v>224</v>
      </c>
      <c r="C50" s="7">
        <v>123</v>
      </c>
      <c r="D50" s="8">
        <v>101</v>
      </c>
    </row>
    <row r="51" spans="1:4" ht="15" customHeight="1" x14ac:dyDescent="0.2">
      <c r="A51" s="6" t="s">
        <v>9</v>
      </c>
      <c r="B51" s="7">
        <f t="shared" si="3"/>
        <v>773</v>
      </c>
      <c r="C51" s="7">
        <v>634</v>
      </c>
      <c r="D51" s="8">
        <v>139</v>
      </c>
    </row>
    <row r="52" spans="1:4" ht="15" customHeight="1" x14ac:dyDescent="0.2">
      <c r="A52" s="6" t="s">
        <v>10</v>
      </c>
      <c r="B52" s="7">
        <f t="shared" si="3"/>
        <v>-70</v>
      </c>
      <c r="C52" s="7">
        <v>-114</v>
      </c>
      <c r="D52" s="8">
        <v>44</v>
      </c>
    </row>
    <row r="53" spans="1:4" ht="15" customHeight="1" x14ac:dyDescent="0.2">
      <c r="A53" s="6" t="s">
        <v>11</v>
      </c>
      <c r="B53" s="7">
        <f t="shared" si="3"/>
        <v>72</v>
      </c>
      <c r="C53" s="7">
        <v>19</v>
      </c>
      <c r="D53" s="8">
        <v>53</v>
      </c>
    </row>
    <row r="54" spans="1:4" ht="15" customHeight="1" x14ac:dyDescent="0.2">
      <c r="A54" s="6" t="s">
        <v>12</v>
      </c>
      <c r="B54" s="7">
        <f t="shared" si="3"/>
        <v>309</v>
      </c>
      <c r="C54" s="7">
        <v>180</v>
      </c>
      <c r="D54" s="8">
        <v>129</v>
      </c>
    </row>
    <row r="55" spans="1:4" ht="15" customHeight="1" x14ac:dyDescent="0.2">
      <c r="A55" s="6" t="s">
        <v>13</v>
      </c>
      <c r="B55" s="7">
        <f t="shared" si="3"/>
        <v>292</v>
      </c>
      <c r="C55" s="7">
        <v>174</v>
      </c>
      <c r="D55" s="8">
        <v>118</v>
      </c>
    </row>
    <row r="56" spans="1:4" ht="15" customHeight="1" x14ac:dyDescent="0.2">
      <c r="A56" s="6" t="s">
        <v>14</v>
      </c>
      <c r="B56" s="7">
        <f t="shared" si="3"/>
        <v>304</v>
      </c>
      <c r="C56" s="7">
        <v>414</v>
      </c>
      <c r="D56" s="8">
        <v>-110</v>
      </c>
    </row>
    <row r="57" spans="1:4" ht="15" customHeight="1" x14ac:dyDescent="0.2">
      <c r="A57" s="6" t="s">
        <v>15</v>
      </c>
      <c r="B57" s="7">
        <f t="shared" si="3"/>
        <v>40</v>
      </c>
      <c r="C57" s="7">
        <v>-55</v>
      </c>
      <c r="D57" s="8">
        <v>95</v>
      </c>
    </row>
    <row r="58" spans="1:4" ht="15" customHeight="1" x14ac:dyDescent="0.2">
      <c r="A58" s="6" t="s">
        <v>16</v>
      </c>
      <c r="B58" s="7">
        <f t="shared" si="3"/>
        <v>-380</v>
      </c>
      <c r="C58" s="7">
        <v>-506</v>
      </c>
      <c r="D58" s="8">
        <v>126</v>
      </c>
    </row>
    <row r="59" spans="1:4" ht="15" customHeight="1" x14ac:dyDescent="0.2">
      <c r="A59" s="9" t="s">
        <v>32</v>
      </c>
      <c r="B59" s="10">
        <f>SUM(B47:B58)</f>
        <v>1961</v>
      </c>
      <c r="C59" s="10">
        <f>SUM(C47:C58)</f>
        <v>1169</v>
      </c>
      <c r="D59" s="11">
        <f>SUM(D47:D58)</f>
        <v>792</v>
      </c>
    </row>
    <row r="60" spans="1:4" ht="15" customHeight="1" x14ac:dyDescent="0.2">
      <c r="A60" s="3" t="s">
        <v>17</v>
      </c>
      <c r="B60" s="4">
        <f t="shared" ref="B60:B71" si="4">C60+D60</f>
        <v>941</v>
      </c>
      <c r="C60" s="4">
        <v>864</v>
      </c>
      <c r="D60" s="5">
        <v>77</v>
      </c>
    </row>
    <row r="61" spans="1:4" ht="15" customHeight="1" x14ac:dyDescent="0.2">
      <c r="A61" s="6" t="s">
        <v>6</v>
      </c>
      <c r="B61" s="7">
        <f t="shared" si="4"/>
        <v>490</v>
      </c>
      <c r="C61" s="7">
        <v>235</v>
      </c>
      <c r="D61" s="8">
        <v>255</v>
      </c>
    </row>
    <row r="62" spans="1:4" ht="15" customHeight="1" x14ac:dyDescent="0.2">
      <c r="A62" s="6" t="s">
        <v>7</v>
      </c>
      <c r="B62" s="7">
        <f t="shared" si="4"/>
        <v>304</v>
      </c>
      <c r="C62" s="7">
        <v>220</v>
      </c>
      <c r="D62" s="8">
        <v>84</v>
      </c>
    </row>
    <row r="63" spans="1:4" ht="15" customHeight="1" x14ac:dyDescent="0.2">
      <c r="A63" s="6" t="s">
        <v>8</v>
      </c>
      <c r="B63" s="7">
        <f t="shared" si="4"/>
        <v>401</v>
      </c>
      <c r="C63" s="7">
        <v>300</v>
      </c>
      <c r="D63" s="8">
        <v>101</v>
      </c>
    </row>
    <row r="64" spans="1:4" ht="15" customHeight="1" x14ac:dyDescent="0.2">
      <c r="A64" s="6" t="s">
        <v>9</v>
      </c>
      <c r="B64" s="7">
        <f t="shared" si="4"/>
        <v>1021</v>
      </c>
      <c r="C64" s="7">
        <v>930</v>
      </c>
      <c r="D64" s="8">
        <v>91</v>
      </c>
    </row>
    <row r="65" spans="1:4" ht="15" customHeight="1" x14ac:dyDescent="0.2">
      <c r="A65" s="6" t="s">
        <v>10</v>
      </c>
      <c r="B65" s="7">
        <f t="shared" si="4"/>
        <v>-313</v>
      </c>
      <c r="C65" s="7">
        <v>-350</v>
      </c>
      <c r="D65" s="8">
        <v>37</v>
      </c>
    </row>
    <row r="66" spans="1:4" ht="15" customHeight="1" x14ac:dyDescent="0.2">
      <c r="A66" s="6" t="s">
        <v>11</v>
      </c>
      <c r="B66" s="7">
        <f t="shared" si="4"/>
        <v>490</v>
      </c>
      <c r="C66" s="7">
        <v>421</v>
      </c>
      <c r="D66" s="8">
        <v>69</v>
      </c>
    </row>
    <row r="67" spans="1:4" ht="15" customHeight="1" x14ac:dyDescent="0.2">
      <c r="A67" s="6" t="s">
        <v>12</v>
      </c>
      <c r="B67" s="7">
        <f t="shared" si="4"/>
        <v>428</v>
      </c>
      <c r="C67" s="7">
        <v>286</v>
      </c>
      <c r="D67" s="8">
        <v>142</v>
      </c>
    </row>
    <row r="68" spans="1:4" ht="15" customHeight="1" x14ac:dyDescent="0.2">
      <c r="A68" s="6" t="s">
        <v>13</v>
      </c>
      <c r="B68" s="7">
        <f t="shared" si="4"/>
        <v>586</v>
      </c>
      <c r="C68" s="7">
        <v>476</v>
      </c>
      <c r="D68" s="8">
        <v>110</v>
      </c>
    </row>
    <row r="69" spans="1:4" ht="15" customHeight="1" x14ac:dyDescent="0.2">
      <c r="A69" s="6" t="s">
        <v>14</v>
      </c>
      <c r="B69" s="7">
        <f t="shared" si="4"/>
        <v>227</v>
      </c>
      <c r="C69" s="7">
        <v>209</v>
      </c>
      <c r="D69" s="8">
        <v>18</v>
      </c>
    </row>
    <row r="70" spans="1:4" ht="15" customHeight="1" x14ac:dyDescent="0.2">
      <c r="A70" s="6" t="s">
        <v>15</v>
      </c>
      <c r="B70" s="7">
        <f t="shared" si="4"/>
        <v>-15</v>
      </c>
      <c r="C70" s="7">
        <v>-192</v>
      </c>
      <c r="D70" s="8">
        <v>177</v>
      </c>
    </row>
    <row r="71" spans="1:4" ht="15" customHeight="1" x14ac:dyDescent="0.2">
      <c r="A71" s="6" t="s">
        <v>16</v>
      </c>
      <c r="B71" s="7">
        <f t="shared" si="4"/>
        <v>-1067</v>
      </c>
      <c r="C71" s="7">
        <v>-831</v>
      </c>
      <c r="D71" s="8">
        <v>-236</v>
      </c>
    </row>
    <row r="72" spans="1:4" ht="15" customHeight="1" x14ac:dyDescent="0.2">
      <c r="A72" s="9" t="s">
        <v>33</v>
      </c>
      <c r="B72" s="10">
        <f>SUM(B60:B71)</f>
        <v>3493</v>
      </c>
      <c r="C72" s="10">
        <f>SUM(C60:C71)</f>
        <v>2568</v>
      </c>
      <c r="D72" s="11">
        <f>SUM(D60:D71)</f>
        <v>925</v>
      </c>
    </row>
    <row r="73" spans="1:4" ht="15" customHeight="1" x14ac:dyDescent="0.2">
      <c r="A73" s="3" t="s">
        <v>18</v>
      </c>
      <c r="B73" s="7">
        <f t="shared" ref="B73:B84" si="5">C73+D73</f>
        <v>762</v>
      </c>
      <c r="C73" s="4">
        <v>617</v>
      </c>
      <c r="D73" s="5">
        <v>145</v>
      </c>
    </row>
    <row r="74" spans="1:4" ht="15" customHeight="1" x14ac:dyDescent="0.2">
      <c r="A74" s="6" t="s">
        <v>6</v>
      </c>
      <c r="B74" s="7">
        <f t="shared" si="5"/>
        <v>187</v>
      </c>
      <c r="C74" s="7">
        <v>87</v>
      </c>
      <c r="D74" s="8">
        <v>100</v>
      </c>
    </row>
    <row r="75" spans="1:4" ht="15" customHeight="1" x14ac:dyDescent="0.2">
      <c r="A75" s="6" t="s">
        <v>7</v>
      </c>
      <c r="B75" s="7">
        <f t="shared" si="5"/>
        <v>712</v>
      </c>
      <c r="C75" s="7">
        <v>613</v>
      </c>
      <c r="D75" s="8">
        <v>99</v>
      </c>
    </row>
    <row r="76" spans="1:4" ht="15" customHeight="1" x14ac:dyDescent="0.2">
      <c r="A76" s="6" t="s">
        <v>8</v>
      </c>
      <c r="B76" s="7">
        <f t="shared" si="5"/>
        <v>664</v>
      </c>
      <c r="C76" s="7">
        <v>583</v>
      </c>
      <c r="D76" s="8">
        <v>81</v>
      </c>
    </row>
    <row r="77" spans="1:4" ht="15" customHeight="1" x14ac:dyDescent="0.2">
      <c r="A77" s="6" t="s">
        <v>9</v>
      </c>
      <c r="B77" s="7">
        <f t="shared" si="5"/>
        <v>974</v>
      </c>
      <c r="C77" s="7">
        <v>879</v>
      </c>
      <c r="D77" s="8">
        <v>95</v>
      </c>
    </row>
    <row r="78" spans="1:4" ht="15" customHeight="1" x14ac:dyDescent="0.2">
      <c r="A78" s="6" t="s">
        <v>10</v>
      </c>
      <c r="B78" s="7">
        <f t="shared" si="5"/>
        <v>148</v>
      </c>
      <c r="C78" s="7">
        <v>73</v>
      </c>
      <c r="D78" s="8">
        <v>75</v>
      </c>
    </row>
    <row r="79" spans="1:4" ht="15" customHeight="1" x14ac:dyDescent="0.2">
      <c r="A79" s="6" t="s">
        <v>11</v>
      </c>
      <c r="B79" s="7">
        <f t="shared" si="5"/>
        <v>713</v>
      </c>
      <c r="C79" s="7">
        <v>583</v>
      </c>
      <c r="D79" s="8">
        <v>130</v>
      </c>
    </row>
    <row r="80" spans="1:4" ht="15" customHeight="1" x14ac:dyDescent="0.2">
      <c r="A80" s="6" t="s">
        <v>12</v>
      </c>
      <c r="B80" s="7">
        <f t="shared" si="5"/>
        <v>830</v>
      </c>
      <c r="C80" s="7">
        <v>686</v>
      </c>
      <c r="D80" s="8">
        <v>144</v>
      </c>
    </row>
    <row r="81" spans="1:4" ht="15" customHeight="1" x14ac:dyDescent="0.2">
      <c r="A81" s="6" t="s">
        <v>13</v>
      </c>
      <c r="B81" s="7">
        <f t="shared" si="5"/>
        <v>683</v>
      </c>
      <c r="C81" s="7">
        <v>615</v>
      </c>
      <c r="D81" s="8">
        <v>68</v>
      </c>
    </row>
    <row r="82" spans="1:4" ht="15" customHeight="1" x14ac:dyDescent="0.2">
      <c r="A82" s="6" t="s">
        <v>14</v>
      </c>
      <c r="B82" s="7">
        <f t="shared" si="5"/>
        <v>542</v>
      </c>
      <c r="C82" s="7">
        <v>396</v>
      </c>
      <c r="D82" s="8">
        <v>146</v>
      </c>
    </row>
    <row r="83" spans="1:4" ht="15" customHeight="1" x14ac:dyDescent="0.2">
      <c r="A83" s="6" t="s">
        <v>15</v>
      </c>
      <c r="B83" s="7">
        <f t="shared" si="5"/>
        <v>-418</v>
      </c>
      <c r="C83" s="7">
        <v>-559</v>
      </c>
      <c r="D83" s="8">
        <v>141</v>
      </c>
    </row>
    <row r="84" spans="1:4" ht="15" customHeight="1" x14ac:dyDescent="0.2">
      <c r="A84" s="6" t="s">
        <v>16</v>
      </c>
      <c r="B84" s="7">
        <f t="shared" si="5"/>
        <v>-721</v>
      </c>
      <c r="C84" s="7">
        <v>-708</v>
      </c>
      <c r="D84" s="8">
        <v>-13</v>
      </c>
    </row>
    <row r="85" spans="1:4" ht="15" customHeight="1" x14ac:dyDescent="0.2">
      <c r="A85" s="9" t="s">
        <v>34</v>
      </c>
      <c r="B85" s="10">
        <f>SUM(B73:B84)</f>
        <v>5076</v>
      </c>
      <c r="C85" s="10">
        <f>SUM(C73:C84)</f>
        <v>3865</v>
      </c>
      <c r="D85" s="11">
        <f>SUM(D73:D84)</f>
        <v>1211</v>
      </c>
    </row>
    <row r="86" spans="1:4" ht="15" customHeight="1" x14ac:dyDescent="0.2">
      <c r="A86" s="3" t="s">
        <v>19</v>
      </c>
      <c r="B86" s="7">
        <f t="shared" ref="B86:B97" si="6">C86+D86</f>
        <v>2449</v>
      </c>
      <c r="C86" s="4">
        <v>1909</v>
      </c>
      <c r="D86" s="5">
        <v>540</v>
      </c>
    </row>
    <row r="87" spans="1:4" ht="15" customHeight="1" x14ac:dyDescent="0.2">
      <c r="A87" s="6" t="s">
        <v>6</v>
      </c>
      <c r="B87" s="7">
        <f t="shared" si="6"/>
        <v>1099</v>
      </c>
      <c r="C87" s="7">
        <v>1076</v>
      </c>
      <c r="D87" s="8">
        <v>23</v>
      </c>
    </row>
    <row r="88" spans="1:4" ht="15" customHeight="1" x14ac:dyDescent="0.2">
      <c r="A88" s="6" t="s">
        <v>7</v>
      </c>
      <c r="B88" s="7">
        <f t="shared" si="6"/>
        <v>271</v>
      </c>
      <c r="C88" s="7">
        <v>217</v>
      </c>
      <c r="D88" s="8">
        <v>54</v>
      </c>
    </row>
    <row r="89" spans="1:4" ht="15" customHeight="1" x14ac:dyDescent="0.2">
      <c r="A89" s="6" t="s">
        <v>8</v>
      </c>
      <c r="B89" s="7">
        <f t="shared" si="6"/>
        <v>918</v>
      </c>
      <c r="C89" s="7">
        <v>811</v>
      </c>
      <c r="D89" s="8">
        <v>107</v>
      </c>
    </row>
    <row r="90" spans="1:4" ht="15" customHeight="1" x14ac:dyDescent="0.2">
      <c r="A90" s="6" t="s">
        <v>9</v>
      </c>
      <c r="B90" s="7">
        <f t="shared" si="6"/>
        <v>1616</v>
      </c>
      <c r="C90" s="7">
        <v>1575</v>
      </c>
      <c r="D90" s="8">
        <v>41</v>
      </c>
    </row>
    <row r="91" spans="1:4" ht="15" customHeight="1" x14ac:dyDescent="0.2">
      <c r="A91" s="6" t="s">
        <v>10</v>
      </c>
      <c r="B91" s="7">
        <f t="shared" si="6"/>
        <v>1014</v>
      </c>
      <c r="C91" s="7">
        <v>766</v>
      </c>
      <c r="D91" s="8">
        <v>248</v>
      </c>
    </row>
    <row r="92" spans="1:4" ht="15" customHeight="1" x14ac:dyDescent="0.2">
      <c r="A92" s="6" t="s">
        <v>11</v>
      </c>
      <c r="B92" s="7">
        <f t="shared" si="6"/>
        <v>1531</v>
      </c>
      <c r="C92" s="7">
        <v>1273</v>
      </c>
      <c r="D92" s="8">
        <v>258</v>
      </c>
    </row>
    <row r="93" spans="1:4" ht="15" customHeight="1" x14ac:dyDescent="0.2">
      <c r="A93" s="6" t="s">
        <v>12</v>
      </c>
      <c r="B93" s="7">
        <f t="shared" si="6"/>
        <v>1157</v>
      </c>
      <c r="C93" s="7">
        <v>942</v>
      </c>
      <c r="D93" s="8">
        <v>215</v>
      </c>
    </row>
    <row r="94" spans="1:4" ht="15" customHeight="1" x14ac:dyDescent="0.2">
      <c r="A94" s="6" t="s">
        <v>13</v>
      </c>
      <c r="B94" s="7">
        <f t="shared" si="6"/>
        <v>573</v>
      </c>
      <c r="C94" s="7">
        <v>273</v>
      </c>
      <c r="D94" s="8">
        <v>300</v>
      </c>
    </row>
    <row r="95" spans="1:4" ht="15" customHeight="1" x14ac:dyDescent="0.2">
      <c r="A95" s="6" t="s">
        <v>14</v>
      </c>
      <c r="B95" s="7">
        <f t="shared" si="6"/>
        <v>168</v>
      </c>
      <c r="C95" s="7">
        <v>273</v>
      </c>
      <c r="D95" s="8">
        <v>-105</v>
      </c>
    </row>
    <row r="96" spans="1:4" ht="15" customHeight="1" x14ac:dyDescent="0.2">
      <c r="A96" s="6" t="s">
        <v>15</v>
      </c>
      <c r="B96" s="7">
        <f t="shared" si="6"/>
        <v>-358</v>
      </c>
      <c r="C96" s="7">
        <v>-386</v>
      </c>
      <c r="D96" s="8">
        <v>28</v>
      </c>
    </row>
    <row r="97" spans="1:4" ht="15" customHeight="1" x14ac:dyDescent="0.2">
      <c r="A97" s="6" t="s">
        <v>16</v>
      </c>
      <c r="B97" s="7">
        <f t="shared" si="6"/>
        <v>-1770</v>
      </c>
      <c r="C97" s="7">
        <v>-1733</v>
      </c>
      <c r="D97" s="8">
        <v>-37</v>
      </c>
    </row>
    <row r="98" spans="1:4" ht="15" customHeight="1" x14ac:dyDescent="0.2">
      <c r="A98" s="9" t="s">
        <v>35</v>
      </c>
      <c r="B98" s="10">
        <f>SUM(B86:B97)</f>
        <v>8668</v>
      </c>
      <c r="C98" s="10">
        <f>SUM(C86:C97)</f>
        <v>6996</v>
      </c>
      <c r="D98" s="11">
        <f>SUM(D86:D97)</f>
        <v>1672</v>
      </c>
    </row>
    <row r="99" spans="1:4" ht="15" customHeight="1" x14ac:dyDescent="0.2">
      <c r="A99" s="3" t="s">
        <v>20</v>
      </c>
      <c r="B99" s="7">
        <f t="shared" ref="B99:B110" si="7">C99+D99</f>
        <v>1401</v>
      </c>
      <c r="C99" s="4">
        <v>1052</v>
      </c>
      <c r="D99" s="5">
        <v>349</v>
      </c>
    </row>
    <row r="100" spans="1:4" ht="15" customHeight="1" x14ac:dyDescent="0.2">
      <c r="A100" s="6" t="s">
        <v>6</v>
      </c>
      <c r="B100" s="7">
        <f t="shared" si="7"/>
        <v>683</v>
      </c>
      <c r="C100" s="7">
        <v>351</v>
      </c>
      <c r="D100" s="8">
        <v>332</v>
      </c>
    </row>
    <row r="101" spans="1:4" ht="15" customHeight="1" x14ac:dyDescent="0.2">
      <c r="A101" s="6" t="s">
        <v>7</v>
      </c>
      <c r="B101" s="7">
        <f t="shared" si="7"/>
        <v>412</v>
      </c>
      <c r="C101" s="7">
        <v>429</v>
      </c>
      <c r="D101" s="8">
        <v>-17</v>
      </c>
    </row>
    <row r="102" spans="1:4" ht="15" customHeight="1" x14ac:dyDescent="0.2">
      <c r="A102" s="6" t="s">
        <v>8</v>
      </c>
      <c r="B102" s="7">
        <f t="shared" si="7"/>
        <v>372</v>
      </c>
      <c r="C102" s="7">
        <v>240</v>
      </c>
      <c r="D102" s="8">
        <v>132</v>
      </c>
    </row>
    <row r="103" spans="1:4" ht="15" customHeight="1" x14ac:dyDescent="0.2">
      <c r="A103" s="6" t="s">
        <v>9</v>
      </c>
      <c r="B103" s="7">
        <f t="shared" si="7"/>
        <v>1693</v>
      </c>
      <c r="C103" s="7">
        <v>1575</v>
      </c>
      <c r="D103" s="8">
        <v>118</v>
      </c>
    </row>
    <row r="104" spans="1:4" ht="15" customHeight="1" x14ac:dyDescent="0.2">
      <c r="A104" s="6" t="s">
        <v>10</v>
      </c>
      <c r="B104" s="7">
        <f t="shared" si="7"/>
        <v>28</v>
      </c>
      <c r="C104" s="7">
        <v>3</v>
      </c>
      <c r="D104" s="8">
        <v>25</v>
      </c>
    </row>
    <row r="105" spans="1:4" ht="15" customHeight="1" x14ac:dyDescent="0.2">
      <c r="A105" s="6" t="s">
        <v>11</v>
      </c>
      <c r="B105" s="7">
        <f t="shared" si="7"/>
        <v>856</v>
      </c>
      <c r="C105" s="7">
        <v>598</v>
      </c>
      <c r="D105" s="8">
        <v>258</v>
      </c>
    </row>
    <row r="106" spans="1:4" ht="15" customHeight="1" x14ac:dyDescent="0.2">
      <c r="A106" s="6" t="s">
        <v>12</v>
      </c>
      <c r="B106" s="7">
        <f t="shared" si="7"/>
        <v>1405</v>
      </c>
      <c r="C106" s="7">
        <v>1198</v>
      </c>
      <c r="D106" s="8">
        <v>207</v>
      </c>
    </row>
    <row r="107" spans="1:4" ht="15" customHeight="1" x14ac:dyDescent="0.2">
      <c r="A107" s="6" t="s">
        <v>13</v>
      </c>
      <c r="B107" s="7">
        <f t="shared" si="7"/>
        <v>719</v>
      </c>
      <c r="C107" s="7">
        <v>712</v>
      </c>
      <c r="D107" s="8">
        <v>7</v>
      </c>
    </row>
    <row r="108" spans="1:4" ht="15" customHeight="1" x14ac:dyDescent="0.2">
      <c r="A108" s="6" t="s">
        <v>14</v>
      </c>
      <c r="B108" s="7">
        <f t="shared" si="7"/>
        <v>1310</v>
      </c>
      <c r="C108" s="7">
        <v>1106</v>
      </c>
      <c r="D108" s="8">
        <v>204</v>
      </c>
    </row>
    <row r="109" spans="1:4" ht="15" customHeight="1" x14ac:dyDescent="0.2">
      <c r="A109" s="6" t="s">
        <v>15</v>
      </c>
      <c r="B109" s="7">
        <f t="shared" si="7"/>
        <v>717</v>
      </c>
      <c r="C109" s="7">
        <v>577</v>
      </c>
      <c r="D109" s="8">
        <v>140</v>
      </c>
    </row>
    <row r="110" spans="1:4" ht="15" customHeight="1" x14ac:dyDescent="0.2">
      <c r="A110" s="6" t="s">
        <v>16</v>
      </c>
      <c r="B110" s="7">
        <f t="shared" si="7"/>
        <v>-2054</v>
      </c>
      <c r="C110" s="7">
        <v>-2168</v>
      </c>
      <c r="D110" s="8">
        <v>114</v>
      </c>
    </row>
    <row r="111" spans="1:4" ht="15" customHeight="1" x14ac:dyDescent="0.2">
      <c r="A111" s="9" t="s">
        <v>21</v>
      </c>
      <c r="B111" s="10">
        <f>SUM(B99:B110)</f>
        <v>7542</v>
      </c>
      <c r="C111" s="10">
        <f>SUM(C99:C110)</f>
        <v>5673</v>
      </c>
      <c r="D111" s="11">
        <f>SUM(D99:D110)</f>
        <v>1869</v>
      </c>
    </row>
    <row r="112" spans="1:4" ht="15" customHeight="1" x14ac:dyDescent="0.2">
      <c r="A112" s="3" t="s">
        <v>22</v>
      </c>
      <c r="B112" s="7">
        <f t="shared" ref="B112:B123" si="8">C112+D112</f>
        <v>2615</v>
      </c>
      <c r="C112" s="4">
        <v>2304</v>
      </c>
      <c r="D112" s="5">
        <v>311</v>
      </c>
    </row>
    <row r="113" spans="1:4" ht="15" customHeight="1" x14ac:dyDescent="0.2">
      <c r="A113" s="6" t="s">
        <v>6</v>
      </c>
      <c r="B113" s="7">
        <f t="shared" si="8"/>
        <v>1196</v>
      </c>
      <c r="C113" s="7">
        <v>1106</v>
      </c>
      <c r="D113" s="8">
        <v>90</v>
      </c>
    </row>
    <row r="114" spans="1:4" ht="15" customHeight="1" x14ac:dyDescent="0.2">
      <c r="A114" s="6" t="s">
        <v>7</v>
      </c>
      <c r="B114" s="7">
        <f t="shared" si="8"/>
        <v>2618</v>
      </c>
      <c r="C114" s="7">
        <v>2470</v>
      </c>
      <c r="D114" s="8">
        <v>148</v>
      </c>
    </row>
    <row r="115" spans="1:4" ht="15" customHeight="1" x14ac:dyDescent="0.2">
      <c r="A115" s="6" t="s">
        <v>8</v>
      </c>
      <c r="B115" s="7">
        <f t="shared" si="8"/>
        <v>1160</v>
      </c>
      <c r="C115" s="7">
        <v>1067</v>
      </c>
      <c r="D115" s="8">
        <v>93</v>
      </c>
    </row>
    <row r="116" spans="1:4" ht="15" customHeight="1" x14ac:dyDescent="0.2">
      <c r="A116" s="6" t="s">
        <v>9</v>
      </c>
      <c r="B116" s="7">
        <f t="shared" si="8"/>
        <v>1713</v>
      </c>
      <c r="C116" s="7">
        <v>1590</v>
      </c>
      <c r="D116" s="8">
        <v>123</v>
      </c>
    </row>
    <row r="117" spans="1:4" ht="15" customHeight="1" x14ac:dyDescent="0.2">
      <c r="A117" s="6" t="s">
        <v>10</v>
      </c>
      <c r="B117" s="7">
        <f t="shared" si="8"/>
        <v>225</v>
      </c>
      <c r="C117" s="7">
        <v>961</v>
      </c>
      <c r="D117" s="8">
        <v>-736</v>
      </c>
    </row>
    <row r="118" spans="1:4" ht="15" customHeight="1" x14ac:dyDescent="0.2">
      <c r="A118" s="6" t="s">
        <v>11</v>
      </c>
      <c r="B118" s="7">
        <f t="shared" si="8"/>
        <v>2078</v>
      </c>
      <c r="C118" s="7">
        <v>1972</v>
      </c>
      <c r="D118" s="8">
        <v>106</v>
      </c>
    </row>
    <row r="119" spans="1:4" ht="15" customHeight="1" x14ac:dyDescent="0.2">
      <c r="A119" s="6" t="s">
        <v>12</v>
      </c>
      <c r="B119" s="7">
        <f t="shared" si="8"/>
        <v>1588</v>
      </c>
      <c r="C119" s="7">
        <v>1431</v>
      </c>
      <c r="D119" s="8">
        <v>157</v>
      </c>
    </row>
    <row r="120" spans="1:4" ht="15" customHeight="1" x14ac:dyDescent="0.2">
      <c r="A120" s="6" t="s">
        <v>13</v>
      </c>
      <c r="B120" s="7">
        <f t="shared" si="8"/>
        <v>262</v>
      </c>
      <c r="C120" s="7">
        <v>22</v>
      </c>
      <c r="D120" s="8">
        <v>240</v>
      </c>
    </row>
    <row r="121" spans="1:4" ht="15" customHeight="1" x14ac:dyDescent="0.2">
      <c r="A121" s="6" t="s">
        <v>14</v>
      </c>
      <c r="B121" s="7">
        <f t="shared" si="8"/>
        <v>322</v>
      </c>
      <c r="C121" s="7">
        <v>-18</v>
      </c>
      <c r="D121" s="8">
        <v>340</v>
      </c>
    </row>
    <row r="122" spans="1:4" ht="15" customHeight="1" x14ac:dyDescent="0.2">
      <c r="A122" s="6" t="s">
        <v>15</v>
      </c>
      <c r="B122" s="7">
        <f t="shared" si="8"/>
        <v>-474</v>
      </c>
      <c r="C122" s="7">
        <v>-623</v>
      </c>
      <c r="D122" s="8">
        <v>149</v>
      </c>
    </row>
    <row r="123" spans="1:4" ht="15" customHeight="1" x14ac:dyDescent="0.2">
      <c r="A123" s="6" t="s">
        <v>16</v>
      </c>
      <c r="B123" s="7">
        <f t="shared" si="8"/>
        <v>-1461</v>
      </c>
      <c r="C123" s="7">
        <v>-1934</v>
      </c>
      <c r="D123" s="8">
        <v>473</v>
      </c>
    </row>
    <row r="124" spans="1:4" ht="15" customHeight="1" x14ac:dyDescent="0.2">
      <c r="A124" s="9" t="s">
        <v>23</v>
      </c>
      <c r="B124" s="10">
        <f>SUM(B112:B123)</f>
        <v>11842</v>
      </c>
      <c r="C124" s="10">
        <f>SUM(C112:C123)</f>
        <v>10348</v>
      </c>
      <c r="D124" s="11">
        <f>SUM(D112:D123)</f>
        <v>1494</v>
      </c>
    </row>
    <row r="125" spans="1:4" ht="15" customHeight="1" x14ac:dyDescent="0.2">
      <c r="A125" s="3" t="s">
        <v>24</v>
      </c>
      <c r="B125" s="7">
        <f t="shared" ref="B125:B136" si="9">C125+D125</f>
        <v>1772</v>
      </c>
      <c r="C125" s="4">
        <v>1633</v>
      </c>
      <c r="D125" s="5">
        <v>139</v>
      </c>
    </row>
    <row r="126" spans="1:4" ht="15" customHeight="1" x14ac:dyDescent="0.2">
      <c r="A126" s="6" t="s">
        <v>6</v>
      </c>
      <c r="B126" s="7">
        <f t="shared" si="9"/>
        <v>856</v>
      </c>
      <c r="C126" s="7">
        <v>547</v>
      </c>
      <c r="D126" s="8">
        <v>309</v>
      </c>
    </row>
    <row r="127" spans="1:4" ht="15" customHeight="1" x14ac:dyDescent="0.2">
      <c r="A127" s="6" t="s">
        <v>7</v>
      </c>
      <c r="B127" s="7">
        <f t="shared" si="9"/>
        <v>143</v>
      </c>
      <c r="C127" s="7">
        <v>-165</v>
      </c>
      <c r="D127" s="8">
        <v>308</v>
      </c>
    </row>
    <row r="128" spans="1:4" ht="15" customHeight="1" x14ac:dyDescent="0.2">
      <c r="A128" s="6" t="s">
        <v>8</v>
      </c>
      <c r="B128" s="7">
        <f t="shared" si="9"/>
        <v>713</v>
      </c>
      <c r="C128" s="7">
        <v>1697</v>
      </c>
      <c r="D128" s="8">
        <v>-984</v>
      </c>
    </row>
    <row r="129" spans="1:4" ht="15" customHeight="1" x14ac:dyDescent="0.2">
      <c r="A129" s="6" t="s">
        <v>9</v>
      </c>
      <c r="B129" s="7">
        <f t="shared" si="9"/>
        <v>1898</v>
      </c>
      <c r="C129" s="7">
        <v>1802</v>
      </c>
      <c r="D129" s="8">
        <v>96</v>
      </c>
    </row>
    <row r="130" spans="1:4" ht="15" customHeight="1" x14ac:dyDescent="0.2">
      <c r="A130" s="6" t="s">
        <v>10</v>
      </c>
      <c r="B130" s="7">
        <f t="shared" si="9"/>
        <v>337</v>
      </c>
      <c r="C130" s="7">
        <v>344</v>
      </c>
      <c r="D130" s="8">
        <v>-7</v>
      </c>
    </row>
    <row r="131" spans="1:4" ht="15" customHeight="1" x14ac:dyDescent="0.2">
      <c r="A131" s="6" t="s">
        <v>11</v>
      </c>
      <c r="B131" s="7">
        <f t="shared" si="9"/>
        <v>504</v>
      </c>
      <c r="C131" s="7">
        <v>431</v>
      </c>
      <c r="D131" s="8">
        <v>73</v>
      </c>
    </row>
    <row r="132" spans="1:4" ht="15" customHeight="1" x14ac:dyDescent="0.2">
      <c r="A132" s="6" t="s">
        <v>12</v>
      </c>
      <c r="B132" s="7">
        <f t="shared" si="9"/>
        <v>1365</v>
      </c>
      <c r="C132" s="7">
        <v>1253</v>
      </c>
      <c r="D132" s="8">
        <v>112</v>
      </c>
    </row>
    <row r="133" spans="1:4" ht="15" customHeight="1" x14ac:dyDescent="0.2">
      <c r="A133" s="6" t="s">
        <v>13</v>
      </c>
      <c r="B133" s="7">
        <f t="shared" si="9"/>
        <v>1014</v>
      </c>
      <c r="C133" s="7">
        <v>820</v>
      </c>
      <c r="D133" s="8">
        <v>194</v>
      </c>
    </row>
    <row r="134" spans="1:4" ht="15" customHeight="1" x14ac:dyDescent="0.2">
      <c r="A134" s="6" t="s">
        <v>14</v>
      </c>
      <c r="B134" s="7">
        <f t="shared" si="9"/>
        <v>-52</v>
      </c>
      <c r="C134" s="7">
        <v>-245</v>
      </c>
      <c r="D134" s="8">
        <v>193</v>
      </c>
    </row>
    <row r="135" spans="1:4" ht="15" customHeight="1" x14ac:dyDescent="0.2">
      <c r="A135" s="6" t="s">
        <v>15</v>
      </c>
      <c r="B135" s="7">
        <f t="shared" si="9"/>
        <v>-933</v>
      </c>
      <c r="C135" s="7">
        <v>-1024</v>
      </c>
      <c r="D135" s="8">
        <v>91</v>
      </c>
    </row>
    <row r="136" spans="1:4" ht="15" customHeight="1" x14ac:dyDescent="0.2">
      <c r="A136" s="6" t="s">
        <v>16</v>
      </c>
      <c r="B136" s="7">
        <f t="shared" si="9"/>
        <v>-2385</v>
      </c>
      <c r="C136" s="7">
        <v>-2412</v>
      </c>
      <c r="D136" s="8">
        <v>27</v>
      </c>
    </row>
    <row r="137" spans="1:4" ht="15" customHeight="1" x14ac:dyDescent="0.2">
      <c r="A137" s="9" t="s">
        <v>49</v>
      </c>
      <c r="B137" s="10">
        <f>SUM(B125:B136)</f>
        <v>5232</v>
      </c>
      <c r="C137" s="10">
        <f>SUM(C125:C136)</f>
        <v>4681</v>
      </c>
      <c r="D137" s="11">
        <f>SUM(D125:D136)</f>
        <v>551</v>
      </c>
    </row>
    <row r="138" spans="1:4" ht="15" customHeight="1" x14ac:dyDescent="0.2">
      <c r="A138" s="3" t="s">
        <v>48</v>
      </c>
      <c r="B138" s="7">
        <f t="shared" ref="B138:B143" si="10">C138+D138</f>
        <v>2177</v>
      </c>
      <c r="C138" s="4">
        <v>1900</v>
      </c>
      <c r="D138" s="5">
        <v>277</v>
      </c>
    </row>
    <row r="139" spans="1:4" ht="15" customHeight="1" x14ac:dyDescent="0.2">
      <c r="A139" s="6" t="s">
        <v>6</v>
      </c>
      <c r="B139" s="7">
        <f t="shared" si="10"/>
        <v>779</v>
      </c>
      <c r="C139" s="7">
        <v>665</v>
      </c>
      <c r="D139" s="8">
        <v>114</v>
      </c>
    </row>
    <row r="140" spans="1:4" ht="15" customHeight="1" x14ac:dyDescent="0.2">
      <c r="A140" s="6" t="s">
        <v>7</v>
      </c>
      <c r="B140" s="7">
        <f t="shared" si="10"/>
        <v>459</v>
      </c>
      <c r="C140" s="7">
        <v>230</v>
      </c>
      <c r="D140" s="8">
        <v>229</v>
      </c>
    </row>
    <row r="141" spans="1:4" ht="15" customHeight="1" x14ac:dyDescent="0.2">
      <c r="A141" s="6" t="s">
        <v>8</v>
      </c>
      <c r="B141" s="7">
        <f t="shared" si="10"/>
        <v>1180</v>
      </c>
      <c r="C141" s="7">
        <v>1078</v>
      </c>
      <c r="D141" s="8">
        <v>102</v>
      </c>
    </row>
    <row r="142" spans="1:4" ht="15" customHeight="1" x14ac:dyDescent="0.2">
      <c r="A142" s="6" t="s">
        <v>9</v>
      </c>
      <c r="B142" s="7">
        <f t="shared" si="10"/>
        <v>123</v>
      </c>
      <c r="C142" s="7">
        <v>73</v>
      </c>
      <c r="D142" s="8">
        <v>50</v>
      </c>
    </row>
    <row r="143" spans="1:4" ht="15" customHeight="1" x14ac:dyDescent="0.2">
      <c r="A143" s="6" t="s">
        <v>10</v>
      </c>
      <c r="B143" s="7">
        <f t="shared" si="10"/>
        <v>-775</v>
      </c>
      <c r="C143" s="7">
        <v>-983</v>
      </c>
      <c r="D143" s="8">
        <v>208</v>
      </c>
    </row>
    <row r="144" spans="1:4" ht="15" customHeight="1" x14ac:dyDescent="0.2">
      <c r="A144" s="6" t="s">
        <v>11</v>
      </c>
      <c r="B144" s="7">
        <f t="shared" ref="B144:B153" si="11">C144+D144</f>
        <v>-179</v>
      </c>
      <c r="C144" s="7">
        <v>-326</v>
      </c>
      <c r="D144" s="8">
        <v>147</v>
      </c>
    </row>
    <row r="145" spans="1:4" ht="15" customHeight="1" x14ac:dyDescent="0.2">
      <c r="A145" s="6" t="s">
        <v>12</v>
      </c>
      <c r="B145" s="7">
        <f t="shared" si="11"/>
        <v>-115</v>
      </c>
      <c r="C145" s="7">
        <v>-221</v>
      </c>
      <c r="D145" s="8">
        <v>106</v>
      </c>
    </row>
    <row r="146" spans="1:4" ht="15" customHeight="1" x14ac:dyDescent="0.2">
      <c r="A146" s="6" t="s">
        <v>13</v>
      </c>
      <c r="B146" s="7">
        <f t="shared" si="11"/>
        <v>-605</v>
      </c>
      <c r="C146" s="7">
        <v>-613</v>
      </c>
      <c r="D146" s="8">
        <v>8</v>
      </c>
    </row>
    <row r="147" spans="1:4" ht="15" customHeight="1" x14ac:dyDescent="0.2">
      <c r="A147" s="6" t="s">
        <v>14</v>
      </c>
      <c r="B147" s="7">
        <f t="shared" si="11"/>
        <v>-449</v>
      </c>
      <c r="C147" s="7">
        <v>-679</v>
      </c>
      <c r="D147" s="8">
        <v>230</v>
      </c>
    </row>
    <row r="148" spans="1:4" ht="15" customHeight="1" x14ac:dyDescent="0.2">
      <c r="A148" s="6" t="s">
        <v>15</v>
      </c>
      <c r="B148" s="7">
        <f t="shared" si="11"/>
        <v>-1348</v>
      </c>
      <c r="C148" s="7">
        <v>-1444</v>
      </c>
      <c r="D148" s="8">
        <v>96</v>
      </c>
    </row>
    <row r="149" spans="1:4" ht="15" customHeight="1" x14ac:dyDescent="0.2">
      <c r="A149" s="6" t="s">
        <v>16</v>
      </c>
      <c r="B149" s="7">
        <f t="shared" si="11"/>
        <v>-3356</v>
      </c>
      <c r="C149" s="7">
        <v>-3334</v>
      </c>
      <c r="D149" s="8">
        <v>-22</v>
      </c>
    </row>
    <row r="150" spans="1:4" ht="15" customHeight="1" x14ac:dyDescent="0.2">
      <c r="A150" s="9" t="s">
        <v>52</v>
      </c>
      <c r="B150" s="10">
        <f>SUM(B138:B149)</f>
        <v>-2109</v>
      </c>
      <c r="C150" s="10">
        <f>SUM(C138:C149)</f>
        <v>-3654</v>
      </c>
      <c r="D150" s="11">
        <f>SUM(D138:D149)</f>
        <v>1545</v>
      </c>
    </row>
    <row r="151" spans="1:4" ht="15" customHeight="1" x14ac:dyDescent="0.2">
      <c r="A151" s="3" t="s">
        <v>51</v>
      </c>
      <c r="B151" s="7">
        <f t="shared" si="11"/>
        <v>1438</v>
      </c>
      <c r="C151" s="4">
        <v>1145</v>
      </c>
      <c r="D151" s="5">
        <v>293</v>
      </c>
    </row>
    <row r="152" spans="1:4" ht="15" customHeight="1" x14ac:dyDescent="0.2">
      <c r="A152" s="6" t="s">
        <v>6</v>
      </c>
      <c r="B152" s="7">
        <f t="shared" si="11"/>
        <v>-363</v>
      </c>
      <c r="C152" s="7">
        <v>-601</v>
      </c>
      <c r="D152" s="8">
        <v>238</v>
      </c>
    </row>
    <row r="153" spans="1:4" ht="15" customHeight="1" x14ac:dyDescent="0.2">
      <c r="A153" s="6" t="s">
        <v>7</v>
      </c>
      <c r="B153" s="7">
        <f t="shared" si="11"/>
        <v>463</v>
      </c>
      <c r="C153" s="7">
        <v>13</v>
      </c>
      <c r="D153" s="8">
        <v>450</v>
      </c>
    </row>
    <row r="154" spans="1:4" ht="15" customHeight="1" x14ac:dyDescent="0.2">
      <c r="A154" s="6" t="s">
        <v>8</v>
      </c>
      <c r="B154" s="7">
        <f t="shared" ref="B154:B160" si="12">C154+D154</f>
        <v>1242</v>
      </c>
      <c r="C154" s="7">
        <v>994</v>
      </c>
      <c r="D154" s="8">
        <v>248</v>
      </c>
    </row>
    <row r="155" spans="1:4" ht="15" customHeight="1" x14ac:dyDescent="0.2">
      <c r="A155" s="6" t="s">
        <v>9</v>
      </c>
      <c r="B155" s="7">
        <f t="shared" si="12"/>
        <v>574</v>
      </c>
      <c r="C155" s="7">
        <v>447</v>
      </c>
      <c r="D155" s="8">
        <v>127</v>
      </c>
    </row>
    <row r="156" spans="1:4" ht="15" customHeight="1" x14ac:dyDescent="0.2">
      <c r="A156" s="6" t="s">
        <v>10</v>
      </c>
      <c r="B156" s="7">
        <f t="shared" si="12"/>
        <v>-465</v>
      </c>
      <c r="C156" s="7">
        <v>-523</v>
      </c>
      <c r="D156" s="8">
        <v>58</v>
      </c>
    </row>
    <row r="157" spans="1:4" ht="15" customHeight="1" x14ac:dyDescent="0.2">
      <c r="A157" s="6" t="s">
        <v>11</v>
      </c>
      <c r="B157" s="7">
        <f t="shared" si="12"/>
        <v>-636</v>
      </c>
      <c r="C157" s="7">
        <v>-640</v>
      </c>
      <c r="D157" s="8">
        <v>4</v>
      </c>
    </row>
    <row r="158" spans="1:4" ht="15" customHeight="1" x14ac:dyDescent="0.2">
      <c r="A158" s="6" t="s">
        <v>12</v>
      </c>
      <c r="B158" s="7">
        <f t="shared" si="12"/>
        <v>-32</v>
      </c>
      <c r="C158" s="7">
        <v>-155</v>
      </c>
      <c r="D158" s="8">
        <v>123</v>
      </c>
    </row>
    <row r="159" spans="1:4" ht="15" customHeight="1" x14ac:dyDescent="0.2">
      <c r="A159" s="6" t="s">
        <v>13</v>
      </c>
      <c r="B159" s="7">
        <f t="shared" si="12"/>
        <v>162</v>
      </c>
      <c r="C159" s="7">
        <v>17</v>
      </c>
      <c r="D159" s="8">
        <v>145</v>
      </c>
    </row>
    <row r="160" spans="1:4" ht="15" customHeight="1" x14ac:dyDescent="0.2">
      <c r="A160" s="6" t="s">
        <v>14</v>
      </c>
      <c r="B160" s="7">
        <f t="shared" si="12"/>
        <v>-1379</v>
      </c>
      <c r="C160" s="7">
        <v>-1405</v>
      </c>
      <c r="D160" s="8">
        <v>26</v>
      </c>
    </row>
    <row r="161" spans="1:4" ht="15" customHeight="1" x14ac:dyDescent="0.2">
      <c r="A161" s="6" t="s">
        <v>15</v>
      </c>
      <c r="B161" s="7">
        <f>C161+D161</f>
        <v>-1025</v>
      </c>
      <c r="C161" s="7">
        <v>-1054</v>
      </c>
      <c r="D161" s="8">
        <v>29</v>
      </c>
    </row>
    <row r="162" spans="1:4" ht="15" customHeight="1" x14ac:dyDescent="0.2">
      <c r="A162" s="6" t="s">
        <v>16</v>
      </c>
      <c r="B162" s="7">
        <f>C162+D162</f>
        <v>-1972</v>
      </c>
      <c r="C162" s="7">
        <v>-1919</v>
      </c>
      <c r="D162" s="8">
        <v>-53</v>
      </c>
    </row>
    <row r="163" spans="1:4" ht="15" customHeight="1" x14ac:dyDescent="0.2">
      <c r="A163" s="9" t="s">
        <v>54</v>
      </c>
      <c r="B163" s="10">
        <f>SUM(B151:B162)</f>
        <v>-1993</v>
      </c>
      <c r="C163" s="10">
        <f>SUM(C151:C162)</f>
        <v>-3681</v>
      </c>
      <c r="D163" s="11">
        <f>SUM(D151:D162)</f>
        <v>1688</v>
      </c>
    </row>
    <row r="164" spans="1:4" ht="15" customHeight="1" x14ac:dyDescent="0.2">
      <c r="A164" s="3" t="s">
        <v>53</v>
      </c>
      <c r="B164" s="7">
        <f t="shared" ref="B164:B175" si="13">C164+D164</f>
        <v>1989</v>
      </c>
      <c r="C164" s="4">
        <v>1810</v>
      </c>
      <c r="D164" s="5">
        <v>179</v>
      </c>
    </row>
    <row r="165" spans="1:4" ht="15" customHeight="1" x14ac:dyDescent="0.2">
      <c r="A165" s="6" t="s">
        <v>6</v>
      </c>
      <c r="B165" s="7">
        <f t="shared" si="13"/>
        <v>1881</v>
      </c>
      <c r="C165" s="7">
        <v>1783</v>
      </c>
      <c r="D165" s="8">
        <v>98</v>
      </c>
    </row>
    <row r="166" spans="1:4" ht="15" customHeight="1" x14ac:dyDescent="0.2">
      <c r="A166" s="6" t="s">
        <v>7</v>
      </c>
      <c r="B166" s="7">
        <f t="shared" si="13"/>
        <v>-572</v>
      </c>
      <c r="C166" s="7">
        <v>-578</v>
      </c>
      <c r="D166" s="8">
        <v>6</v>
      </c>
    </row>
    <row r="167" spans="1:4" ht="15" customHeight="1" x14ac:dyDescent="0.2">
      <c r="A167" s="6" t="s">
        <v>8</v>
      </c>
      <c r="B167" s="7">
        <f t="shared" si="13"/>
        <v>199</v>
      </c>
      <c r="C167" s="7">
        <v>220</v>
      </c>
      <c r="D167" s="8">
        <v>-21</v>
      </c>
    </row>
    <row r="168" spans="1:4" ht="15" customHeight="1" x14ac:dyDescent="0.2">
      <c r="A168" s="6" t="s">
        <v>9</v>
      </c>
      <c r="B168" s="7">
        <f t="shared" si="13"/>
        <v>1840</v>
      </c>
      <c r="C168" s="7">
        <v>1608</v>
      </c>
      <c r="D168" s="8">
        <v>232</v>
      </c>
    </row>
    <row r="169" spans="1:4" ht="15" customHeight="1" x14ac:dyDescent="0.2">
      <c r="A169" s="6" t="s">
        <v>10</v>
      </c>
      <c r="B169" s="7">
        <f t="shared" si="13"/>
        <v>168</v>
      </c>
      <c r="C169" s="7">
        <v>-29</v>
      </c>
      <c r="D169" s="8">
        <v>197</v>
      </c>
    </row>
    <row r="170" spans="1:4" ht="15" customHeight="1" x14ac:dyDescent="0.2">
      <c r="A170" s="6" t="s">
        <v>11</v>
      </c>
      <c r="B170" s="7">
        <f t="shared" si="13"/>
        <v>-94</v>
      </c>
      <c r="C170" s="7">
        <v>-112</v>
      </c>
      <c r="D170" s="8">
        <v>18</v>
      </c>
    </row>
    <row r="171" spans="1:4" ht="15" customHeight="1" x14ac:dyDescent="0.2">
      <c r="A171" s="6" t="s">
        <v>12</v>
      </c>
      <c r="B171" s="7">
        <f t="shared" si="13"/>
        <v>57</v>
      </c>
      <c r="C171" s="7">
        <v>21</v>
      </c>
      <c r="D171" s="8">
        <v>36</v>
      </c>
    </row>
    <row r="172" spans="1:4" ht="15" customHeight="1" x14ac:dyDescent="0.2">
      <c r="A172" s="6" t="s">
        <v>13</v>
      </c>
      <c r="B172" s="7">
        <f t="shared" si="13"/>
        <v>661</v>
      </c>
      <c r="C172" s="7">
        <v>656</v>
      </c>
      <c r="D172" s="8">
        <v>5</v>
      </c>
    </row>
    <row r="173" spans="1:4" ht="15" customHeight="1" x14ac:dyDescent="0.2">
      <c r="A173" s="6" t="s">
        <v>14</v>
      </c>
      <c r="B173" s="7">
        <f t="shared" si="13"/>
        <v>-1386</v>
      </c>
      <c r="C173" s="7">
        <v>-1242</v>
      </c>
      <c r="D173" s="8">
        <v>-144</v>
      </c>
    </row>
    <row r="174" spans="1:4" ht="15" customHeight="1" x14ac:dyDescent="0.2">
      <c r="A174" s="6" t="s">
        <v>15</v>
      </c>
      <c r="B174" s="7">
        <f t="shared" si="13"/>
        <v>-1034</v>
      </c>
      <c r="C174" s="7">
        <v>-1023</v>
      </c>
      <c r="D174" s="8">
        <v>-11</v>
      </c>
    </row>
    <row r="175" spans="1:4" ht="15" customHeight="1" x14ac:dyDescent="0.2">
      <c r="A175" s="6" t="s">
        <v>16</v>
      </c>
      <c r="B175" s="7">
        <f t="shared" si="13"/>
        <v>-3493</v>
      </c>
      <c r="C175" s="7">
        <v>-3205</v>
      </c>
      <c r="D175" s="8">
        <v>-288</v>
      </c>
    </row>
    <row r="176" spans="1:4" ht="15" customHeight="1" x14ac:dyDescent="0.2">
      <c r="A176" s="9" t="s">
        <v>56</v>
      </c>
      <c r="B176" s="10">
        <f>SUM(B164:B175)</f>
        <v>216</v>
      </c>
      <c r="C176" s="10">
        <f>SUM(C164:C175)</f>
        <v>-91</v>
      </c>
      <c r="D176" s="11">
        <f>SUM(D164:D175)</f>
        <v>307</v>
      </c>
    </row>
    <row r="177" spans="1:4" ht="15" customHeight="1" x14ac:dyDescent="0.2">
      <c r="A177" s="3" t="s">
        <v>55</v>
      </c>
      <c r="B177" s="7">
        <f t="shared" ref="B177:B188" si="14">C177+D177</f>
        <v>539</v>
      </c>
      <c r="C177" s="7">
        <v>403</v>
      </c>
      <c r="D177" s="8">
        <v>136</v>
      </c>
    </row>
    <row r="178" spans="1:4" ht="15" customHeight="1" x14ac:dyDescent="0.2">
      <c r="A178" s="6" t="s">
        <v>6</v>
      </c>
      <c r="B178" s="7">
        <f t="shared" si="14"/>
        <v>-919</v>
      </c>
      <c r="C178" s="15">
        <v>-789</v>
      </c>
      <c r="D178" s="16">
        <v>-130</v>
      </c>
    </row>
    <row r="179" spans="1:4" ht="15" customHeight="1" x14ac:dyDescent="0.2">
      <c r="A179" s="6" t="s">
        <v>7</v>
      </c>
      <c r="B179" s="7">
        <f t="shared" si="14"/>
        <v>-259</v>
      </c>
      <c r="C179" s="15">
        <v>-296</v>
      </c>
      <c r="D179" s="16">
        <v>37</v>
      </c>
    </row>
    <row r="180" spans="1:4" ht="15" customHeight="1" x14ac:dyDescent="0.2">
      <c r="A180" s="6" t="s">
        <v>8</v>
      </c>
      <c r="B180" s="7">
        <f t="shared" si="14"/>
        <v>-710</v>
      </c>
      <c r="C180" s="15">
        <v>-647</v>
      </c>
      <c r="D180" s="16">
        <v>-63</v>
      </c>
    </row>
    <row r="181" spans="1:4" ht="15" customHeight="1" x14ac:dyDescent="0.2">
      <c r="A181" s="6" t="s">
        <v>9</v>
      </c>
      <c r="B181" s="7">
        <f t="shared" si="14"/>
        <v>30</v>
      </c>
      <c r="C181" s="15">
        <v>-41</v>
      </c>
      <c r="D181" s="16">
        <v>71</v>
      </c>
    </row>
    <row r="182" spans="1:4" ht="15" customHeight="1" x14ac:dyDescent="0.2">
      <c r="A182" s="6" t="s">
        <v>10</v>
      </c>
      <c r="B182" s="7">
        <f t="shared" si="14"/>
        <v>-939</v>
      </c>
      <c r="C182" s="15">
        <v>-825</v>
      </c>
      <c r="D182" s="16">
        <v>-114</v>
      </c>
    </row>
    <row r="183" spans="1:4" ht="15" customHeight="1" x14ac:dyDescent="0.2">
      <c r="A183" s="6" t="s">
        <v>11</v>
      </c>
      <c r="B183" s="7">
        <f t="shared" si="14"/>
        <v>-366</v>
      </c>
      <c r="C183" s="15">
        <v>-478</v>
      </c>
      <c r="D183" s="16">
        <v>112</v>
      </c>
    </row>
    <row r="184" spans="1:4" ht="15" customHeight="1" x14ac:dyDescent="0.2">
      <c r="A184" s="6" t="s">
        <v>12</v>
      </c>
      <c r="B184" s="7">
        <f t="shared" si="14"/>
        <v>-940</v>
      </c>
      <c r="C184" s="15">
        <v>-953</v>
      </c>
      <c r="D184" s="16">
        <v>13</v>
      </c>
    </row>
    <row r="185" spans="1:4" ht="15" customHeight="1" x14ac:dyDescent="0.2">
      <c r="A185" s="6" t="s">
        <v>13</v>
      </c>
      <c r="B185" s="7">
        <f t="shared" si="14"/>
        <v>-449</v>
      </c>
      <c r="C185" s="15">
        <v>-362</v>
      </c>
      <c r="D185" s="16">
        <v>-87</v>
      </c>
    </row>
    <row r="186" spans="1:4" ht="15" customHeight="1" x14ac:dyDescent="0.2">
      <c r="A186" s="6" t="s">
        <v>14</v>
      </c>
      <c r="B186" s="7">
        <f t="shared" si="14"/>
        <v>-1383</v>
      </c>
      <c r="C186" s="15">
        <v>-1298</v>
      </c>
      <c r="D186" s="16">
        <v>-85</v>
      </c>
    </row>
    <row r="187" spans="1:4" ht="15" customHeight="1" x14ac:dyDescent="0.2">
      <c r="A187" s="6" t="s">
        <v>15</v>
      </c>
      <c r="B187" s="7">
        <f t="shared" si="14"/>
        <v>-1279</v>
      </c>
      <c r="C187" s="15">
        <v>-1266</v>
      </c>
      <c r="D187" s="16">
        <v>-13</v>
      </c>
    </row>
    <row r="188" spans="1:4" ht="15" customHeight="1" x14ac:dyDescent="0.2">
      <c r="A188" s="6" t="s">
        <v>16</v>
      </c>
      <c r="B188" s="7">
        <f t="shared" si="14"/>
        <v>-2970</v>
      </c>
      <c r="C188" s="15">
        <v>-2776</v>
      </c>
      <c r="D188" s="16">
        <v>-194</v>
      </c>
    </row>
    <row r="189" spans="1:4" ht="15" customHeight="1" x14ac:dyDescent="0.2">
      <c r="A189" s="9" t="s">
        <v>59</v>
      </c>
      <c r="B189" s="10">
        <f>SUM(B177:B188)</f>
        <v>-9645</v>
      </c>
      <c r="C189" s="10">
        <f>SUM(C177:C188)</f>
        <v>-9328</v>
      </c>
      <c r="D189" s="11">
        <f>SUM(D177:D188)</f>
        <v>-317</v>
      </c>
    </row>
    <row r="190" spans="1:4" ht="15" customHeight="1" x14ac:dyDescent="0.2">
      <c r="A190" s="3" t="s">
        <v>58</v>
      </c>
      <c r="B190" s="7">
        <f t="shared" ref="B190:B201" si="15">C190+D190</f>
        <v>1132</v>
      </c>
      <c r="C190" s="7">
        <v>1032</v>
      </c>
      <c r="D190" s="8">
        <v>100</v>
      </c>
    </row>
    <row r="191" spans="1:4" ht="15" customHeight="1" x14ac:dyDescent="0.2">
      <c r="A191" s="6" t="s">
        <v>6</v>
      </c>
      <c r="B191" s="7">
        <f t="shared" si="15"/>
        <v>-405</v>
      </c>
      <c r="C191" s="15">
        <v>-458</v>
      </c>
      <c r="D191" s="16">
        <v>53</v>
      </c>
    </row>
    <row r="192" spans="1:4" ht="15" customHeight="1" x14ac:dyDescent="0.2">
      <c r="A192" s="6" t="s">
        <v>7</v>
      </c>
      <c r="B192" s="7">
        <f t="shared" si="15"/>
        <v>-945</v>
      </c>
      <c r="C192" s="15">
        <v>-849</v>
      </c>
      <c r="D192" s="16">
        <v>-96</v>
      </c>
    </row>
    <row r="193" spans="1:4" ht="15" customHeight="1" x14ac:dyDescent="0.2">
      <c r="A193" s="6" t="s">
        <v>8</v>
      </c>
      <c r="B193" s="7">
        <f t="shared" si="15"/>
        <v>-431</v>
      </c>
      <c r="C193" s="15">
        <v>-346</v>
      </c>
      <c r="D193" s="16">
        <v>-85</v>
      </c>
    </row>
    <row r="194" spans="1:4" ht="15" customHeight="1" x14ac:dyDescent="0.2">
      <c r="A194" s="6" t="s">
        <v>9</v>
      </c>
      <c r="B194" s="7">
        <f t="shared" si="15"/>
        <v>611</v>
      </c>
      <c r="C194" s="15">
        <v>492</v>
      </c>
      <c r="D194" s="16">
        <v>119</v>
      </c>
    </row>
    <row r="195" spans="1:4" ht="15" customHeight="1" x14ac:dyDescent="0.2">
      <c r="A195" s="6" t="s">
        <v>10</v>
      </c>
      <c r="B195" s="7">
        <f t="shared" si="15"/>
        <v>-644</v>
      </c>
      <c r="C195" s="15">
        <v>-612</v>
      </c>
      <c r="D195" s="16">
        <v>-32</v>
      </c>
    </row>
    <row r="196" spans="1:4" ht="15" customHeight="1" x14ac:dyDescent="0.2">
      <c r="A196" s="6" t="s">
        <v>11</v>
      </c>
      <c r="B196" s="7">
        <f t="shared" si="15"/>
        <v>138</v>
      </c>
      <c r="C196" s="15">
        <v>131</v>
      </c>
      <c r="D196" s="16">
        <v>7</v>
      </c>
    </row>
    <row r="197" spans="1:4" ht="15" customHeight="1" x14ac:dyDescent="0.2">
      <c r="A197" s="6" t="s">
        <v>12</v>
      </c>
      <c r="B197" s="7">
        <f t="shared" si="15"/>
        <v>-7</v>
      </c>
      <c r="C197" s="15">
        <v>36</v>
      </c>
      <c r="D197" s="16">
        <v>-43</v>
      </c>
    </row>
    <row r="198" spans="1:4" ht="15" customHeight="1" x14ac:dyDescent="0.2">
      <c r="A198" s="6" t="s">
        <v>13</v>
      </c>
      <c r="B198" s="7">
        <f t="shared" si="15"/>
        <v>-1206</v>
      </c>
      <c r="C198" s="15">
        <v>-1146</v>
      </c>
      <c r="D198" s="16">
        <v>-60</v>
      </c>
    </row>
    <row r="199" spans="1:4" ht="15" customHeight="1" x14ac:dyDescent="0.2">
      <c r="A199" s="6" t="s">
        <v>14</v>
      </c>
      <c r="B199" s="7">
        <f t="shared" si="15"/>
        <v>-577</v>
      </c>
      <c r="C199" s="15">
        <v>-413</v>
      </c>
      <c r="D199" s="16">
        <v>-164</v>
      </c>
    </row>
    <row r="200" spans="1:4" ht="15" customHeight="1" x14ac:dyDescent="0.2">
      <c r="A200" s="6" t="s">
        <v>15</v>
      </c>
      <c r="B200" s="7">
        <f t="shared" si="15"/>
        <v>18</v>
      </c>
      <c r="C200" s="15">
        <v>180</v>
      </c>
      <c r="D200" s="16">
        <v>-162</v>
      </c>
    </row>
    <row r="201" spans="1:4" ht="15" customHeight="1" x14ac:dyDescent="0.2">
      <c r="A201" s="6" t="s">
        <v>16</v>
      </c>
      <c r="B201" s="7">
        <f t="shared" si="15"/>
        <v>-2229</v>
      </c>
      <c r="C201" s="15">
        <v>-2061</v>
      </c>
      <c r="D201" s="16">
        <v>-168</v>
      </c>
    </row>
    <row r="202" spans="1:4" ht="15" customHeight="1" x14ac:dyDescent="0.2">
      <c r="A202" s="9" t="s">
        <v>60</v>
      </c>
      <c r="B202" s="10">
        <f>SUM(B190:B201)</f>
        <v>-4545</v>
      </c>
      <c r="C202" s="10">
        <f>SUM(C190:C201)</f>
        <v>-4014</v>
      </c>
      <c r="D202" s="11">
        <f>SUM(D190:D201)</f>
        <v>-531</v>
      </c>
    </row>
    <row r="203" spans="1:4" ht="15" customHeight="1" x14ac:dyDescent="0.2">
      <c r="A203" s="3" t="s">
        <v>61</v>
      </c>
      <c r="B203" s="7">
        <f t="shared" ref="B203:B214" si="16">C203+D203</f>
        <v>439</v>
      </c>
      <c r="C203" s="7">
        <v>383</v>
      </c>
      <c r="D203" s="8">
        <v>56</v>
      </c>
    </row>
    <row r="204" spans="1:4" ht="15" customHeight="1" x14ac:dyDescent="0.2">
      <c r="A204" s="6" t="s">
        <v>6</v>
      </c>
      <c r="B204" s="7">
        <f t="shared" si="16"/>
        <v>445</v>
      </c>
      <c r="C204" s="15">
        <v>447</v>
      </c>
      <c r="D204" s="16">
        <v>-2</v>
      </c>
    </row>
    <row r="205" spans="1:4" ht="15" customHeight="1" x14ac:dyDescent="0.2">
      <c r="A205" s="6" t="s">
        <v>7</v>
      </c>
      <c r="B205" s="7">
        <f t="shared" si="16"/>
        <v>241</v>
      </c>
      <c r="C205" s="15">
        <v>110</v>
      </c>
      <c r="D205" s="16">
        <v>131</v>
      </c>
    </row>
    <row r="206" spans="1:4" ht="15" customHeight="1" x14ac:dyDescent="0.2">
      <c r="A206" s="6" t="s">
        <v>8</v>
      </c>
      <c r="B206" s="7">
        <f t="shared" si="16"/>
        <v>121</v>
      </c>
      <c r="C206" s="15">
        <v>182</v>
      </c>
      <c r="D206" s="16">
        <v>-61</v>
      </c>
    </row>
    <row r="207" spans="1:4" ht="15" customHeight="1" x14ac:dyDescent="0.2">
      <c r="A207" s="6" t="s">
        <v>9</v>
      </c>
      <c r="B207" s="7">
        <f t="shared" si="16"/>
        <v>250</v>
      </c>
      <c r="C207" s="15">
        <v>187</v>
      </c>
      <c r="D207" s="16">
        <v>63</v>
      </c>
    </row>
    <row r="208" spans="1:4" ht="15" customHeight="1" x14ac:dyDescent="0.2">
      <c r="A208" s="6" t="s">
        <v>10</v>
      </c>
      <c r="B208" s="7">
        <f t="shared" si="16"/>
        <v>-1042</v>
      </c>
      <c r="C208" s="15">
        <v>-867</v>
      </c>
      <c r="D208" s="16">
        <v>-175</v>
      </c>
    </row>
    <row r="209" spans="1:4" ht="15" customHeight="1" x14ac:dyDescent="0.2">
      <c r="A209" s="6" t="s">
        <v>11</v>
      </c>
      <c r="B209" s="7">
        <f t="shared" si="16"/>
        <v>-874</v>
      </c>
      <c r="C209" s="15">
        <v>-923</v>
      </c>
      <c r="D209" s="16">
        <v>49</v>
      </c>
    </row>
    <row r="210" spans="1:4" ht="15" customHeight="1" x14ac:dyDescent="0.2">
      <c r="A210" s="6" t="s">
        <v>12</v>
      </c>
      <c r="B210" s="7">
        <f t="shared" si="16"/>
        <v>-696</v>
      </c>
      <c r="C210" s="15">
        <v>-772</v>
      </c>
      <c r="D210" s="16">
        <v>76</v>
      </c>
    </row>
    <row r="211" spans="1:4" ht="15" customHeight="1" x14ac:dyDescent="0.2">
      <c r="A211" s="6" t="s">
        <v>13</v>
      </c>
      <c r="B211" s="7">
        <f t="shared" si="16"/>
        <v>83</v>
      </c>
      <c r="C211" s="15">
        <v>76</v>
      </c>
      <c r="D211" s="16">
        <v>7</v>
      </c>
    </row>
    <row r="212" spans="1:4" ht="15" customHeight="1" x14ac:dyDescent="0.2">
      <c r="A212" s="6" t="s">
        <v>14</v>
      </c>
      <c r="B212" s="7">
        <f t="shared" si="16"/>
        <v>-456</v>
      </c>
      <c r="C212" s="15">
        <v>-461</v>
      </c>
      <c r="D212" s="16">
        <v>5</v>
      </c>
    </row>
    <row r="213" spans="1:4" ht="15" customHeight="1" x14ac:dyDescent="0.2">
      <c r="A213" s="6" t="s">
        <v>15</v>
      </c>
      <c r="B213" s="7">
        <f t="shared" si="16"/>
        <v>-874</v>
      </c>
      <c r="C213" s="15">
        <v>-863</v>
      </c>
      <c r="D213" s="16">
        <v>-11</v>
      </c>
    </row>
    <row r="214" spans="1:4" ht="15" customHeight="1" x14ac:dyDescent="0.2">
      <c r="A214" s="6" t="s">
        <v>16</v>
      </c>
      <c r="B214" s="7">
        <f t="shared" si="16"/>
        <v>-1661</v>
      </c>
      <c r="C214" s="15">
        <v>-1567</v>
      </c>
      <c r="D214" s="16">
        <v>-94</v>
      </c>
    </row>
    <row r="215" spans="1:4" ht="15" customHeight="1" x14ac:dyDescent="0.2">
      <c r="A215" s="9" t="s">
        <v>64</v>
      </c>
      <c r="B215" s="10">
        <f>SUM(B203:B214)</f>
        <v>-4024</v>
      </c>
      <c r="C215" s="10">
        <f>SUM(C203:C214)</f>
        <v>-4068</v>
      </c>
      <c r="D215" s="11">
        <f>SUM(D203:D214)</f>
        <v>44</v>
      </c>
    </row>
    <row r="216" spans="1:4" ht="15" customHeight="1" x14ac:dyDescent="0.2">
      <c r="A216" s="3" t="s">
        <v>63</v>
      </c>
      <c r="B216" s="19">
        <f t="shared" ref="B216:B227" si="17">C216+D216</f>
        <v>1269</v>
      </c>
      <c r="C216" s="19">
        <v>1174</v>
      </c>
      <c r="D216" s="20">
        <v>95</v>
      </c>
    </row>
    <row r="217" spans="1:4" ht="15" customHeight="1" x14ac:dyDescent="0.2">
      <c r="A217" s="6" t="s">
        <v>6</v>
      </c>
      <c r="B217" s="15">
        <f t="shared" si="17"/>
        <v>89</v>
      </c>
      <c r="C217" s="15">
        <v>20</v>
      </c>
      <c r="D217" s="17">
        <v>69</v>
      </c>
    </row>
    <row r="218" spans="1:4" ht="15" customHeight="1" x14ac:dyDescent="0.2">
      <c r="A218" s="6" t="s">
        <v>7</v>
      </c>
      <c r="B218" s="15">
        <f t="shared" si="17"/>
        <v>325</v>
      </c>
      <c r="C218" s="15">
        <v>-196</v>
      </c>
      <c r="D218" s="17">
        <v>521</v>
      </c>
    </row>
    <row r="219" spans="1:4" ht="15" customHeight="1" x14ac:dyDescent="0.2">
      <c r="A219" s="6" t="s">
        <v>8</v>
      </c>
      <c r="B219" s="15">
        <f t="shared" si="17"/>
        <v>-243</v>
      </c>
      <c r="C219" s="15">
        <v>-178</v>
      </c>
      <c r="D219" s="17">
        <v>-65</v>
      </c>
    </row>
    <row r="220" spans="1:4" ht="15" customHeight="1" x14ac:dyDescent="0.2">
      <c r="A220" s="6" t="s">
        <v>9</v>
      </c>
      <c r="B220" s="15">
        <f t="shared" si="17"/>
        <v>-65</v>
      </c>
      <c r="C220" s="15">
        <v>-63</v>
      </c>
      <c r="D220" s="17">
        <v>-2</v>
      </c>
    </row>
    <row r="221" spans="1:4" ht="15" customHeight="1" x14ac:dyDescent="0.2">
      <c r="A221" s="6" t="s">
        <v>10</v>
      </c>
      <c r="B221" s="15">
        <f t="shared" si="17"/>
        <v>-728</v>
      </c>
      <c r="C221" s="15">
        <v>-641</v>
      </c>
      <c r="D221" s="17">
        <v>-87</v>
      </c>
    </row>
    <row r="222" spans="1:4" ht="15" customHeight="1" x14ac:dyDescent="0.2">
      <c r="A222" s="6" t="s">
        <v>11</v>
      </c>
      <c r="B222" s="15">
        <f t="shared" si="17"/>
        <v>1150</v>
      </c>
      <c r="C222" s="15">
        <v>1014</v>
      </c>
      <c r="D222" s="17">
        <v>136</v>
      </c>
    </row>
    <row r="223" spans="1:4" ht="15" customHeight="1" x14ac:dyDescent="0.2">
      <c r="A223" s="6" t="s">
        <v>12</v>
      </c>
      <c r="B223" s="15">
        <f t="shared" si="17"/>
        <v>259</v>
      </c>
      <c r="C223" s="15">
        <v>238</v>
      </c>
      <c r="D223" s="17">
        <v>21</v>
      </c>
    </row>
    <row r="224" spans="1:4" ht="15.75" customHeight="1" x14ac:dyDescent="0.2">
      <c r="A224" s="6" t="s">
        <v>13</v>
      </c>
      <c r="B224" s="15">
        <f t="shared" si="17"/>
        <v>599</v>
      </c>
      <c r="C224" s="15">
        <v>593</v>
      </c>
      <c r="D224" s="17">
        <v>6</v>
      </c>
    </row>
    <row r="225" spans="1:4" ht="15" customHeight="1" x14ac:dyDescent="0.2">
      <c r="A225" s="6" t="s">
        <v>14</v>
      </c>
      <c r="B225" s="15">
        <f t="shared" si="17"/>
        <v>312</v>
      </c>
      <c r="C225" s="15">
        <v>233</v>
      </c>
      <c r="D225" s="17">
        <v>79</v>
      </c>
    </row>
    <row r="226" spans="1:4" ht="15" customHeight="1" x14ac:dyDescent="0.2">
      <c r="A226" s="6" t="s">
        <v>15</v>
      </c>
      <c r="B226" s="15">
        <f t="shared" si="17"/>
        <v>304</v>
      </c>
      <c r="C226" s="15">
        <v>328</v>
      </c>
      <c r="D226" s="17">
        <v>-24</v>
      </c>
    </row>
    <row r="227" spans="1:4" ht="15" customHeight="1" x14ac:dyDescent="0.2">
      <c r="A227" s="6" t="s">
        <v>16</v>
      </c>
      <c r="B227" s="15">
        <f t="shared" si="17"/>
        <v>-1170</v>
      </c>
      <c r="C227" s="15">
        <v>-1178</v>
      </c>
      <c r="D227" s="17">
        <v>8</v>
      </c>
    </row>
    <row r="228" spans="1:4" ht="15" customHeight="1" x14ac:dyDescent="0.2">
      <c r="A228" s="9" t="s">
        <v>68</v>
      </c>
      <c r="B228" s="11">
        <f>SUM(B216:B227)</f>
        <v>2101</v>
      </c>
      <c r="C228" s="10">
        <f>SUM(C216:C227)</f>
        <v>1344</v>
      </c>
      <c r="D228" s="18">
        <f>SUM(D216:D227)</f>
        <v>757</v>
      </c>
    </row>
    <row r="229" spans="1:4" ht="15" customHeight="1" x14ac:dyDescent="0.2">
      <c r="A229" s="3" t="s">
        <v>67</v>
      </c>
      <c r="B229" s="15">
        <f t="shared" ref="B229:B239" si="18">C229+D229</f>
        <v>1525</v>
      </c>
      <c r="C229" s="19">
        <v>1414</v>
      </c>
      <c r="D229" s="17">
        <v>111</v>
      </c>
    </row>
    <row r="230" spans="1:4" ht="15" customHeight="1" x14ac:dyDescent="0.2">
      <c r="A230" s="6" t="s">
        <v>6</v>
      </c>
      <c r="B230" s="15">
        <f t="shared" si="18"/>
        <v>116</v>
      </c>
      <c r="C230" s="15">
        <v>286</v>
      </c>
      <c r="D230" s="17">
        <v>-170</v>
      </c>
    </row>
    <row r="231" spans="1:4" ht="15" customHeight="1" x14ac:dyDescent="0.2">
      <c r="A231" s="6" t="s">
        <v>7</v>
      </c>
      <c r="B231" s="15">
        <f t="shared" si="18"/>
        <v>-437</v>
      </c>
      <c r="C231" s="15">
        <v>-433</v>
      </c>
      <c r="D231" s="17">
        <v>-4</v>
      </c>
    </row>
    <row r="232" spans="1:4" ht="15" customHeight="1" x14ac:dyDescent="0.2">
      <c r="A232" s="6" t="s">
        <v>8</v>
      </c>
      <c r="B232" s="15">
        <f t="shared" si="18"/>
        <v>962</v>
      </c>
      <c r="C232" s="15">
        <v>851</v>
      </c>
      <c r="D232" s="17">
        <v>111</v>
      </c>
    </row>
    <row r="233" spans="1:4" ht="15" customHeight="1" x14ac:dyDescent="0.2">
      <c r="A233" s="6" t="s">
        <v>9</v>
      </c>
      <c r="B233" s="15">
        <f t="shared" si="18"/>
        <v>839</v>
      </c>
      <c r="C233" s="15">
        <v>745</v>
      </c>
      <c r="D233" s="17">
        <v>94</v>
      </c>
    </row>
    <row r="234" spans="1:4" ht="15" customHeight="1" x14ac:dyDescent="0.2">
      <c r="A234" s="6" t="s">
        <v>10</v>
      </c>
      <c r="B234" s="15">
        <f t="shared" si="18"/>
        <v>-53</v>
      </c>
      <c r="C234" s="15">
        <v>-77</v>
      </c>
      <c r="D234" s="17">
        <v>24</v>
      </c>
    </row>
    <row r="235" spans="1:4" ht="15" customHeight="1" x14ac:dyDescent="0.2">
      <c r="A235" s="6" t="s">
        <v>11</v>
      </c>
      <c r="B235" s="15">
        <f t="shared" si="18"/>
        <v>445</v>
      </c>
      <c r="C235" s="15">
        <v>447</v>
      </c>
      <c r="D235" s="17">
        <v>-2</v>
      </c>
    </row>
    <row r="236" spans="1:4" ht="15" customHeight="1" x14ac:dyDescent="0.2">
      <c r="A236" s="6" t="s">
        <v>12</v>
      </c>
      <c r="B236" s="15">
        <f t="shared" si="18"/>
        <v>725</v>
      </c>
      <c r="C236" s="15">
        <v>704</v>
      </c>
      <c r="D236" s="17">
        <v>21</v>
      </c>
    </row>
    <row r="237" spans="1:4" ht="15" customHeight="1" x14ac:dyDescent="0.2">
      <c r="A237" s="6" t="s">
        <v>13</v>
      </c>
      <c r="B237" s="15">
        <f t="shared" si="18"/>
        <v>481</v>
      </c>
      <c r="C237" s="15">
        <v>515</v>
      </c>
      <c r="D237" s="17">
        <v>-34</v>
      </c>
    </row>
    <row r="238" spans="1:4" ht="15" customHeight="1" x14ac:dyDescent="0.2">
      <c r="A238" s="6" t="s">
        <v>14</v>
      </c>
      <c r="B238" s="15">
        <f t="shared" si="18"/>
        <v>480</v>
      </c>
      <c r="C238" s="15">
        <v>472</v>
      </c>
      <c r="D238" s="17">
        <v>8</v>
      </c>
    </row>
    <row r="239" spans="1:4" ht="15" customHeight="1" x14ac:dyDescent="0.2">
      <c r="A239" s="6" t="s">
        <v>15</v>
      </c>
      <c r="B239" s="15">
        <f t="shared" si="18"/>
        <v>157</v>
      </c>
      <c r="C239" s="15">
        <v>184</v>
      </c>
      <c r="D239" s="17">
        <v>-27</v>
      </c>
    </row>
    <row r="240" spans="1:4" ht="15" customHeight="1" x14ac:dyDescent="0.2">
      <c r="A240" s="6" t="s">
        <v>62</v>
      </c>
      <c r="B240" s="15">
        <v>-1283</v>
      </c>
      <c r="C240" s="15">
        <v>-1283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3957</v>
      </c>
      <c r="C241" s="10">
        <f>SUM(C229:C240)</f>
        <v>3825</v>
      </c>
      <c r="D241" s="18">
        <f>SUM(D229:D240)</f>
        <v>132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tabSelected="1" zoomScaleNormal="100" workbookViewId="0">
      <pane ySplit="7" topLeftCell="A238" activePane="bottomLeft" state="frozen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3" t="s">
        <v>25</v>
      </c>
      <c r="B1" s="23"/>
      <c r="C1" s="23"/>
      <c r="D1" s="23"/>
    </row>
    <row r="2" spans="1:4" ht="15" x14ac:dyDescent="0.2">
      <c r="A2" s="24" t="s">
        <v>66</v>
      </c>
      <c r="B2" s="24"/>
      <c r="C2" s="24"/>
      <c r="D2" s="24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3" t="s">
        <v>46</v>
      </c>
      <c r="B4" s="23"/>
      <c r="C4" s="23"/>
      <c r="D4" s="23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7" t="s">
        <v>0</v>
      </c>
      <c r="B6" s="25" t="s">
        <v>1</v>
      </c>
      <c r="C6" s="26"/>
      <c r="D6" s="29" t="s">
        <v>2</v>
      </c>
    </row>
    <row r="7" spans="1:4" ht="15" customHeight="1" x14ac:dyDescent="0.2">
      <c r="A7" s="28"/>
      <c r="B7" s="2" t="s">
        <v>3</v>
      </c>
      <c r="C7" s="2" t="s">
        <v>4</v>
      </c>
      <c r="D7" s="30"/>
    </row>
    <row r="8" spans="1:4" ht="15" customHeight="1" x14ac:dyDescent="0.2">
      <c r="A8" s="3" t="s">
        <v>26</v>
      </c>
      <c r="B8" s="4">
        <f t="shared" ref="B8:B19" si="0">C8+D8</f>
        <v>689</v>
      </c>
      <c r="C8" s="4">
        <v>506</v>
      </c>
      <c r="D8" s="5">
        <v>183</v>
      </c>
    </row>
    <row r="9" spans="1:4" ht="15" customHeight="1" x14ac:dyDescent="0.2">
      <c r="A9" s="6" t="s">
        <v>6</v>
      </c>
      <c r="B9" s="7">
        <f t="shared" si="0"/>
        <v>-685</v>
      </c>
      <c r="C9" s="7">
        <v>-674</v>
      </c>
      <c r="D9" s="8">
        <v>-11</v>
      </c>
    </row>
    <row r="10" spans="1:4" ht="15" customHeight="1" x14ac:dyDescent="0.2">
      <c r="A10" s="6" t="s">
        <v>7</v>
      </c>
      <c r="B10" s="7">
        <f t="shared" si="0"/>
        <v>-293</v>
      </c>
      <c r="C10" s="7">
        <v>-349</v>
      </c>
      <c r="D10" s="8">
        <v>56</v>
      </c>
    </row>
    <row r="11" spans="1:4" ht="15" customHeight="1" x14ac:dyDescent="0.2">
      <c r="A11" s="6" t="s">
        <v>8</v>
      </c>
      <c r="B11" s="7">
        <f t="shared" si="0"/>
        <v>-364</v>
      </c>
      <c r="C11" s="7">
        <v>-458</v>
      </c>
      <c r="D11" s="8">
        <v>94</v>
      </c>
    </row>
    <row r="12" spans="1:4" ht="15" customHeight="1" x14ac:dyDescent="0.2">
      <c r="A12" s="6" t="s">
        <v>9</v>
      </c>
      <c r="B12" s="7">
        <f t="shared" si="0"/>
        <v>-607</v>
      </c>
      <c r="C12" s="7">
        <v>-625</v>
      </c>
      <c r="D12" s="8">
        <v>18</v>
      </c>
    </row>
    <row r="13" spans="1:4" ht="15" customHeight="1" x14ac:dyDescent="0.2">
      <c r="A13" s="6" t="s">
        <v>10</v>
      </c>
      <c r="B13" s="7">
        <f t="shared" si="0"/>
        <v>-252</v>
      </c>
      <c r="C13" s="7">
        <v>-236</v>
      </c>
      <c r="D13" s="8">
        <v>-16</v>
      </c>
    </row>
    <row r="14" spans="1:4" ht="15" customHeight="1" x14ac:dyDescent="0.2">
      <c r="A14" s="6" t="s">
        <v>11</v>
      </c>
      <c r="B14" s="7">
        <f t="shared" si="0"/>
        <v>-243</v>
      </c>
      <c r="C14" s="7">
        <v>-299</v>
      </c>
      <c r="D14" s="8">
        <v>56</v>
      </c>
    </row>
    <row r="15" spans="1:4" ht="15" customHeight="1" x14ac:dyDescent="0.2">
      <c r="A15" s="6" t="s">
        <v>12</v>
      </c>
      <c r="B15" s="7">
        <f t="shared" si="0"/>
        <v>-912</v>
      </c>
      <c r="C15" s="7">
        <v>-1072</v>
      </c>
      <c r="D15" s="8">
        <v>160</v>
      </c>
    </row>
    <row r="16" spans="1:4" ht="15" customHeight="1" x14ac:dyDescent="0.2">
      <c r="A16" s="6" t="s">
        <v>13</v>
      </c>
      <c r="B16" s="7">
        <f t="shared" si="0"/>
        <v>305</v>
      </c>
      <c r="C16" s="7">
        <v>236</v>
      </c>
      <c r="D16" s="8">
        <v>69</v>
      </c>
    </row>
    <row r="17" spans="1:4" ht="15" customHeight="1" x14ac:dyDescent="0.2">
      <c r="A17" s="6" t="s">
        <v>14</v>
      </c>
      <c r="B17" s="7">
        <f t="shared" si="0"/>
        <v>13</v>
      </c>
      <c r="C17" s="7">
        <v>-45</v>
      </c>
      <c r="D17" s="8">
        <v>58</v>
      </c>
    </row>
    <row r="18" spans="1:4" ht="15" customHeight="1" x14ac:dyDescent="0.2">
      <c r="A18" s="6" t="s">
        <v>15</v>
      </c>
      <c r="B18" s="7">
        <f t="shared" si="0"/>
        <v>302</v>
      </c>
      <c r="C18" s="7">
        <v>260</v>
      </c>
      <c r="D18" s="8">
        <v>42</v>
      </c>
    </row>
    <row r="19" spans="1:4" ht="15" customHeight="1" x14ac:dyDescent="0.2">
      <c r="A19" s="6" t="s">
        <v>16</v>
      </c>
      <c r="B19" s="7">
        <f t="shared" si="0"/>
        <v>-568</v>
      </c>
      <c r="C19" s="7">
        <v>-592</v>
      </c>
      <c r="D19" s="8">
        <v>24</v>
      </c>
    </row>
    <row r="20" spans="1:4" ht="15" customHeight="1" x14ac:dyDescent="0.2">
      <c r="A20" s="9" t="s">
        <v>27</v>
      </c>
      <c r="B20" s="10">
        <f>SUM(B8:B19)</f>
        <v>-2615</v>
      </c>
      <c r="C20" s="10">
        <f>SUM(C8:C19)</f>
        <v>-3348</v>
      </c>
      <c r="D20" s="11">
        <f>SUM(D8:D19)</f>
        <v>733</v>
      </c>
    </row>
    <row r="21" spans="1:4" ht="15" customHeight="1" x14ac:dyDescent="0.2">
      <c r="A21" s="3" t="s">
        <v>28</v>
      </c>
      <c r="B21" s="4">
        <f t="shared" ref="B21:B32" si="1">C21+D21</f>
        <v>649</v>
      </c>
      <c r="C21" s="4">
        <v>559</v>
      </c>
      <c r="D21" s="5">
        <v>90</v>
      </c>
    </row>
    <row r="22" spans="1:4" ht="15" customHeight="1" x14ac:dyDescent="0.2">
      <c r="A22" s="6" t="s">
        <v>6</v>
      </c>
      <c r="B22" s="7">
        <f t="shared" si="1"/>
        <v>-172</v>
      </c>
      <c r="C22" s="7">
        <v>-75</v>
      </c>
      <c r="D22" s="8">
        <v>-97</v>
      </c>
    </row>
    <row r="23" spans="1:4" ht="15" customHeight="1" x14ac:dyDescent="0.2">
      <c r="A23" s="6" t="s">
        <v>7</v>
      </c>
      <c r="B23" s="7">
        <f t="shared" si="1"/>
        <v>216</v>
      </c>
      <c r="C23" s="7">
        <v>179</v>
      </c>
      <c r="D23" s="8">
        <v>37</v>
      </c>
    </row>
    <row r="24" spans="1:4" ht="15" customHeight="1" x14ac:dyDescent="0.2">
      <c r="A24" s="6" t="s">
        <v>8</v>
      </c>
      <c r="B24" s="7">
        <f t="shared" si="1"/>
        <v>282</v>
      </c>
      <c r="C24" s="7">
        <v>240</v>
      </c>
      <c r="D24" s="8">
        <v>42</v>
      </c>
    </row>
    <row r="25" spans="1:4" ht="15" customHeight="1" x14ac:dyDescent="0.2">
      <c r="A25" s="6" t="s">
        <v>9</v>
      </c>
      <c r="B25" s="7">
        <f t="shared" si="1"/>
        <v>168</v>
      </c>
      <c r="C25" s="7">
        <v>142</v>
      </c>
      <c r="D25" s="8">
        <v>26</v>
      </c>
    </row>
    <row r="26" spans="1:4" ht="15" customHeight="1" x14ac:dyDescent="0.2">
      <c r="A26" s="6" t="s">
        <v>10</v>
      </c>
      <c r="B26" s="7">
        <f t="shared" si="1"/>
        <v>-82</v>
      </c>
      <c r="C26" s="7">
        <v>-157</v>
      </c>
      <c r="D26" s="8">
        <v>75</v>
      </c>
    </row>
    <row r="27" spans="1:4" ht="15" customHeight="1" x14ac:dyDescent="0.2">
      <c r="A27" s="6" t="s">
        <v>11</v>
      </c>
      <c r="B27" s="7">
        <f t="shared" si="1"/>
        <v>53</v>
      </c>
      <c r="C27" s="7">
        <v>25</v>
      </c>
      <c r="D27" s="8">
        <v>28</v>
      </c>
    </row>
    <row r="28" spans="1:4" ht="15" customHeight="1" x14ac:dyDescent="0.2">
      <c r="A28" s="6" t="s">
        <v>12</v>
      </c>
      <c r="B28" s="7">
        <f t="shared" si="1"/>
        <v>155</v>
      </c>
      <c r="C28" s="7">
        <v>149</v>
      </c>
      <c r="D28" s="8">
        <v>6</v>
      </c>
    </row>
    <row r="29" spans="1:4" ht="15" customHeight="1" x14ac:dyDescent="0.2">
      <c r="A29" s="6" t="s">
        <v>13</v>
      </c>
      <c r="B29" s="7">
        <f t="shared" si="1"/>
        <v>300</v>
      </c>
      <c r="C29" s="7">
        <v>251</v>
      </c>
      <c r="D29" s="8">
        <v>49</v>
      </c>
    </row>
    <row r="30" spans="1:4" ht="15" customHeight="1" x14ac:dyDescent="0.2">
      <c r="A30" s="6" t="s">
        <v>14</v>
      </c>
      <c r="B30" s="7">
        <f t="shared" si="1"/>
        <v>652</v>
      </c>
      <c r="C30" s="7">
        <v>634</v>
      </c>
      <c r="D30" s="8">
        <v>18</v>
      </c>
    </row>
    <row r="31" spans="1:4" ht="15" customHeight="1" x14ac:dyDescent="0.2">
      <c r="A31" s="6" t="s">
        <v>15</v>
      </c>
      <c r="B31" s="7">
        <f t="shared" si="1"/>
        <v>476</v>
      </c>
      <c r="C31" s="7">
        <v>447</v>
      </c>
      <c r="D31" s="8">
        <v>29</v>
      </c>
    </row>
    <row r="32" spans="1:4" ht="15" customHeight="1" x14ac:dyDescent="0.2">
      <c r="A32" s="6" t="s">
        <v>16</v>
      </c>
      <c r="B32" s="7">
        <f t="shared" si="1"/>
        <v>-680</v>
      </c>
      <c r="C32" s="7">
        <v>-661</v>
      </c>
      <c r="D32" s="8">
        <v>-19</v>
      </c>
    </row>
    <row r="33" spans="1:4" ht="15" customHeight="1" x14ac:dyDescent="0.2">
      <c r="A33" s="9" t="s">
        <v>29</v>
      </c>
      <c r="B33" s="10">
        <f>SUM(B21:B32)</f>
        <v>2017</v>
      </c>
      <c r="C33" s="10">
        <f>SUM(C21:C32)</f>
        <v>1733</v>
      </c>
      <c r="D33" s="11">
        <f>SUM(D21:D32)</f>
        <v>284</v>
      </c>
    </row>
    <row r="34" spans="1:4" ht="15" customHeight="1" x14ac:dyDescent="0.2">
      <c r="A34" s="3" t="s">
        <v>30</v>
      </c>
      <c r="B34" s="4">
        <f t="shared" ref="B34:B45" si="2">C34+D34</f>
        <v>1478</v>
      </c>
      <c r="C34" s="4">
        <v>1419</v>
      </c>
      <c r="D34" s="5">
        <v>59</v>
      </c>
    </row>
    <row r="35" spans="1:4" ht="15" customHeight="1" x14ac:dyDescent="0.2">
      <c r="A35" s="6" t="s">
        <v>6</v>
      </c>
      <c r="B35" s="7">
        <f t="shared" si="2"/>
        <v>882</v>
      </c>
      <c r="C35" s="7">
        <v>837</v>
      </c>
      <c r="D35" s="8">
        <v>45</v>
      </c>
    </row>
    <row r="36" spans="1:4" ht="15" customHeight="1" x14ac:dyDescent="0.2">
      <c r="A36" s="6" t="s">
        <v>7</v>
      </c>
      <c r="B36" s="7">
        <f t="shared" si="2"/>
        <v>924</v>
      </c>
      <c r="C36" s="7">
        <v>895</v>
      </c>
      <c r="D36" s="8">
        <v>29</v>
      </c>
    </row>
    <row r="37" spans="1:4" ht="15" customHeight="1" x14ac:dyDescent="0.2">
      <c r="A37" s="6" t="s">
        <v>8</v>
      </c>
      <c r="B37" s="7">
        <f t="shared" si="2"/>
        <v>1030</v>
      </c>
      <c r="C37" s="7">
        <v>1040</v>
      </c>
      <c r="D37" s="8">
        <v>-10</v>
      </c>
    </row>
    <row r="38" spans="1:4" ht="15" customHeight="1" x14ac:dyDescent="0.2">
      <c r="A38" s="6" t="s">
        <v>9</v>
      </c>
      <c r="B38" s="7">
        <f t="shared" si="2"/>
        <v>1036</v>
      </c>
      <c r="C38" s="7">
        <v>999</v>
      </c>
      <c r="D38" s="8">
        <v>37</v>
      </c>
    </row>
    <row r="39" spans="1:4" ht="15" customHeight="1" x14ac:dyDescent="0.2">
      <c r="A39" s="6" t="s">
        <v>10</v>
      </c>
      <c r="B39" s="7">
        <f t="shared" si="2"/>
        <v>423</v>
      </c>
      <c r="C39" s="7">
        <v>356</v>
      </c>
      <c r="D39" s="8">
        <v>67</v>
      </c>
    </row>
    <row r="40" spans="1:4" ht="15" customHeight="1" x14ac:dyDescent="0.2">
      <c r="A40" s="6" t="s">
        <v>11</v>
      </c>
      <c r="B40" s="7">
        <f t="shared" si="2"/>
        <v>723</v>
      </c>
      <c r="C40" s="7">
        <v>661</v>
      </c>
      <c r="D40" s="8">
        <v>62</v>
      </c>
    </row>
    <row r="41" spans="1:4" ht="15" customHeight="1" x14ac:dyDescent="0.2">
      <c r="A41" s="6" t="s">
        <v>12</v>
      </c>
      <c r="B41" s="7">
        <f t="shared" si="2"/>
        <v>1115</v>
      </c>
      <c r="C41" s="7">
        <v>1063</v>
      </c>
      <c r="D41" s="8">
        <v>52</v>
      </c>
    </row>
    <row r="42" spans="1:4" ht="15" customHeight="1" x14ac:dyDescent="0.2">
      <c r="A42" s="6" t="s">
        <v>13</v>
      </c>
      <c r="B42" s="7">
        <f t="shared" si="2"/>
        <v>168</v>
      </c>
      <c r="C42" s="7">
        <v>111</v>
      </c>
      <c r="D42" s="8">
        <v>57</v>
      </c>
    </row>
    <row r="43" spans="1:4" ht="15" customHeight="1" x14ac:dyDescent="0.2">
      <c r="A43" s="6" t="s">
        <v>14</v>
      </c>
      <c r="B43" s="7">
        <f t="shared" si="2"/>
        <v>782</v>
      </c>
      <c r="C43" s="7">
        <v>789</v>
      </c>
      <c r="D43" s="8">
        <v>-7</v>
      </c>
    </row>
    <row r="44" spans="1:4" ht="15" customHeight="1" x14ac:dyDescent="0.2">
      <c r="A44" s="6" t="s">
        <v>15</v>
      </c>
      <c r="B44" s="7">
        <f t="shared" si="2"/>
        <v>108</v>
      </c>
      <c r="C44" s="7">
        <v>81</v>
      </c>
      <c r="D44" s="8">
        <v>27</v>
      </c>
    </row>
    <row r="45" spans="1:4" ht="15" customHeight="1" x14ac:dyDescent="0.2">
      <c r="A45" s="6" t="s">
        <v>16</v>
      </c>
      <c r="B45" s="7">
        <f t="shared" si="2"/>
        <v>-1155</v>
      </c>
      <c r="C45" s="7">
        <v>-1171</v>
      </c>
      <c r="D45" s="8">
        <v>16</v>
      </c>
    </row>
    <row r="46" spans="1:4" ht="15" customHeight="1" x14ac:dyDescent="0.2">
      <c r="A46" s="9" t="s">
        <v>31</v>
      </c>
      <c r="B46" s="10">
        <f>SUM(B34:B45)</f>
        <v>7514</v>
      </c>
      <c r="C46" s="10">
        <f>SUM(C34:C45)</f>
        <v>7080</v>
      </c>
      <c r="D46" s="11">
        <f>SUM(D34:D45)</f>
        <v>434</v>
      </c>
    </row>
    <row r="47" spans="1:4" ht="15" customHeight="1" x14ac:dyDescent="0.2">
      <c r="A47" s="3" t="s">
        <v>5</v>
      </c>
      <c r="B47" s="4">
        <f t="shared" ref="B47:B58" si="3">C47+D47</f>
        <v>-253</v>
      </c>
      <c r="C47" s="4">
        <v>-344</v>
      </c>
      <c r="D47" s="5">
        <v>91</v>
      </c>
    </row>
    <row r="48" spans="1:4" ht="15" customHeight="1" x14ac:dyDescent="0.2">
      <c r="A48" s="6" t="s">
        <v>6</v>
      </c>
      <c r="B48" s="7">
        <f t="shared" si="3"/>
        <v>-302</v>
      </c>
      <c r="C48" s="7">
        <v>-304</v>
      </c>
      <c r="D48" s="8">
        <v>2</v>
      </c>
    </row>
    <row r="49" spans="1:4" ht="15" customHeight="1" x14ac:dyDescent="0.2">
      <c r="A49" s="6" t="s">
        <v>7</v>
      </c>
      <c r="B49" s="7">
        <f t="shared" si="3"/>
        <v>-390</v>
      </c>
      <c r="C49" s="7">
        <v>-526</v>
      </c>
      <c r="D49" s="8">
        <v>136</v>
      </c>
    </row>
    <row r="50" spans="1:4" ht="15" customHeight="1" x14ac:dyDescent="0.2">
      <c r="A50" s="6" t="s">
        <v>8</v>
      </c>
      <c r="B50" s="7">
        <f t="shared" si="3"/>
        <v>90</v>
      </c>
      <c r="C50" s="7">
        <v>37</v>
      </c>
      <c r="D50" s="8">
        <v>53</v>
      </c>
    </row>
    <row r="51" spans="1:4" ht="15" customHeight="1" x14ac:dyDescent="0.2">
      <c r="A51" s="6" t="s">
        <v>9</v>
      </c>
      <c r="B51" s="7">
        <f t="shared" si="3"/>
        <v>118</v>
      </c>
      <c r="C51" s="7">
        <v>75</v>
      </c>
      <c r="D51" s="8">
        <v>43</v>
      </c>
    </row>
    <row r="52" spans="1:4" ht="15" customHeight="1" x14ac:dyDescent="0.2">
      <c r="A52" s="6" t="s">
        <v>10</v>
      </c>
      <c r="B52" s="7">
        <f t="shared" si="3"/>
        <v>144</v>
      </c>
      <c r="C52" s="7">
        <v>128</v>
      </c>
      <c r="D52" s="8">
        <v>16</v>
      </c>
    </row>
    <row r="53" spans="1:4" ht="15" customHeight="1" x14ac:dyDescent="0.2">
      <c r="A53" s="6" t="s">
        <v>11</v>
      </c>
      <c r="B53" s="7">
        <f t="shared" si="3"/>
        <v>-163</v>
      </c>
      <c r="C53" s="7">
        <v>-206</v>
      </c>
      <c r="D53" s="8">
        <v>43</v>
      </c>
    </row>
    <row r="54" spans="1:4" ht="15" customHeight="1" x14ac:dyDescent="0.2">
      <c r="A54" s="6" t="s">
        <v>12</v>
      </c>
      <c r="B54" s="7">
        <f t="shared" si="3"/>
        <v>-455</v>
      </c>
      <c r="C54" s="7">
        <v>-476</v>
      </c>
      <c r="D54" s="8">
        <v>21</v>
      </c>
    </row>
    <row r="55" spans="1:4" ht="15" customHeight="1" x14ac:dyDescent="0.2">
      <c r="A55" s="6" t="s">
        <v>13</v>
      </c>
      <c r="B55" s="7">
        <f t="shared" si="3"/>
        <v>-282</v>
      </c>
      <c r="C55" s="7">
        <v>-330</v>
      </c>
      <c r="D55" s="8">
        <v>48</v>
      </c>
    </row>
    <row r="56" spans="1:4" ht="15" customHeight="1" x14ac:dyDescent="0.2">
      <c r="A56" s="6" t="s">
        <v>14</v>
      </c>
      <c r="B56" s="7">
        <f t="shared" si="3"/>
        <v>-12</v>
      </c>
      <c r="C56" s="7">
        <v>-36</v>
      </c>
      <c r="D56" s="8">
        <v>24</v>
      </c>
    </row>
    <row r="57" spans="1:4" ht="15" customHeight="1" x14ac:dyDescent="0.2">
      <c r="A57" s="6" t="s">
        <v>15</v>
      </c>
      <c r="B57" s="7">
        <f t="shared" si="3"/>
        <v>-445</v>
      </c>
      <c r="C57" s="7">
        <v>-514</v>
      </c>
      <c r="D57" s="8">
        <v>69</v>
      </c>
    </row>
    <row r="58" spans="1:4" ht="15" customHeight="1" x14ac:dyDescent="0.2">
      <c r="A58" s="6" t="s">
        <v>16</v>
      </c>
      <c r="B58" s="7">
        <f t="shared" si="3"/>
        <v>-1169</v>
      </c>
      <c r="C58" s="7">
        <v>-1207</v>
      </c>
      <c r="D58" s="8">
        <v>38</v>
      </c>
    </row>
    <row r="59" spans="1:4" ht="15" customHeight="1" x14ac:dyDescent="0.2">
      <c r="A59" s="9" t="s">
        <v>32</v>
      </c>
      <c r="B59" s="10">
        <f>SUM(B47:B58)</f>
        <v>-3119</v>
      </c>
      <c r="C59" s="10">
        <f>SUM(C47:C58)</f>
        <v>-3703</v>
      </c>
      <c r="D59" s="11">
        <f>SUM(D47:D58)</f>
        <v>584</v>
      </c>
    </row>
    <row r="60" spans="1:4" ht="15" customHeight="1" x14ac:dyDescent="0.2">
      <c r="A60" s="3" t="s">
        <v>17</v>
      </c>
      <c r="B60" s="4">
        <f t="shared" ref="B60:B71" si="4">C60+D60</f>
        <v>135</v>
      </c>
      <c r="C60" s="4">
        <v>-23</v>
      </c>
      <c r="D60" s="5">
        <v>158</v>
      </c>
    </row>
    <row r="61" spans="1:4" ht="15" customHeight="1" x14ac:dyDescent="0.2">
      <c r="A61" s="6" t="s">
        <v>6</v>
      </c>
      <c r="B61" s="7">
        <f t="shared" si="4"/>
        <v>533</v>
      </c>
      <c r="C61" s="7">
        <v>454</v>
      </c>
      <c r="D61" s="8">
        <v>79</v>
      </c>
    </row>
    <row r="62" spans="1:4" ht="15" customHeight="1" x14ac:dyDescent="0.2">
      <c r="A62" s="6" t="s">
        <v>7</v>
      </c>
      <c r="B62" s="7">
        <f t="shared" si="4"/>
        <v>15</v>
      </c>
      <c r="C62" s="7">
        <v>7</v>
      </c>
      <c r="D62" s="8">
        <v>8</v>
      </c>
    </row>
    <row r="63" spans="1:4" ht="15" customHeight="1" x14ac:dyDescent="0.2">
      <c r="A63" s="6" t="s">
        <v>8</v>
      </c>
      <c r="B63" s="7">
        <f t="shared" si="4"/>
        <v>21</v>
      </c>
      <c r="C63" s="7">
        <v>-20</v>
      </c>
      <c r="D63" s="8">
        <v>41</v>
      </c>
    </row>
    <row r="64" spans="1:4" ht="15" customHeight="1" x14ac:dyDescent="0.2">
      <c r="A64" s="6" t="s">
        <v>9</v>
      </c>
      <c r="B64" s="7">
        <f t="shared" si="4"/>
        <v>334</v>
      </c>
      <c r="C64" s="7">
        <v>249</v>
      </c>
      <c r="D64" s="8">
        <v>85</v>
      </c>
    </row>
    <row r="65" spans="1:4" ht="15" customHeight="1" x14ac:dyDescent="0.2">
      <c r="A65" s="6" t="s">
        <v>10</v>
      </c>
      <c r="B65" s="7">
        <f t="shared" si="4"/>
        <v>-648</v>
      </c>
      <c r="C65" s="7">
        <v>-729</v>
      </c>
      <c r="D65" s="8">
        <v>81</v>
      </c>
    </row>
    <row r="66" spans="1:4" ht="15" customHeight="1" x14ac:dyDescent="0.2">
      <c r="A66" s="6" t="s">
        <v>11</v>
      </c>
      <c r="B66" s="7">
        <f t="shared" si="4"/>
        <v>-42</v>
      </c>
      <c r="C66" s="7">
        <v>-117</v>
      </c>
      <c r="D66" s="8">
        <v>75</v>
      </c>
    </row>
    <row r="67" spans="1:4" ht="15" customHeight="1" x14ac:dyDescent="0.2">
      <c r="A67" s="6" t="s">
        <v>12</v>
      </c>
      <c r="B67" s="7">
        <f t="shared" si="4"/>
        <v>-835</v>
      </c>
      <c r="C67" s="7">
        <v>-896</v>
      </c>
      <c r="D67" s="8">
        <v>61</v>
      </c>
    </row>
    <row r="68" spans="1:4" ht="15" customHeight="1" x14ac:dyDescent="0.2">
      <c r="A68" s="6" t="s">
        <v>13</v>
      </c>
      <c r="B68" s="7">
        <f t="shared" si="4"/>
        <v>-285</v>
      </c>
      <c r="C68" s="7">
        <v>-353</v>
      </c>
      <c r="D68" s="8">
        <v>68</v>
      </c>
    </row>
    <row r="69" spans="1:4" ht="15" customHeight="1" x14ac:dyDescent="0.2">
      <c r="A69" s="6" t="s">
        <v>14</v>
      </c>
      <c r="B69" s="7">
        <f t="shared" si="4"/>
        <v>-329</v>
      </c>
      <c r="C69" s="7">
        <v>-350</v>
      </c>
      <c r="D69" s="8">
        <v>21</v>
      </c>
    </row>
    <row r="70" spans="1:4" ht="15" customHeight="1" x14ac:dyDescent="0.2">
      <c r="A70" s="6" t="s">
        <v>15</v>
      </c>
      <c r="B70" s="7">
        <f t="shared" si="4"/>
        <v>-230</v>
      </c>
      <c r="C70" s="7">
        <v>-276</v>
      </c>
      <c r="D70" s="8">
        <v>46</v>
      </c>
    </row>
    <row r="71" spans="1:4" ht="15" customHeight="1" x14ac:dyDescent="0.2">
      <c r="A71" s="6" t="s">
        <v>16</v>
      </c>
      <c r="B71" s="7">
        <f t="shared" si="4"/>
        <v>-635</v>
      </c>
      <c r="C71" s="7">
        <v>-651</v>
      </c>
      <c r="D71" s="8">
        <v>16</v>
      </c>
    </row>
    <row r="72" spans="1:4" ht="15" customHeight="1" x14ac:dyDescent="0.2">
      <c r="A72" s="9" t="s">
        <v>33</v>
      </c>
      <c r="B72" s="10">
        <f>SUM(B60:B71)</f>
        <v>-1966</v>
      </c>
      <c r="C72" s="10">
        <f>SUM(C60:C71)</f>
        <v>-2705</v>
      </c>
      <c r="D72" s="11">
        <f>SUM(D60:D71)</f>
        <v>739</v>
      </c>
    </row>
    <row r="73" spans="1:4" ht="15" customHeight="1" x14ac:dyDescent="0.2">
      <c r="A73" s="3" t="s">
        <v>18</v>
      </c>
      <c r="B73" s="7">
        <f t="shared" ref="B73:B84" si="5">C73+D73</f>
        <v>508</v>
      </c>
      <c r="C73" s="4">
        <v>431</v>
      </c>
      <c r="D73" s="5">
        <v>77</v>
      </c>
    </row>
    <row r="74" spans="1:4" ht="15" customHeight="1" x14ac:dyDescent="0.2">
      <c r="A74" s="6" t="s">
        <v>6</v>
      </c>
      <c r="B74" s="7">
        <f t="shared" si="5"/>
        <v>-284</v>
      </c>
      <c r="C74" s="7">
        <v>-349</v>
      </c>
      <c r="D74" s="8">
        <v>65</v>
      </c>
    </row>
    <row r="75" spans="1:4" ht="15" customHeight="1" x14ac:dyDescent="0.2">
      <c r="A75" s="6" t="s">
        <v>7</v>
      </c>
      <c r="B75" s="7">
        <f t="shared" si="5"/>
        <v>220</v>
      </c>
      <c r="C75" s="7">
        <v>200</v>
      </c>
      <c r="D75" s="8">
        <v>20</v>
      </c>
    </row>
    <row r="76" spans="1:4" ht="15" customHeight="1" x14ac:dyDescent="0.2">
      <c r="A76" s="6" t="s">
        <v>8</v>
      </c>
      <c r="B76" s="7">
        <f t="shared" si="5"/>
        <v>412</v>
      </c>
      <c r="C76" s="7">
        <v>326</v>
      </c>
      <c r="D76" s="8">
        <v>86</v>
      </c>
    </row>
    <row r="77" spans="1:4" ht="15" customHeight="1" x14ac:dyDescent="0.2">
      <c r="A77" s="6" t="s">
        <v>9</v>
      </c>
      <c r="B77" s="7">
        <f t="shared" si="5"/>
        <v>351</v>
      </c>
      <c r="C77" s="7">
        <v>292</v>
      </c>
      <c r="D77" s="8">
        <v>59</v>
      </c>
    </row>
    <row r="78" spans="1:4" ht="15" customHeight="1" x14ac:dyDescent="0.2">
      <c r="A78" s="6" t="s">
        <v>10</v>
      </c>
      <c r="B78" s="7">
        <f t="shared" si="5"/>
        <v>264</v>
      </c>
      <c r="C78" s="7">
        <v>203</v>
      </c>
      <c r="D78" s="8">
        <v>61</v>
      </c>
    </row>
    <row r="79" spans="1:4" ht="15" customHeight="1" x14ac:dyDescent="0.2">
      <c r="A79" s="6" t="s">
        <v>11</v>
      </c>
      <c r="B79" s="7">
        <f t="shared" si="5"/>
        <v>573</v>
      </c>
      <c r="C79" s="7">
        <v>612</v>
      </c>
      <c r="D79" s="8">
        <v>-39</v>
      </c>
    </row>
    <row r="80" spans="1:4" ht="15" customHeight="1" x14ac:dyDescent="0.2">
      <c r="A80" s="6" t="s">
        <v>12</v>
      </c>
      <c r="B80" s="7">
        <f t="shared" si="5"/>
        <v>1021</v>
      </c>
      <c r="C80" s="7">
        <v>1024</v>
      </c>
      <c r="D80" s="8">
        <v>-3</v>
      </c>
    </row>
    <row r="81" spans="1:4" ht="15" customHeight="1" x14ac:dyDescent="0.2">
      <c r="A81" s="6" t="s">
        <v>13</v>
      </c>
      <c r="B81" s="7">
        <f t="shared" si="5"/>
        <v>833</v>
      </c>
      <c r="C81" s="7">
        <v>796</v>
      </c>
      <c r="D81" s="8">
        <v>37</v>
      </c>
    </row>
    <row r="82" spans="1:4" ht="15" customHeight="1" x14ac:dyDescent="0.2">
      <c r="A82" s="6" t="s">
        <v>14</v>
      </c>
      <c r="B82" s="7">
        <f t="shared" si="5"/>
        <v>808</v>
      </c>
      <c r="C82" s="7">
        <v>792</v>
      </c>
      <c r="D82" s="8">
        <v>16</v>
      </c>
    </row>
    <row r="83" spans="1:4" ht="15" customHeight="1" x14ac:dyDescent="0.2">
      <c r="A83" s="6" t="s">
        <v>15</v>
      </c>
      <c r="B83" s="7">
        <f t="shared" si="5"/>
        <v>535</v>
      </c>
      <c r="C83" s="7">
        <v>428</v>
      </c>
      <c r="D83" s="8">
        <v>107</v>
      </c>
    </row>
    <row r="84" spans="1:4" ht="15" customHeight="1" x14ac:dyDescent="0.2">
      <c r="A84" s="6" t="s">
        <v>16</v>
      </c>
      <c r="B84" s="7">
        <f t="shared" si="5"/>
        <v>-233</v>
      </c>
      <c r="C84" s="7">
        <v>-267</v>
      </c>
      <c r="D84" s="8">
        <v>34</v>
      </c>
    </row>
    <row r="85" spans="1:4" ht="15" customHeight="1" x14ac:dyDescent="0.2">
      <c r="A85" s="9" t="s">
        <v>34</v>
      </c>
      <c r="B85" s="10">
        <f>SUM(B73:B84)</f>
        <v>5008</v>
      </c>
      <c r="C85" s="10">
        <f>SUM(C73:C84)</f>
        <v>4488</v>
      </c>
      <c r="D85" s="11">
        <f>SUM(D73:D84)</f>
        <v>520</v>
      </c>
    </row>
    <row r="86" spans="1:4" ht="15" customHeight="1" x14ac:dyDescent="0.2">
      <c r="A86" s="3" t="s">
        <v>19</v>
      </c>
      <c r="B86" s="7">
        <f t="shared" ref="B86:B97" si="6">C86+D86</f>
        <v>1260</v>
      </c>
      <c r="C86" s="4">
        <v>890</v>
      </c>
      <c r="D86" s="5">
        <v>370</v>
      </c>
    </row>
    <row r="87" spans="1:4" ht="15" customHeight="1" x14ac:dyDescent="0.2">
      <c r="A87" s="6" t="s">
        <v>6</v>
      </c>
      <c r="B87" s="7">
        <f t="shared" si="6"/>
        <v>242</v>
      </c>
      <c r="C87" s="7">
        <v>270</v>
      </c>
      <c r="D87" s="8">
        <v>-28</v>
      </c>
    </row>
    <row r="88" spans="1:4" ht="15" customHeight="1" x14ac:dyDescent="0.2">
      <c r="A88" s="6" t="s">
        <v>7</v>
      </c>
      <c r="B88" s="7">
        <f t="shared" si="6"/>
        <v>1079</v>
      </c>
      <c r="C88" s="7">
        <v>927</v>
      </c>
      <c r="D88" s="8">
        <v>152</v>
      </c>
    </row>
    <row r="89" spans="1:4" ht="15" customHeight="1" x14ac:dyDescent="0.2">
      <c r="A89" s="6" t="s">
        <v>8</v>
      </c>
      <c r="B89" s="7">
        <f t="shared" si="6"/>
        <v>324</v>
      </c>
      <c r="C89" s="7">
        <v>219</v>
      </c>
      <c r="D89" s="8">
        <v>105</v>
      </c>
    </row>
    <row r="90" spans="1:4" ht="15" customHeight="1" x14ac:dyDescent="0.2">
      <c r="A90" s="6" t="s">
        <v>9</v>
      </c>
      <c r="B90" s="7">
        <f t="shared" si="6"/>
        <v>476</v>
      </c>
      <c r="C90" s="7">
        <v>234</v>
      </c>
      <c r="D90" s="8">
        <v>242</v>
      </c>
    </row>
    <row r="91" spans="1:4" ht="15" customHeight="1" x14ac:dyDescent="0.2">
      <c r="A91" s="6" t="s">
        <v>10</v>
      </c>
      <c r="B91" s="7">
        <f t="shared" si="6"/>
        <v>533</v>
      </c>
      <c r="C91" s="7">
        <v>396</v>
      </c>
      <c r="D91" s="8">
        <v>137</v>
      </c>
    </row>
    <row r="92" spans="1:4" ht="15" customHeight="1" x14ac:dyDescent="0.2">
      <c r="A92" s="6" t="s">
        <v>11</v>
      </c>
      <c r="B92" s="7">
        <f t="shared" si="6"/>
        <v>1025</v>
      </c>
      <c r="C92" s="7">
        <v>869</v>
      </c>
      <c r="D92" s="8">
        <v>156</v>
      </c>
    </row>
    <row r="93" spans="1:4" ht="15" customHeight="1" x14ac:dyDescent="0.2">
      <c r="A93" s="6" t="s">
        <v>12</v>
      </c>
      <c r="B93" s="7">
        <f t="shared" si="6"/>
        <v>544</v>
      </c>
      <c r="C93" s="7">
        <v>508</v>
      </c>
      <c r="D93" s="8">
        <v>36</v>
      </c>
    </row>
    <row r="94" spans="1:4" ht="15" customHeight="1" x14ac:dyDescent="0.2">
      <c r="A94" s="6" t="s">
        <v>13</v>
      </c>
      <c r="B94" s="7">
        <f t="shared" si="6"/>
        <v>405</v>
      </c>
      <c r="C94" s="7">
        <v>391</v>
      </c>
      <c r="D94" s="8">
        <v>14</v>
      </c>
    </row>
    <row r="95" spans="1:4" ht="15" customHeight="1" x14ac:dyDescent="0.2">
      <c r="A95" s="6" t="s">
        <v>14</v>
      </c>
      <c r="B95" s="7">
        <f t="shared" si="6"/>
        <v>100</v>
      </c>
      <c r="C95" s="7">
        <v>83</v>
      </c>
      <c r="D95" s="8">
        <v>17</v>
      </c>
    </row>
    <row r="96" spans="1:4" ht="15" customHeight="1" x14ac:dyDescent="0.2">
      <c r="A96" s="6" t="s">
        <v>15</v>
      </c>
      <c r="B96" s="7">
        <f t="shared" si="6"/>
        <v>-167</v>
      </c>
      <c r="C96" s="7">
        <v>-266</v>
      </c>
      <c r="D96" s="8">
        <v>99</v>
      </c>
    </row>
    <row r="97" spans="1:4" ht="15" customHeight="1" x14ac:dyDescent="0.2">
      <c r="A97" s="6" t="s">
        <v>16</v>
      </c>
      <c r="B97" s="7">
        <f t="shared" si="6"/>
        <v>-1221</v>
      </c>
      <c r="C97" s="7">
        <v>-1162</v>
      </c>
      <c r="D97" s="8">
        <v>-59</v>
      </c>
    </row>
    <row r="98" spans="1:4" ht="15" customHeight="1" x14ac:dyDescent="0.2">
      <c r="A98" s="9" t="s">
        <v>35</v>
      </c>
      <c r="B98" s="10">
        <f>SUM(B86:B97)</f>
        <v>4600</v>
      </c>
      <c r="C98" s="10">
        <f>SUM(C86:C97)</f>
        <v>3359</v>
      </c>
      <c r="D98" s="11">
        <f>SUM(D86:D97)</f>
        <v>1241</v>
      </c>
    </row>
    <row r="99" spans="1:4" ht="15" customHeight="1" x14ac:dyDescent="0.2">
      <c r="A99" s="3" t="s">
        <v>20</v>
      </c>
      <c r="B99" s="7">
        <f t="shared" ref="B99:B110" si="7">C99+D99</f>
        <v>637</v>
      </c>
      <c r="C99" s="4">
        <v>589</v>
      </c>
      <c r="D99" s="5">
        <v>48</v>
      </c>
    </row>
    <row r="100" spans="1:4" ht="15" customHeight="1" x14ac:dyDescent="0.2">
      <c r="A100" s="6" t="s">
        <v>6</v>
      </c>
      <c r="B100" s="7">
        <f t="shared" si="7"/>
        <v>-129</v>
      </c>
      <c r="C100" s="7">
        <v>-203</v>
      </c>
      <c r="D100" s="8">
        <v>74</v>
      </c>
    </row>
    <row r="101" spans="1:4" ht="15" customHeight="1" x14ac:dyDescent="0.2">
      <c r="A101" s="6" t="s">
        <v>7</v>
      </c>
      <c r="B101" s="7">
        <f t="shared" si="7"/>
        <v>82</v>
      </c>
      <c r="C101" s="7">
        <v>-18</v>
      </c>
      <c r="D101" s="8">
        <v>100</v>
      </c>
    </row>
    <row r="102" spans="1:4" ht="15" customHeight="1" x14ac:dyDescent="0.2">
      <c r="A102" s="6" t="s">
        <v>8</v>
      </c>
      <c r="B102" s="7">
        <f t="shared" si="7"/>
        <v>-106</v>
      </c>
      <c r="C102" s="7">
        <v>-103</v>
      </c>
      <c r="D102" s="8">
        <v>-3</v>
      </c>
    </row>
    <row r="103" spans="1:4" ht="15" customHeight="1" x14ac:dyDescent="0.2">
      <c r="A103" s="6" t="s">
        <v>9</v>
      </c>
      <c r="B103" s="7">
        <f t="shared" si="7"/>
        <v>1081</v>
      </c>
      <c r="C103" s="7">
        <v>1002</v>
      </c>
      <c r="D103" s="8">
        <v>79</v>
      </c>
    </row>
    <row r="104" spans="1:4" ht="15" customHeight="1" x14ac:dyDescent="0.2">
      <c r="A104" s="6" t="s">
        <v>10</v>
      </c>
      <c r="B104" s="7">
        <f t="shared" si="7"/>
        <v>750</v>
      </c>
      <c r="C104" s="7">
        <v>681</v>
      </c>
      <c r="D104" s="8">
        <v>69</v>
      </c>
    </row>
    <row r="105" spans="1:4" ht="15" customHeight="1" x14ac:dyDescent="0.2">
      <c r="A105" s="6" t="s">
        <v>11</v>
      </c>
      <c r="B105" s="7">
        <f t="shared" si="7"/>
        <v>346</v>
      </c>
      <c r="C105" s="7">
        <v>261</v>
      </c>
      <c r="D105" s="8">
        <v>85</v>
      </c>
    </row>
    <row r="106" spans="1:4" ht="15" customHeight="1" x14ac:dyDescent="0.2">
      <c r="A106" s="6" t="s">
        <v>12</v>
      </c>
      <c r="B106" s="7">
        <f t="shared" si="7"/>
        <v>1047</v>
      </c>
      <c r="C106" s="7">
        <v>909</v>
      </c>
      <c r="D106" s="8">
        <v>138</v>
      </c>
    </row>
    <row r="107" spans="1:4" ht="15" customHeight="1" x14ac:dyDescent="0.2">
      <c r="A107" s="6" t="s">
        <v>13</v>
      </c>
      <c r="B107" s="7">
        <f t="shared" si="7"/>
        <v>936</v>
      </c>
      <c r="C107" s="7">
        <v>821</v>
      </c>
      <c r="D107" s="8">
        <v>115</v>
      </c>
    </row>
    <row r="108" spans="1:4" ht="15" customHeight="1" x14ac:dyDescent="0.2">
      <c r="A108" s="6" t="s">
        <v>14</v>
      </c>
      <c r="B108" s="7">
        <f t="shared" si="7"/>
        <v>1115</v>
      </c>
      <c r="C108" s="7">
        <v>1075</v>
      </c>
      <c r="D108" s="8">
        <v>40</v>
      </c>
    </row>
    <row r="109" spans="1:4" ht="15" customHeight="1" x14ac:dyDescent="0.2">
      <c r="A109" s="6" t="s">
        <v>15</v>
      </c>
      <c r="B109" s="7">
        <f t="shared" si="7"/>
        <v>1051</v>
      </c>
      <c r="C109" s="7">
        <v>1035</v>
      </c>
      <c r="D109" s="8">
        <v>16</v>
      </c>
    </row>
    <row r="110" spans="1:4" ht="15" customHeight="1" x14ac:dyDescent="0.2">
      <c r="A110" s="6" t="s">
        <v>16</v>
      </c>
      <c r="B110" s="7">
        <f t="shared" si="7"/>
        <v>-502</v>
      </c>
      <c r="C110" s="7">
        <v>-494</v>
      </c>
      <c r="D110" s="8">
        <v>-8</v>
      </c>
    </row>
    <row r="111" spans="1:4" ht="15" customHeight="1" x14ac:dyDescent="0.2">
      <c r="A111" s="9" t="s">
        <v>21</v>
      </c>
      <c r="B111" s="10">
        <f>SUM(B99:B110)</f>
        <v>6308</v>
      </c>
      <c r="C111" s="10">
        <f>SUM(C99:C110)</f>
        <v>5555</v>
      </c>
      <c r="D111" s="11">
        <f>SUM(D99:D110)</f>
        <v>753</v>
      </c>
    </row>
    <row r="112" spans="1:4" ht="15" customHeight="1" x14ac:dyDescent="0.2">
      <c r="A112" s="3" t="s">
        <v>22</v>
      </c>
      <c r="B112" s="7">
        <f t="shared" ref="B112:B123" si="8">C112+D112</f>
        <v>1432</v>
      </c>
      <c r="C112" s="4">
        <v>1040</v>
      </c>
      <c r="D112" s="5">
        <v>392</v>
      </c>
    </row>
    <row r="113" spans="1:4" ht="15" customHeight="1" x14ac:dyDescent="0.2">
      <c r="A113" s="6" t="s">
        <v>6</v>
      </c>
      <c r="B113" s="7">
        <f t="shared" si="8"/>
        <v>762</v>
      </c>
      <c r="C113" s="7">
        <v>697</v>
      </c>
      <c r="D113" s="8">
        <v>65</v>
      </c>
    </row>
    <row r="114" spans="1:4" ht="15" customHeight="1" x14ac:dyDescent="0.2">
      <c r="A114" s="6" t="s">
        <v>7</v>
      </c>
      <c r="B114" s="7">
        <f t="shared" si="8"/>
        <v>-793</v>
      </c>
      <c r="C114" s="7">
        <v>-980</v>
      </c>
      <c r="D114" s="8">
        <v>187</v>
      </c>
    </row>
    <row r="115" spans="1:4" ht="15" customHeight="1" x14ac:dyDescent="0.2">
      <c r="A115" s="6" t="s">
        <v>8</v>
      </c>
      <c r="B115" s="7">
        <f t="shared" si="8"/>
        <v>3399</v>
      </c>
      <c r="C115" s="7">
        <v>3262</v>
      </c>
      <c r="D115" s="8">
        <v>137</v>
      </c>
    </row>
    <row r="116" spans="1:4" ht="15" customHeight="1" x14ac:dyDescent="0.2">
      <c r="A116" s="6" t="s">
        <v>9</v>
      </c>
      <c r="B116" s="7">
        <f t="shared" si="8"/>
        <v>2185</v>
      </c>
      <c r="C116" s="7">
        <v>2041</v>
      </c>
      <c r="D116" s="8">
        <v>144</v>
      </c>
    </row>
    <row r="117" spans="1:4" ht="15" customHeight="1" x14ac:dyDescent="0.2">
      <c r="A117" s="6" t="s">
        <v>10</v>
      </c>
      <c r="B117" s="7">
        <f t="shared" si="8"/>
        <v>1687</v>
      </c>
      <c r="C117" s="7">
        <v>1420</v>
      </c>
      <c r="D117" s="8">
        <v>267</v>
      </c>
    </row>
    <row r="118" spans="1:4" ht="15" customHeight="1" x14ac:dyDescent="0.2">
      <c r="A118" s="6" t="s">
        <v>11</v>
      </c>
      <c r="B118" s="7">
        <f t="shared" si="8"/>
        <v>1335</v>
      </c>
      <c r="C118" s="7">
        <v>1145</v>
      </c>
      <c r="D118" s="8">
        <v>190</v>
      </c>
    </row>
    <row r="119" spans="1:4" ht="15" customHeight="1" x14ac:dyDescent="0.2">
      <c r="A119" s="6" t="s">
        <v>12</v>
      </c>
      <c r="B119" s="7">
        <f t="shared" si="8"/>
        <v>539</v>
      </c>
      <c r="C119" s="7">
        <v>401</v>
      </c>
      <c r="D119" s="8">
        <v>138</v>
      </c>
    </row>
    <row r="120" spans="1:4" ht="15" customHeight="1" x14ac:dyDescent="0.2">
      <c r="A120" s="6" t="s">
        <v>13</v>
      </c>
      <c r="B120" s="7">
        <f t="shared" si="8"/>
        <v>-185</v>
      </c>
      <c r="C120" s="7">
        <v>-263</v>
      </c>
      <c r="D120" s="8">
        <v>78</v>
      </c>
    </row>
    <row r="121" spans="1:4" ht="15" customHeight="1" x14ac:dyDescent="0.2">
      <c r="A121" s="6" t="s">
        <v>14</v>
      </c>
      <c r="B121" s="7">
        <f t="shared" si="8"/>
        <v>223</v>
      </c>
      <c r="C121" s="7">
        <v>-27</v>
      </c>
      <c r="D121" s="8">
        <v>250</v>
      </c>
    </row>
    <row r="122" spans="1:4" ht="15" customHeight="1" x14ac:dyDescent="0.2">
      <c r="A122" s="6" t="s">
        <v>15</v>
      </c>
      <c r="B122" s="7">
        <f t="shared" si="8"/>
        <v>43</v>
      </c>
      <c r="C122" s="7">
        <v>-42</v>
      </c>
      <c r="D122" s="8">
        <v>85</v>
      </c>
    </row>
    <row r="123" spans="1:4" ht="15" customHeight="1" x14ac:dyDescent="0.2">
      <c r="A123" s="6" t="s">
        <v>16</v>
      </c>
      <c r="B123" s="7">
        <f t="shared" si="8"/>
        <v>-1327</v>
      </c>
      <c r="C123" s="7">
        <v>-1198</v>
      </c>
      <c r="D123" s="8">
        <v>-129</v>
      </c>
    </row>
    <row r="124" spans="1:4" ht="15" customHeight="1" x14ac:dyDescent="0.2">
      <c r="A124" s="9" t="s">
        <v>23</v>
      </c>
      <c r="B124" s="10">
        <f>SUM(B112:B123)</f>
        <v>9300</v>
      </c>
      <c r="C124" s="10">
        <f>SUM(C112:C123)</f>
        <v>7496</v>
      </c>
      <c r="D124" s="11">
        <f>SUM(D112:D123)</f>
        <v>1804</v>
      </c>
    </row>
    <row r="125" spans="1:4" ht="15" customHeight="1" x14ac:dyDescent="0.2">
      <c r="A125" s="3" t="s">
        <v>24</v>
      </c>
      <c r="B125" s="7">
        <f t="shared" ref="B125:B138" si="9">C125+D125</f>
        <v>904</v>
      </c>
      <c r="C125" s="4">
        <v>861</v>
      </c>
      <c r="D125" s="5">
        <v>43</v>
      </c>
    </row>
    <row r="126" spans="1:4" ht="15" customHeight="1" x14ac:dyDescent="0.2">
      <c r="A126" s="6" t="s">
        <v>6</v>
      </c>
      <c r="B126" s="7">
        <f t="shared" si="9"/>
        <v>684</v>
      </c>
      <c r="C126" s="7">
        <v>575</v>
      </c>
      <c r="D126" s="8">
        <v>109</v>
      </c>
    </row>
    <row r="127" spans="1:4" ht="15" customHeight="1" x14ac:dyDescent="0.2">
      <c r="A127" s="6" t="s">
        <v>7</v>
      </c>
      <c r="B127" s="7">
        <f t="shared" si="9"/>
        <v>1006</v>
      </c>
      <c r="C127" s="7">
        <v>755</v>
      </c>
      <c r="D127" s="8">
        <v>251</v>
      </c>
    </row>
    <row r="128" spans="1:4" ht="15" customHeight="1" x14ac:dyDescent="0.2">
      <c r="A128" s="6" t="s">
        <v>8</v>
      </c>
      <c r="B128" s="7">
        <f t="shared" si="9"/>
        <v>775</v>
      </c>
      <c r="C128" s="7">
        <v>616</v>
      </c>
      <c r="D128" s="8">
        <v>159</v>
      </c>
    </row>
    <row r="129" spans="1:4" ht="15" customHeight="1" x14ac:dyDescent="0.2">
      <c r="A129" s="6" t="s">
        <v>9</v>
      </c>
      <c r="B129" s="7">
        <f t="shared" si="9"/>
        <v>1387</v>
      </c>
      <c r="C129" s="7">
        <v>1276</v>
      </c>
      <c r="D129" s="8">
        <v>111</v>
      </c>
    </row>
    <row r="130" spans="1:4" ht="15" customHeight="1" x14ac:dyDescent="0.2">
      <c r="A130" s="6" t="s">
        <v>10</v>
      </c>
      <c r="B130" s="7">
        <f t="shared" si="9"/>
        <v>650</v>
      </c>
      <c r="C130" s="7">
        <v>273</v>
      </c>
      <c r="D130" s="8">
        <v>377</v>
      </c>
    </row>
    <row r="131" spans="1:4" ht="15" customHeight="1" x14ac:dyDescent="0.2">
      <c r="A131" s="6" t="s">
        <v>11</v>
      </c>
      <c r="B131" s="7">
        <f t="shared" si="9"/>
        <v>384</v>
      </c>
      <c r="C131" s="7">
        <v>224</v>
      </c>
      <c r="D131" s="8">
        <v>160</v>
      </c>
    </row>
    <row r="132" spans="1:4" ht="15" customHeight="1" x14ac:dyDescent="0.2">
      <c r="A132" s="6" t="s">
        <v>12</v>
      </c>
      <c r="B132" s="7">
        <f t="shared" si="9"/>
        <v>539</v>
      </c>
      <c r="C132" s="7">
        <v>462</v>
      </c>
      <c r="D132" s="8">
        <v>77</v>
      </c>
    </row>
    <row r="133" spans="1:4" ht="15" customHeight="1" x14ac:dyDescent="0.2">
      <c r="A133" s="6" t="s">
        <v>13</v>
      </c>
      <c r="B133" s="7">
        <f t="shared" si="9"/>
        <v>703</v>
      </c>
      <c r="C133" s="7">
        <v>838</v>
      </c>
      <c r="D133" s="8">
        <v>-135</v>
      </c>
    </row>
    <row r="134" spans="1:4" ht="15" customHeight="1" x14ac:dyDescent="0.2">
      <c r="A134" s="6" t="s">
        <v>14</v>
      </c>
      <c r="B134" s="7">
        <f t="shared" si="9"/>
        <v>1028</v>
      </c>
      <c r="C134" s="7">
        <v>993</v>
      </c>
      <c r="D134" s="8">
        <v>35</v>
      </c>
    </row>
    <row r="135" spans="1:4" ht="15" customHeight="1" x14ac:dyDescent="0.2">
      <c r="A135" s="6" t="s">
        <v>15</v>
      </c>
      <c r="B135" s="7">
        <f t="shared" si="9"/>
        <v>-165</v>
      </c>
      <c r="C135" s="7">
        <v>-274</v>
      </c>
      <c r="D135" s="8">
        <v>109</v>
      </c>
    </row>
    <row r="136" spans="1:4" ht="15" customHeight="1" x14ac:dyDescent="0.2">
      <c r="A136" s="6" t="s">
        <v>16</v>
      </c>
      <c r="B136" s="7">
        <f t="shared" si="9"/>
        <v>-1466</v>
      </c>
      <c r="C136" s="7">
        <v>-1372</v>
      </c>
      <c r="D136" s="8">
        <v>-94</v>
      </c>
    </row>
    <row r="137" spans="1:4" ht="15" customHeight="1" x14ac:dyDescent="0.2">
      <c r="A137" s="9" t="s">
        <v>49</v>
      </c>
      <c r="B137" s="10">
        <f>SUM(B125:B136)</f>
        <v>6429</v>
      </c>
      <c r="C137" s="10">
        <f>SUM(C125:C136)</f>
        <v>5227</v>
      </c>
      <c r="D137" s="11">
        <f>SUM(D125:D136)</f>
        <v>1202</v>
      </c>
    </row>
    <row r="138" spans="1:4" ht="15" customHeight="1" x14ac:dyDescent="0.2">
      <c r="A138" s="3" t="s">
        <v>48</v>
      </c>
      <c r="B138" s="7">
        <f t="shared" si="9"/>
        <v>1092</v>
      </c>
      <c r="C138" s="4">
        <v>976</v>
      </c>
      <c r="D138" s="5">
        <v>116</v>
      </c>
    </row>
    <row r="139" spans="1:4" ht="15" customHeight="1" x14ac:dyDescent="0.2">
      <c r="A139" s="6" t="s">
        <v>6</v>
      </c>
      <c r="B139" s="7">
        <f>C139+D139</f>
        <v>534</v>
      </c>
      <c r="C139" s="7">
        <v>428</v>
      </c>
      <c r="D139" s="8">
        <v>106</v>
      </c>
    </row>
    <row r="140" spans="1:4" ht="15" customHeight="1" x14ac:dyDescent="0.2">
      <c r="A140" s="6" t="s">
        <v>7</v>
      </c>
      <c r="B140" s="7">
        <f>C140+D140</f>
        <v>702</v>
      </c>
      <c r="C140" s="7">
        <v>433</v>
      </c>
      <c r="D140" s="8">
        <v>269</v>
      </c>
    </row>
    <row r="141" spans="1:4" ht="15" customHeight="1" x14ac:dyDescent="0.2">
      <c r="A141" s="6" t="s">
        <v>8</v>
      </c>
      <c r="B141" s="7">
        <f>C141+D141</f>
        <v>892</v>
      </c>
      <c r="C141" s="7">
        <v>840</v>
      </c>
      <c r="D141" s="8">
        <v>52</v>
      </c>
    </row>
    <row r="142" spans="1:4" ht="15" customHeight="1" x14ac:dyDescent="0.2">
      <c r="A142" s="6" t="s">
        <v>9</v>
      </c>
      <c r="B142" s="7">
        <f>C142+D142</f>
        <v>520</v>
      </c>
      <c r="C142" s="7">
        <v>436</v>
      </c>
      <c r="D142" s="8">
        <v>84</v>
      </c>
    </row>
    <row r="143" spans="1:4" ht="15" customHeight="1" x14ac:dyDescent="0.2">
      <c r="A143" s="6" t="s">
        <v>10</v>
      </c>
      <c r="B143" s="7">
        <f t="shared" ref="B143:B153" si="10">C143+D143</f>
        <v>-432</v>
      </c>
      <c r="C143" s="7">
        <v>-602</v>
      </c>
      <c r="D143" s="8">
        <v>170</v>
      </c>
    </row>
    <row r="144" spans="1:4" ht="15" customHeight="1" x14ac:dyDescent="0.2">
      <c r="A144" s="6" t="s">
        <v>11</v>
      </c>
      <c r="B144" s="7">
        <f t="shared" si="10"/>
        <v>665</v>
      </c>
      <c r="C144" s="7">
        <v>544</v>
      </c>
      <c r="D144" s="8">
        <v>121</v>
      </c>
    </row>
    <row r="145" spans="1:4" ht="15" customHeight="1" x14ac:dyDescent="0.2">
      <c r="A145" s="6" t="s">
        <v>12</v>
      </c>
      <c r="B145" s="7">
        <f t="shared" si="10"/>
        <v>459</v>
      </c>
      <c r="C145" s="7">
        <v>282</v>
      </c>
      <c r="D145" s="8">
        <v>177</v>
      </c>
    </row>
    <row r="146" spans="1:4" ht="15" customHeight="1" x14ac:dyDescent="0.2">
      <c r="A146" s="6" t="s">
        <v>13</v>
      </c>
      <c r="B146" s="7">
        <f t="shared" si="10"/>
        <v>398</v>
      </c>
      <c r="C146" s="7">
        <v>316</v>
      </c>
      <c r="D146" s="8">
        <v>82</v>
      </c>
    </row>
    <row r="147" spans="1:4" ht="15" customHeight="1" x14ac:dyDescent="0.2">
      <c r="A147" s="6" t="s">
        <v>14</v>
      </c>
      <c r="B147" s="7">
        <f t="shared" si="10"/>
        <v>340</v>
      </c>
      <c r="C147" s="7">
        <v>277</v>
      </c>
      <c r="D147" s="8">
        <v>63</v>
      </c>
    </row>
    <row r="148" spans="1:4" ht="15" customHeight="1" x14ac:dyDescent="0.2">
      <c r="A148" s="6" t="s">
        <v>15</v>
      </c>
      <c r="B148" s="7">
        <f t="shared" si="10"/>
        <v>42</v>
      </c>
      <c r="C148" s="7">
        <v>-31</v>
      </c>
      <c r="D148" s="8">
        <v>73</v>
      </c>
    </row>
    <row r="149" spans="1:4" ht="15" customHeight="1" x14ac:dyDescent="0.2">
      <c r="A149" s="6" t="s">
        <v>16</v>
      </c>
      <c r="B149" s="7">
        <f t="shared" si="10"/>
        <v>-1739</v>
      </c>
      <c r="C149" s="7">
        <v>-1798</v>
      </c>
      <c r="D149" s="8">
        <v>59</v>
      </c>
    </row>
    <row r="150" spans="1:4" ht="15" customHeight="1" x14ac:dyDescent="0.2">
      <c r="A150" s="9" t="s">
        <v>52</v>
      </c>
      <c r="B150" s="10">
        <f>SUM(B138:B149)</f>
        <v>3473</v>
      </c>
      <c r="C150" s="10">
        <f>SUM(C138:C149)</f>
        <v>2101</v>
      </c>
      <c r="D150" s="11">
        <f>SUM(D138:D149)</f>
        <v>1372</v>
      </c>
    </row>
    <row r="151" spans="1:4" ht="15" customHeight="1" x14ac:dyDescent="0.2">
      <c r="A151" s="3" t="s">
        <v>51</v>
      </c>
      <c r="B151" s="7">
        <f t="shared" si="10"/>
        <v>340</v>
      </c>
      <c r="C151" s="4">
        <v>182</v>
      </c>
      <c r="D151" s="5">
        <v>158</v>
      </c>
    </row>
    <row r="152" spans="1:4" ht="15" customHeight="1" x14ac:dyDescent="0.2">
      <c r="A152" s="6" t="s">
        <v>6</v>
      </c>
      <c r="B152" s="7">
        <f t="shared" si="10"/>
        <v>1909</v>
      </c>
      <c r="C152" s="7">
        <v>1652</v>
      </c>
      <c r="D152" s="8">
        <v>257</v>
      </c>
    </row>
    <row r="153" spans="1:4" ht="15" customHeight="1" x14ac:dyDescent="0.2">
      <c r="A153" s="6" t="s">
        <v>7</v>
      </c>
      <c r="B153" s="7">
        <f t="shared" si="10"/>
        <v>1374</v>
      </c>
      <c r="C153" s="7">
        <v>1206</v>
      </c>
      <c r="D153" s="8">
        <v>168</v>
      </c>
    </row>
    <row r="154" spans="1:4" ht="15" customHeight="1" x14ac:dyDescent="0.2">
      <c r="A154" s="6" t="s">
        <v>8</v>
      </c>
      <c r="B154" s="7">
        <f t="shared" ref="B154:B174" si="11">C154+D154</f>
        <v>1131</v>
      </c>
      <c r="C154" s="7">
        <v>959</v>
      </c>
      <c r="D154" s="8">
        <v>172</v>
      </c>
    </row>
    <row r="155" spans="1:4" ht="15" customHeight="1" x14ac:dyDescent="0.2">
      <c r="A155" s="6" t="s">
        <v>9</v>
      </c>
      <c r="B155" s="7">
        <f t="shared" si="11"/>
        <v>-383</v>
      </c>
      <c r="C155" s="7">
        <v>-442</v>
      </c>
      <c r="D155" s="8">
        <v>59</v>
      </c>
    </row>
    <row r="156" spans="1:4" ht="15" customHeight="1" x14ac:dyDescent="0.2">
      <c r="A156" s="6" t="s">
        <v>10</v>
      </c>
      <c r="B156" s="7">
        <f t="shared" si="11"/>
        <v>296</v>
      </c>
      <c r="C156" s="7">
        <v>256</v>
      </c>
      <c r="D156" s="8">
        <v>40</v>
      </c>
    </row>
    <row r="157" spans="1:4" ht="15" customHeight="1" x14ac:dyDescent="0.2">
      <c r="A157" s="6" t="s">
        <v>11</v>
      </c>
      <c r="B157" s="7">
        <f t="shared" si="11"/>
        <v>-464</v>
      </c>
      <c r="C157" s="7">
        <v>-465</v>
      </c>
      <c r="D157" s="8">
        <v>1</v>
      </c>
    </row>
    <row r="158" spans="1:4" ht="15" customHeight="1" x14ac:dyDescent="0.2">
      <c r="A158" s="6" t="s">
        <v>12</v>
      </c>
      <c r="B158" s="7">
        <f t="shared" si="11"/>
        <v>405</v>
      </c>
      <c r="C158" s="7">
        <v>366</v>
      </c>
      <c r="D158" s="8">
        <v>39</v>
      </c>
    </row>
    <row r="159" spans="1:4" ht="15" customHeight="1" x14ac:dyDescent="0.2">
      <c r="A159" s="6" t="s">
        <v>13</v>
      </c>
      <c r="B159" s="7">
        <f t="shared" si="11"/>
        <v>811</v>
      </c>
      <c r="C159" s="7">
        <v>786</v>
      </c>
      <c r="D159" s="8">
        <v>25</v>
      </c>
    </row>
    <row r="160" spans="1:4" ht="15" customHeight="1" x14ac:dyDescent="0.2">
      <c r="A160" s="6" t="s">
        <v>14</v>
      </c>
      <c r="B160" s="7">
        <f t="shared" si="11"/>
        <v>880</v>
      </c>
      <c r="C160" s="7">
        <v>820</v>
      </c>
      <c r="D160" s="8">
        <v>60</v>
      </c>
    </row>
    <row r="161" spans="1:4" ht="15" customHeight="1" x14ac:dyDescent="0.2">
      <c r="A161" s="6" t="s">
        <v>15</v>
      </c>
      <c r="B161" s="7">
        <f t="shared" si="11"/>
        <v>-155</v>
      </c>
      <c r="C161" s="7">
        <v>-79</v>
      </c>
      <c r="D161" s="8">
        <v>-76</v>
      </c>
    </row>
    <row r="162" spans="1:4" ht="15" customHeight="1" x14ac:dyDescent="0.2">
      <c r="A162" s="6" t="s">
        <v>16</v>
      </c>
      <c r="B162" s="7">
        <f t="shared" si="11"/>
        <v>-883</v>
      </c>
      <c r="C162" s="7">
        <v>-744</v>
      </c>
      <c r="D162" s="8">
        <v>-139</v>
      </c>
    </row>
    <row r="163" spans="1:4" ht="15" customHeight="1" x14ac:dyDescent="0.2">
      <c r="A163" s="9" t="s">
        <v>54</v>
      </c>
      <c r="B163" s="10">
        <f>SUM(B151:B162)</f>
        <v>5261</v>
      </c>
      <c r="C163" s="10">
        <f>SUM(C151:C162)</f>
        <v>4497</v>
      </c>
      <c r="D163" s="11">
        <f>SUM(D151:D162)</f>
        <v>764</v>
      </c>
    </row>
    <row r="164" spans="1:4" ht="15" customHeight="1" x14ac:dyDescent="0.2">
      <c r="A164" s="3" t="s">
        <v>53</v>
      </c>
      <c r="B164" s="7">
        <f t="shared" si="11"/>
        <v>1452</v>
      </c>
      <c r="C164" s="4">
        <v>1296</v>
      </c>
      <c r="D164" s="5">
        <v>156</v>
      </c>
    </row>
    <row r="165" spans="1:4" ht="15" customHeight="1" x14ac:dyDescent="0.2">
      <c r="A165" s="6" t="s">
        <v>6</v>
      </c>
      <c r="B165" s="7">
        <f t="shared" si="11"/>
        <v>1560</v>
      </c>
      <c r="C165" s="7">
        <v>1481</v>
      </c>
      <c r="D165" s="8">
        <v>79</v>
      </c>
    </row>
    <row r="166" spans="1:4" ht="15" customHeight="1" x14ac:dyDescent="0.2">
      <c r="A166" s="6" t="s">
        <v>7</v>
      </c>
      <c r="B166" s="7">
        <f t="shared" si="11"/>
        <v>1108</v>
      </c>
      <c r="C166" s="7">
        <v>1054</v>
      </c>
      <c r="D166" s="8">
        <v>54</v>
      </c>
    </row>
    <row r="167" spans="1:4" ht="15" customHeight="1" x14ac:dyDescent="0.2">
      <c r="A167" s="6" t="s">
        <v>8</v>
      </c>
      <c r="B167" s="7">
        <f t="shared" si="11"/>
        <v>950</v>
      </c>
      <c r="C167" s="7">
        <v>718</v>
      </c>
      <c r="D167" s="8">
        <v>232</v>
      </c>
    </row>
    <row r="168" spans="1:4" ht="15" customHeight="1" x14ac:dyDescent="0.2">
      <c r="A168" s="6" t="s">
        <v>9</v>
      </c>
      <c r="B168" s="7">
        <f t="shared" si="11"/>
        <v>-813</v>
      </c>
      <c r="C168" s="7">
        <v>-1103</v>
      </c>
      <c r="D168" s="8">
        <v>290</v>
      </c>
    </row>
    <row r="169" spans="1:4" ht="15" customHeight="1" x14ac:dyDescent="0.2">
      <c r="A169" s="6" t="s">
        <v>10</v>
      </c>
      <c r="B169" s="7">
        <f t="shared" si="11"/>
        <v>-1295</v>
      </c>
      <c r="C169" s="7">
        <v>-1480</v>
      </c>
      <c r="D169" s="8">
        <v>185</v>
      </c>
    </row>
    <row r="170" spans="1:4" ht="15" customHeight="1" x14ac:dyDescent="0.2">
      <c r="A170" s="6" t="s">
        <v>11</v>
      </c>
      <c r="B170" s="7">
        <f t="shared" si="11"/>
        <v>-346</v>
      </c>
      <c r="C170" s="7">
        <v>-643</v>
      </c>
      <c r="D170" s="8">
        <v>297</v>
      </c>
    </row>
    <row r="171" spans="1:4" ht="15" customHeight="1" x14ac:dyDescent="0.2">
      <c r="A171" s="6" t="s">
        <v>12</v>
      </c>
      <c r="B171" s="7">
        <f t="shared" si="11"/>
        <v>-326</v>
      </c>
      <c r="C171" s="7">
        <v>-451</v>
      </c>
      <c r="D171" s="8">
        <v>125</v>
      </c>
    </row>
    <row r="172" spans="1:4" ht="15" customHeight="1" x14ac:dyDescent="0.2">
      <c r="A172" s="6" t="s">
        <v>13</v>
      </c>
      <c r="B172" s="7">
        <f t="shared" si="11"/>
        <v>172</v>
      </c>
      <c r="C172" s="7">
        <v>69</v>
      </c>
      <c r="D172" s="8">
        <v>103</v>
      </c>
    </row>
    <row r="173" spans="1:4" ht="15" customHeight="1" x14ac:dyDescent="0.2">
      <c r="A173" s="6" t="s">
        <v>14</v>
      </c>
      <c r="B173" s="7">
        <f t="shared" si="11"/>
        <v>-526</v>
      </c>
      <c r="C173" s="7">
        <v>-538</v>
      </c>
      <c r="D173" s="8">
        <v>12</v>
      </c>
    </row>
    <row r="174" spans="1:4" ht="15" customHeight="1" x14ac:dyDescent="0.2">
      <c r="A174" s="6" t="s">
        <v>15</v>
      </c>
      <c r="B174" s="7">
        <f t="shared" si="11"/>
        <v>-236</v>
      </c>
      <c r="C174" s="7">
        <v>-317</v>
      </c>
      <c r="D174" s="8">
        <v>81</v>
      </c>
    </row>
    <row r="175" spans="1:4" ht="15" customHeight="1" x14ac:dyDescent="0.2">
      <c r="A175" s="6" t="s">
        <v>16</v>
      </c>
      <c r="B175" s="7">
        <f>C175+D175</f>
        <v>-2880</v>
      </c>
      <c r="C175" s="7">
        <v>-2744</v>
      </c>
      <c r="D175" s="8">
        <v>-136</v>
      </c>
    </row>
    <row r="176" spans="1:4" ht="15" customHeight="1" x14ac:dyDescent="0.2">
      <c r="A176" s="9" t="s">
        <v>56</v>
      </c>
      <c r="B176" s="10">
        <f>SUM(B164:B175)</f>
        <v>-1180</v>
      </c>
      <c r="C176" s="10">
        <f>SUM(C164:C175)</f>
        <v>-2658</v>
      </c>
      <c r="D176" s="11">
        <f>SUM(D164:D175)</f>
        <v>1478</v>
      </c>
    </row>
    <row r="177" spans="1:4" ht="15" customHeight="1" x14ac:dyDescent="0.2">
      <c r="A177" s="3" t="s">
        <v>55</v>
      </c>
      <c r="B177" s="7">
        <f t="shared" ref="B177:B188" si="12">C177+D177</f>
        <v>96</v>
      </c>
      <c r="C177" s="7">
        <v>-58</v>
      </c>
      <c r="D177" s="8">
        <v>154</v>
      </c>
    </row>
    <row r="178" spans="1:4" ht="14.25" customHeight="1" x14ac:dyDescent="0.2">
      <c r="A178" s="6" t="s">
        <v>6</v>
      </c>
      <c r="B178" s="7">
        <f t="shared" si="12"/>
        <v>-594</v>
      </c>
      <c r="C178" s="15">
        <v>-676</v>
      </c>
      <c r="D178" s="16">
        <v>82</v>
      </c>
    </row>
    <row r="179" spans="1:4" ht="15" customHeight="1" x14ac:dyDescent="0.2">
      <c r="A179" s="6" t="s">
        <v>7</v>
      </c>
      <c r="B179" s="7">
        <f t="shared" si="12"/>
        <v>-574</v>
      </c>
      <c r="C179" s="15">
        <v>-561</v>
      </c>
      <c r="D179" s="16">
        <v>-13</v>
      </c>
    </row>
    <row r="180" spans="1:4" ht="15" customHeight="1" x14ac:dyDescent="0.2">
      <c r="A180" s="6" t="s">
        <v>8</v>
      </c>
      <c r="B180" s="7">
        <f t="shared" si="12"/>
        <v>-10</v>
      </c>
      <c r="C180" s="15">
        <v>39</v>
      </c>
      <c r="D180" s="16">
        <v>-49</v>
      </c>
    </row>
    <row r="181" spans="1:4" ht="15" customHeight="1" x14ac:dyDescent="0.2">
      <c r="A181" s="6" t="s">
        <v>9</v>
      </c>
      <c r="B181" s="7">
        <f t="shared" si="12"/>
        <v>-1816</v>
      </c>
      <c r="C181" s="15">
        <v>-1967</v>
      </c>
      <c r="D181" s="16">
        <v>151</v>
      </c>
    </row>
    <row r="182" spans="1:4" ht="15" customHeight="1" x14ac:dyDescent="0.2">
      <c r="A182" s="6" t="s">
        <v>10</v>
      </c>
      <c r="B182" s="7">
        <f t="shared" si="12"/>
        <v>-1706</v>
      </c>
      <c r="C182" s="15">
        <v>-1793</v>
      </c>
      <c r="D182" s="16">
        <v>87</v>
      </c>
    </row>
    <row r="183" spans="1:4" ht="15" customHeight="1" x14ac:dyDescent="0.2">
      <c r="A183" s="6" t="s">
        <v>11</v>
      </c>
      <c r="B183" s="7">
        <f t="shared" si="12"/>
        <v>-350</v>
      </c>
      <c r="C183" s="15">
        <v>-356</v>
      </c>
      <c r="D183" s="16">
        <v>6</v>
      </c>
    </row>
    <row r="184" spans="1:4" ht="15" customHeight="1" x14ac:dyDescent="0.2">
      <c r="A184" s="6" t="s">
        <v>12</v>
      </c>
      <c r="B184" s="7">
        <f t="shared" si="12"/>
        <v>-889</v>
      </c>
      <c r="C184" s="15">
        <v>-995</v>
      </c>
      <c r="D184" s="16">
        <v>106</v>
      </c>
    </row>
    <row r="185" spans="1:4" ht="15" customHeight="1" x14ac:dyDescent="0.2">
      <c r="A185" s="6" t="s">
        <v>13</v>
      </c>
      <c r="B185" s="7">
        <f t="shared" si="12"/>
        <v>-429</v>
      </c>
      <c r="C185" s="15">
        <v>-447</v>
      </c>
      <c r="D185" s="16">
        <v>18</v>
      </c>
    </row>
    <row r="186" spans="1:4" ht="15" customHeight="1" x14ac:dyDescent="0.2">
      <c r="A186" s="6" t="s">
        <v>14</v>
      </c>
      <c r="B186" s="7">
        <f t="shared" si="12"/>
        <v>558</v>
      </c>
      <c r="C186" s="15">
        <v>407</v>
      </c>
      <c r="D186" s="16">
        <v>151</v>
      </c>
    </row>
    <row r="187" spans="1:4" ht="15" customHeight="1" x14ac:dyDescent="0.2">
      <c r="A187" s="6" t="s">
        <v>15</v>
      </c>
      <c r="B187" s="7">
        <f t="shared" si="12"/>
        <v>-1349</v>
      </c>
      <c r="C187" s="15">
        <v>-1396</v>
      </c>
      <c r="D187" s="16">
        <v>47</v>
      </c>
    </row>
    <row r="188" spans="1:4" ht="15" customHeight="1" x14ac:dyDescent="0.2">
      <c r="A188" s="6" t="s">
        <v>16</v>
      </c>
      <c r="B188" s="7">
        <f t="shared" si="12"/>
        <v>-1513</v>
      </c>
      <c r="C188" s="15">
        <v>-1607</v>
      </c>
      <c r="D188" s="16">
        <v>94</v>
      </c>
    </row>
    <row r="189" spans="1:4" ht="15" customHeight="1" x14ac:dyDescent="0.2">
      <c r="A189" s="9" t="s">
        <v>59</v>
      </c>
      <c r="B189" s="10">
        <f>SUM(B177:B188)</f>
        <v>-8576</v>
      </c>
      <c r="C189" s="10">
        <f>SUM(C177:C188)</f>
        <v>-9410</v>
      </c>
      <c r="D189" s="11">
        <f>SUM(D177:D188)</f>
        <v>834</v>
      </c>
    </row>
    <row r="190" spans="1:4" ht="15" customHeight="1" x14ac:dyDescent="0.2">
      <c r="A190" s="3" t="s">
        <v>58</v>
      </c>
      <c r="B190" s="7">
        <f t="shared" ref="B190:B201" si="13">C190+D190</f>
        <v>218</v>
      </c>
      <c r="C190" s="7">
        <v>131</v>
      </c>
      <c r="D190" s="8">
        <v>87</v>
      </c>
    </row>
    <row r="191" spans="1:4" ht="15" customHeight="1" x14ac:dyDescent="0.2">
      <c r="A191" s="6" t="s">
        <v>6</v>
      </c>
      <c r="B191" s="7">
        <f t="shared" si="13"/>
        <v>-171</v>
      </c>
      <c r="C191" s="15">
        <v>-133</v>
      </c>
      <c r="D191" s="16">
        <v>-38</v>
      </c>
    </row>
    <row r="192" spans="1:4" ht="15" customHeight="1" x14ac:dyDescent="0.2">
      <c r="A192" s="6" t="s">
        <v>7</v>
      </c>
      <c r="B192" s="7">
        <f t="shared" si="13"/>
        <v>34</v>
      </c>
      <c r="C192" s="15">
        <v>-92</v>
      </c>
      <c r="D192" s="16">
        <v>126</v>
      </c>
    </row>
    <row r="193" spans="1:4" ht="15" customHeight="1" x14ac:dyDescent="0.2">
      <c r="A193" s="6" t="s">
        <v>8</v>
      </c>
      <c r="B193" s="7">
        <f t="shared" si="13"/>
        <v>211</v>
      </c>
      <c r="C193" s="15">
        <v>141</v>
      </c>
      <c r="D193" s="16">
        <v>70</v>
      </c>
    </row>
    <row r="194" spans="1:4" ht="15" customHeight="1" x14ac:dyDescent="0.2">
      <c r="A194" s="6" t="s">
        <v>9</v>
      </c>
      <c r="B194" s="7">
        <f t="shared" si="13"/>
        <v>-27</v>
      </c>
      <c r="C194" s="15">
        <v>-124</v>
      </c>
      <c r="D194" s="16">
        <v>97</v>
      </c>
    </row>
    <row r="195" spans="1:4" ht="15" customHeight="1" x14ac:dyDescent="0.2">
      <c r="A195" s="6" t="s">
        <v>10</v>
      </c>
      <c r="B195" s="7">
        <f t="shared" si="13"/>
        <v>68</v>
      </c>
      <c r="C195" s="15">
        <v>9</v>
      </c>
      <c r="D195" s="16">
        <v>59</v>
      </c>
    </row>
    <row r="196" spans="1:4" ht="15" customHeight="1" x14ac:dyDescent="0.2">
      <c r="A196" s="6" t="s">
        <v>11</v>
      </c>
      <c r="B196" s="7">
        <f t="shared" si="13"/>
        <v>-1156</v>
      </c>
      <c r="C196" s="15">
        <v>-1243</v>
      </c>
      <c r="D196" s="16">
        <v>87</v>
      </c>
    </row>
    <row r="197" spans="1:4" ht="15" customHeight="1" x14ac:dyDescent="0.2">
      <c r="A197" s="6" t="s">
        <v>12</v>
      </c>
      <c r="B197" s="7">
        <f t="shared" si="13"/>
        <v>28</v>
      </c>
      <c r="C197" s="15">
        <v>-68</v>
      </c>
      <c r="D197" s="16">
        <v>96</v>
      </c>
    </row>
    <row r="198" spans="1:4" ht="15" customHeight="1" x14ac:dyDescent="0.2">
      <c r="A198" s="6" t="s">
        <v>13</v>
      </c>
      <c r="B198" s="7">
        <f t="shared" si="13"/>
        <v>-178</v>
      </c>
      <c r="C198" s="15">
        <v>-251</v>
      </c>
      <c r="D198" s="16">
        <v>73</v>
      </c>
    </row>
    <row r="199" spans="1:4" ht="15" customHeight="1" x14ac:dyDescent="0.2">
      <c r="A199" s="6" t="s">
        <v>14</v>
      </c>
      <c r="B199" s="7">
        <f t="shared" si="13"/>
        <v>-122</v>
      </c>
      <c r="C199" s="15">
        <v>-146</v>
      </c>
      <c r="D199" s="16">
        <v>24</v>
      </c>
    </row>
    <row r="200" spans="1:4" ht="15" customHeight="1" x14ac:dyDescent="0.2">
      <c r="A200" s="6" t="s">
        <v>15</v>
      </c>
      <c r="B200" s="7">
        <f t="shared" si="13"/>
        <v>-1192</v>
      </c>
      <c r="C200" s="15">
        <v>-1166</v>
      </c>
      <c r="D200" s="16">
        <v>-26</v>
      </c>
    </row>
    <row r="201" spans="1:4" ht="15" customHeight="1" x14ac:dyDescent="0.2">
      <c r="A201" s="6" t="s">
        <v>16</v>
      </c>
      <c r="B201" s="7">
        <f t="shared" si="13"/>
        <v>-1446</v>
      </c>
      <c r="C201" s="15">
        <v>-1436</v>
      </c>
      <c r="D201" s="16">
        <v>-10</v>
      </c>
    </row>
    <row r="202" spans="1:4" ht="15" customHeight="1" x14ac:dyDescent="0.2">
      <c r="A202" s="9" t="s">
        <v>60</v>
      </c>
      <c r="B202" s="10">
        <f>SUM(B190:B201)</f>
        <v>-3733</v>
      </c>
      <c r="C202" s="10">
        <f>SUM(C190:C201)</f>
        <v>-4378</v>
      </c>
      <c r="D202" s="11">
        <f>SUM(D190:D201)</f>
        <v>645</v>
      </c>
    </row>
    <row r="203" spans="1:4" ht="15" customHeight="1" x14ac:dyDescent="0.2">
      <c r="A203" s="3" t="s">
        <v>61</v>
      </c>
      <c r="B203" s="7">
        <f t="shared" ref="B203:B214" si="14">C203+D203</f>
        <v>455</v>
      </c>
      <c r="C203" s="7">
        <v>432</v>
      </c>
      <c r="D203" s="8">
        <v>23</v>
      </c>
    </row>
    <row r="204" spans="1:4" ht="15" customHeight="1" x14ac:dyDescent="0.2">
      <c r="A204" s="6" t="s">
        <v>6</v>
      </c>
      <c r="B204" s="7">
        <f t="shared" si="14"/>
        <v>-125</v>
      </c>
      <c r="C204" s="15">
        <v>-115</v>
      </c>
      <c r="D204" s="16">
        <v>-10</v>
      </c>
    </row>
    <row r="205" spans="1:4" ht="15" customHeight="1" x14ac:dyDescent="0.2">
      <c r="A205" s="6" t="s">
        <v>7</v>
      </c>
      <c r="B205" s="7">
        <f t="shared" si="14"/>
        <v>-19</v>
      </c>
      <c r="C205" s="15">
        <v>-112</v>
      </c>
      <c r="D205" s="16">
        <v>93</v>
      </c>
    </row>
    <row r="206" spans="1:4" ht="17.25" customHeight="1" x14ac:dyDescent="0.2">
      <c r="A206" s="6" t="s">
        <v>8</v>
      </c>
      <c r="B206" s="7">
        <f t="shared" si="14"/>
        <v>-149</v>
      </c>
      <c r="C206" s="15">
        <v>-140</v>
      </c>
      <c r="D206" s="16">
        <v>-9</v>
      </c>
    </row>
    <row r="207" spans="1:4" ht="15" customHeight="1" x14ac:dyDescent="0.2">
      <c r="A207" s="6" t="s">
        <v>9</v>
      </c>
      <c r="B207" s="7">
        <f t="shared" si="14"/>
        <v>-278</v>
      </c>
      <c r="C207" s="15">
        <v>-367</v>
      </c>
      <c r="D207" s="16">
        <v>89</v>
      </c>
    </row>
    <row r="208" spans="1:4" ht="15" customHeight="1" x14ac:dyDescent="0.2">
      <c r="A208" s="6" t="s">
        <v>10</v>
      </c>
      <c r="B208" s="7">
        <f t="shared" si="14"/>
        <v>2</v>
      </c>
      <c r="C208" s="15">
        <v>-51</v>
      </c>
      <c r="D208" s="16">
        <v>53</v>
      </c>
    </row>
    <row r="209" spans="1:4" ht="15" customHeight="1" x14ac:dyDescent="0.2">
      <c r="A209" s="6" t="s">
        <v>11</v>
      </c>
      <c r="B209" s="7">
        <f t="shared" si="14"/>
        <v>570</v>
      </c>
      <c r="C209" s="15">
        <v>455</v>
      </c>
      <c r="D209" s="16">
        <v>115</v>
      </c>
    </row>
    <row r="210" spans="1:4" ht="15" customHeight="1" x14ac:dyDescent="0.2">
      <c r="A210" s="6" t="s">
        <v>12</v>
      </c>
      <c r="B210" s="7">
        <f t="shared" si="14"/>
        <v>670</v>
      </c>
      <c r="C210" s="15">
        <v>509</v>
      </c>
      <c r="D210" s="16">
        <v>161</v>
      </c>
    </row>
    <row r="211" spans="1:4" ht="15" customHeight="1" x14ac:dyDescent="0.2">
      <c r="A211" s="6" t="s">
        <v>13</v>
      </c>
      <c r="B211" s="7">
        <f t="shared" si="14"/>
        <v>251</v>
      </c>
      <c r="C211" s="15">
        <v>199</v>
      </c>
      <c r="D211" s="16">
        <v>52</v>
      </c>
    </row>
    <row r="212" spans="1:4" ht="15" customHeight="1" x14ac:dyDescent="0.2">
      <c r="A212" s="6" t="s">
        <v>14</v>
      </c>
      <c r="B212" s="7">
        <f t="shared" si="14"/>
        <v>-480</v>
      </c>
      <c r="C212" s="15">
        <v>-534</v>
      </c>
      <c r="D212" s="16">
        <v>54</v>
      </c>
    </row>
    <row r="213" spans="1:4" ht="15" customHeight="1" x14ac:dyDescent="0.2">
      <c r="A213" s="6" t="s">
        <v>15</v>
      </c>
      <c r="B213" s="7">
        <f t="shared" si="14"/>
        <v>-59</v>
      </c>
      <c r="C213" s="15">
        <v>-137</v>
      </c>
      <c r="D213" s="16">
        <v>78</v>
      </c>
    </row>
    <row r="214" spans="1:4" ht="15" customHeight="1" x14ac:dyDescent="0.2">
      <c r="A214" s="6" t="s">
        <v>16</v>
      </c>
      <c r="B214" s="7">
        <f t="shared" si="14"/>
        <v>-1464</v>
      </c>
      <c r="C214" s="15">
        <v>-1435</v>
      </c>
      <c r="D214" s="16">
        <v>-29</v>
      </c>
    </row>
    <row r="215" spans="1:4" ht="15" customHeight="1" x14ac:dyDescent="0.2">
      <c r="A215" s="9" t="s">
        <v>64</v>
      </c>
      <c r="B215" s="10">
        <f>SUM(B203:B214)</f>
        <v>-626</v>
      </c>
      <c r="C215" s="10">
        <f>SUM(C203:C214)</f>
        <v>-1296</v>
      </c>
      <c r="D215" s="11">
        <f>SUM(D203:D214)</f>
        <v>670</v>
      </c>
    </row>
    <row r="216" spans="1:4" ht="15" customHeight="1" x14ac:dyDescent="0.2">
      <c r="A216" s="3" t="s">
        <v>63</v>
      </c>
      <c r="B216" s="19">
        <f t="shared" ref="B216:B227" si="15">C216+D216</f>
        <v>814</v>
      </c>
      <c r="C216" s="19">
        <v>737</v>
      </c>
      <c r="D216" s="20">
        <v>77</v>
      </c>
    </row>
    <row r="217" spans="1:4" ht="15" customHeight="1" x14ac:dyDescent="0.2">
      <c r="A217" s="6" t="s">
        <v>6</v>
      </c>
      <c r="B217" s="15">
        <f t="shared" si="15"/>
        <v>675</v>
      </c>
      <c r="C217" s="15">
        <v>628</v>
      </c>
      <c r="D217" s="17">
        <v>47</v>
      </c>
    </row>
    <row r="218" spans="1:4" ht="15" customHeight="1" x14ac:dyDescent="0.2">
      <c r="A218" s="6" t="s">
        <v>7</v>
      </c>
      <c r="B218" s="15">
        <f t="shared" si="15"/>
        <v>1026</v>
      </c>
      <c r="C218" s="15">
        <v>896</v>
      </c>
      <c r="D218" s="17">
        <v>130</v>
      </c>
    </row>
    <row r="219" spans="1:4" ht="15" customHeight="1" x14ac:dyDescent="0.2">
      <c r="A219" s="6" t="s">
        <v>8</v>
      </c>
      <c r="B219" s="15">
        <f t="shared" si="15"/>
        <v>-181</v>
      </c>
      <c r="C219" s="15">
        <v>-250</v>
      </c>
      <c r="D219" s="17">
        <v>69</v>
      </c>
    </row>
    <row r="220" spans="1:4" ht="15" customHeight="1" x14ac:dyDescent="0.2">
      <c r="A220" s="6" t="s">
        <v>9</v>
      </c>
      <c r="B220" s="15">
        <f t="shared" si="15"/>
        <v>143</v>
      </c>
      <c r="C220" s="15">
        <v>116</v>
      </c>
      <c r="D220" s="17">
        <v>27</v>
      </c>
    </row>
    <row r="221" spans="1:4" ht="15" customHeight="1" x14ac:dyDescent="0.2">
      <c r="A221" s="6" t="s">
        <v>10</v>
      </c>
      <c r="B221" s="15">
        <f t="shared" si="15"/>
        <v>-867</v>
      </c>
      <c r="C221" s="15">
        <v>-853</v>
      </c>
      <c r="D221" s="17">
        <v>-14</v>
      </c>
    </row>
    <row r="222" spans="1:4" ht="15" customHeight="1" x14ac:dyDescent="0.2">
      <c r="A222" s="6" t="s">
        <v>11</v>
      </c>
      <c r="B222" s="15">
        <f t="shared" si="15"/>
        <v>19</v>
      </c>
      <c r="C222" s="15">
        <v>-87</v>
      </c>
      <c r="D222" s="17">
        <v>106</v>
      </c>
    </row>
    <row r="223" spans="1:4" ht="15" customHeight="1" x14ac:dyDescent="0.2">
      <c r="A223" s="6" t="s">
        <v>12</v>
      </c>
      <c r="B223" s="15">
        <f t="shared" si="15"/>
        <v>-148</v>
      </c>
      <c r="C223" s="15">
        <v>-195</v>
      </c>
      <c r="D223" s="17">
        <v>47</v>
      </c>
    </row>
    <row r="224" spans="1:4" ht="15" customHeight="1" x14ac:dyDescent="0.2">
      <c r="A224" s="6" t="s">
        <v>13</v>
      </c>
      <c r="B224" s="15">
        <f t="shared" si="15"/>
        <v>-462</v>
      </c>
      <c r="C224" s="15">
        <v>-457</v>
      </c>
      <c r="D224" s="17">
        <v>-5</v>
      </c>
    </row>
    <row r="225" spans="1:4" ht="15" customHeight="1" x14ac:dyDescent="0.2">
      <c r="A225" s="6" t="s">
        <v>14</v>
      </c>
      <c r="B225" s="15">
        <f t="shared" si="15"/>
        <v>-62</v>
      </c>
      <c r="C225" s="15">
        <v>-125</v>
      </c>
      <c r="D225" s="17">
        <v>63</v>
      </c>
    </row>
    <row r="226" spans="1:4" ht="15" customHeight="1" x14ac:dyDescent="0.2">
      <c r="A226" s="6" t="s">
        <v>15</v>
      </c>
      <c r="B226" s="15">
        <f t="shared" si="15"/>
        <v>-443</v>
      </c>
      <c r="C226" s="15">
        <v>-396</v>
      </c>
      <c r="D226" s="17">
        <v>-47</v>
      </c>
    </row>
    <row r="227" spans="1:4" ht="15" customHeight="1" x14ac:dyDescent="0.2">
      <c r="A227" s="6" t="s">
        <v>16</v>
      </c>
      <c r="B227" s="15">
        <f t="shared" si="15"/>
        <v>-918</v>
      </c>
      <c r="C227" s="15">
        <v>-859</v>
      </c>
      <c r="D227" s="17">
        <v>-59</v>
      </c>
    </row>
    <row r="228" spans="1:4" ht="15" customHeight="1" x14ac:dyDescent="0.2">
      <c r="A228" s="9" t="s">
        <v>68</v>
      </c>
      <c r="B228" s="11">
        <f>SUM(B216:B227)</f>
        <v>-404</v>
      </c>
      <c r="C228" s="10">
        <f>SUM(C216:C227)</f>
        <v>-845</v>
      </c>
      <c r="D228" s="18">
        <f>SUM(D216:D227)</f>
        <v>441</v>
      </c>
    </row>
    <row r="229" spans="1:4" ht="15" customHeight="1" x14ac:dyDescent="0.2">
      <c r="A229" s="3" t="s">
        <v>67</v>
      </c>
      <c r="B229" s="15">
        <f t="shared" ref="B229:B230" si="16">C229+D229</f>
        <v>20</v>
      </c>
      <c r="C229" s="19">
        <v>-10</v>
      </c>
      <c r="D229" s="17">
        <v>30</v>
      </c>
    </row>
    <row r="230" spans="1:4" ht="15" customHeight="1" x14ac:dyDescent="0.2">
      <c r="A230" s="6" t="s">
        <v>6</v>
      </c>
      <c r="B230" s="15">
        <f t="shared" si="16"/>
        <v>241</v>
      </c>
      <c r="C230" s="15">
        <v>212</v>
      </c>
      <c r="D230" s="17">
        <v>29</v>
      </c>
    </row>
    <row r="231" spans="1:4" ht="15" customHeight="1" x14ac:dyDescent="0.2">
      <c r="A231" s="6" t="s">
        <v>7</v>
      </c>
      <c r="B231" s="15">
        <f t="shared" ref="B231:B239" si="17">C231+D231</f>
        <v>-780</v>
      </c>
      <c r="C231" s="15">
        <v>-797</v>
      </c>
      <c r="D231" s="17">
        <v>17</v>
      </c>
    </row>
    <row r="232" spans="1:4" ht="15" customHeight="1" x14ac:dyDescent="0.2">
      <c r="A232" s="6" t="s">
        <v>8</v>
      </c>
      <c r="B232" s="15">
        <f t="shared" si="17"/>
        <v>-797</v>
      </c>
      <c r="C232" s="15">
        <v>-744</v>
      </c>
      <c r="D232" s="17">
        <v>-53</v>
      </c>
    </row>
    <row r="233" spans="1:4" ht="15.75" customHeight="1" x14ac:dyDescent="0.2">
      <c r="A233" s="6" t="s">
        <v>9</v>
      </c>
      <c r="B233" s="15">
        <f t="shared" si="17"/>
        <v>-448</v>
      </c>
      <c r="C233" s="15">
        <v>-500</v>
      </c>
      <c r="D233" s="17">
        <v>52</v>
      </c>
    </row>
    <row r="234" spans="1:4" ht="15" customHeight="1" x14ac:dyDescent="0.2">
      <c r="A234" s="6" t="s">
        <v>10</v>
      </c>
      <c r="B234" s="15">
        <f t="shared" si="17"/>
        <v>-214</v>
      </c>
      <c r="C234" s="15">
        <v>-258</v>
      </c>
      <c r="D234" s="17">
        <v>44</v>
      </c>
    </row>
    <row r="235" spans="1:4" ht="15" customHeight="1" x14ac:dyDescent="0.2">
      <c r="A235" s="6" t="s">
        <v>11</v>
      </c>
      <c r="B235" s="15">
        <f t="shared" si="17"/>
        <v>-360</v>
      </c>
      <c r="C235" s="15">
        <v>-365</v>
      </c>
      <c r="D235" s="17">
        <v>5</v>
      </c>
    </row>
    <row r="236" spans="1:4" ht="15" customHeight="1" x14ac:dyDescent="0.2">
      <c r="A236" s="6" t="s">
        <v>12</v>
      </c>
      <c r="B236" s="15">
        <f t="shared" si="17"/>
        <v>-490</v>
      </c>
      <c r="C236" s="15">
        <v>-491</v>
      </c>
      <c r="D236" s="17">
        <v>1</v>
      </c>
    </row>
    <row r="237" spans="1:4" ht="15" customHeight="1" x14ac:dyDescent="0.2">
      <c r="A237" s="6" t="s">
        <v>13</v>
      </c>
      <c r="B237" s="15">
        <f t="shared" si="17"/>
        <v>335</v>
      </c>
      <c r="C237" s="15">
        <v>377</v>
      </c>
      <c r="D237" s="17">
        <v>-42</v>
      </c>
    </row>
    <row r="238" spans="1:4" ht="15" customHeight="1" x14ac:dyDescent="0.2">
      <c r="A238" s="6" t="s">
        <v>14</v>
      </c>
      <c r="B238" s="15">
        <f t="shared" si="17"/>
        <v>146</v>
      </c>
      <c r="C238" s="15">
        <v>10</v>
      </c>
      <c r="D238" s="17">
        <v>136</v>
      </c>
    </row>
    <row r="239" spans="1:4" ht="15" customHeight="1" x14ac:dyDescent="0.2">
      <c r="A239" s="6" t="s">
        <v>15</v>
      </c>
      <c r="B239" s="15">
        <f t="shared" si="17"/>
        <v>124</v>
      </c>
      <c r="C239" s="15">
        <v>-94</v>
      </c>
      <c r="D239" s="17">
        <v>218</v>
      </c>
    </row>
    <row r="240" spans="1:4" ht="15" customHeight="1" x14ac:dyDescent="0.2">
      <c r="A240" s="6" t="s">
        <v>62</v>
      </c>
      <c r="B240" s="15">
        <v>-712</v>
      </c>
      <c r="C240" s="15">
        <v>-712</v>
      </c>
      <c r="D240" s="17" t="s">
        <v>38</v>
      </c>
    </row>
    <row r="241" spans="1:4" ht="15" customHeight="1" x14ac:dyDescent="0.2">
      <c r="A241" s="9" t="s">
        <v>69</v>
      </c>
      <c r="B241" s="10">
        <f>SUM(B229:B240)</f>
        <v>-2935</v>
      </c>
      <c r="C241" s="10">
        <f>SUM(C229:C240)</f>
        <v>-3372</v>
      </c>
      <c r="D241" s="18">
        <f>SUM(D229:D240)</f>
        <v>437</v>
      </c>
    </row>
    <row r="242" spans="1:4" x14ac:dyDescent="0.2">
      <c r="A242" s="21" t="s">
        <v>65</v>
      </c>
    </row>
    <row r="243" spans="1:4" x14ac:dyDescent="0.2">
      <c r="A243" s="12" t="s">
        <v>36</v>
      </c>
    </row>
    <row r="244" spans="1:4" ht="22.5" customHeight="1" x14ac:dyDescent="0.2">
      <c r="A244" s="22" t="s">
        <v>70</v>
      </c>
      <c r="B244" s="22"/>
      <c r="C244" s="22"/>
      <c r="D244" s="22"/>
    </row>
    <row r="245" spans="1:4" x14ac:dyDescent="0.2">
      <c r="A245" s="13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Belém</vt:lpstr>
      <vt:lpstr>Fortaleza</vt:lpstr>
      <vt:lpstr>Recife</vt:lpstr>
      <vt:lpstr>Salvador</vt:lpstr>
      <vt:lpstr>Belo Horizonte</vt:lpstr>
      <vt:lpstr>Rio de Janeiro</vt:lpstr>
      <vt:lpstr>São Paulo</vt:lpstr>
      <vt:lpstr>Curitiba</vt:lpstr>
      <vt:lpstr>Porto Alegre</vt:lpstr>
      <vt:lpstr>Belém!Area_de_impressao</vt:lpstr>
      <vt:lpstr>'Belo Horizonte'!Area_de_impressao</vt:lpstr>
      <vt:lpstr>Curitiba!Area_de_impressao</vt:lpstr>
      <vt:lpstr>Fortaleza!Area_de_impressao</vt:lpstr>
      <vt:lpstr>'Porto Alegre'!Area_de_impressao</vt:lpstr>
      <vt:lpstr>Recife!Area_de_impressao</vt:lpstr>
      <vt:lpstr>'Rio de Janeiro'!Area_de_impressao</vt:lpstr>
      <vt:lpstr>Salvador!Area_de_impressao</vt:lpstr>
      <vt:lpstr>'São Paulo'!Area_de_impressao</vt:lpstr>
      <vt:lpstr>Belém!Titulos_de_impressao</vt:lpstr>
      <vt:lpstr>'Belo Horizonte'!Titulos_de_impressao</vt:lpstr>
      <vt:lpstr>Curitiba!Titulos_de_impressao</vt:lpstr>
      <vt:lpstr>Fortaleza!Titulos_de_impressao</vt:lpstr>
      <vt:lpstr>'Porto Alegre'!Titulos_de_impressao</vt:lpstr>
      <vt:lpstr>Recife!Titulos_de_impressao</vt:lpstr>
      <vt:lpstr>'Rio de Janeiro'!Titulos_de_impressao</vt:lpstr>
      <vt:lpstr>Salvador!Titulos_de_impressao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2019-04-24T18:06:03Z</cp:lastPrinted>
  <dcterms:created xsi:type="dcterms:W3CDTF">2011-04-29T13:22:38Z</dcterms:created>
  <dcterms:modified xsi:type="dcterms:W3CDTF">2020-01-24T17:45:16Z</dcterms:modified>
</cp:coreProperties>
</file>