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85" documentId="13_ncr:1_{1A2114B8-E8D0-43A6-8AA9-767896B146D2}" xr6:coauthVersionLast="47" xr6:coauthVersionMax="47" xr10:uidLastSave="{F5A3C551-2D05-491B-97CE-48C5DCE0EFF1}"/>
  <bookViews>
    <workbookView xWindow="-108" yWindow="-108" windowWidth="23256" windowHeight="12456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IDENTIFICADO'!$A$1:$E$89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60" i="5"/>
  <c r="D21" i="5"/>
  <c r="D8" i="4"/>
  <c r="D9" i="4"/>
  <c r="E9" i="4" s="1"/>
  <c r="D10" i="4"/>
  <c r="D11" i="4"/>
  <c r="D12" i="4"/>
  <c r="D13" i="4"/>
  <c r="D14" i="4"/>
  <c r="D15" i="4"/>
  <c r="D16" i="4"/>
  <c r="D17" i="4"/>
  <c r="D18" i="4"/>
  <c r="D19" i="4"/>
  <c r="D34" i="4"/>
  <c r="D60" i="2"/>
  <c r="D34" i="2"/>
  <c r="D47" i="1"/>
  <c r="D85" i="6" l="1"/>
  <c r="D85" i="5"/>
  <c r="D85" i="3"/>
  <c r="D85" i="2"/>
  <c r="D85" i="4"/>
  <c r="D85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6"/>
  <c r="D21" i="4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2" i="4"/>
  <c r="D31" i="4"/>
  <c r="D30" i="4"/>
  <c r="D29" i="4"/>
  <c r="D28" i="4"/>
  <c r="D27" i="4"/>
  <c r="D26" i="4"/>
  <c r="D25" i="4"/>
  <c r="D24" i="4"/>
  <c r="D23" i="4"/>
  <c r="D22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2" i="6" l="1"/>
  <c r="D72" i="5"/>
  <c r="D72" i="4"/>
  <c r="D72" i="3"/>
  <c r="D72" i="2"/>
  <c r="D72" i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4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D46" i="4"/>
  <c r="D33" i="4"/>
  <c r="D20" i="4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59" i="5"/>
  <c r="D59" i="4"/>
  <c r="D46" i="6"/>
  <c r="D33" i="6"/>
  <c r="D59" i="6"/>
  <c r="D59" i="3"/>
  <c r="D46" i="3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20" i="1"/>
  <c r="D33" i="1"/>
  <c r="D20" i="5"/>
  <c r="D59" i="1"/>
  <c r="D33" i="2"/>
  <c r="D46" i="2"/>
  <c r="D59" i="2"/>
  <c r="D33" i="5"/>
  <c r="D20" i="6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46" i="5"/>
  <c r="E20" i="4" l="1"/>
  <c r="E20" i="6"/>
  <c r="E20" i="3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0" i="2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6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2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59" i="6" l="1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<sst xmlns="http://schemas.openxmlformats.org/spreadsheetml/2006/main" count="534" uniqueCount="40">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</sst>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8">
        <v>7778</v>
      </c>
      <c r="C8" s="3">
        <v>8119</v>
      </c>
      <c r="D8" s="4">
        <f t="shared" ref="D8:D19" si="0">B8-C8</f>
        <v>-341</v>
      </c>
      <c r="E8" s="5">
        <v>117879</v>
      </c>
    </row>
    <row r="9" spans="1:5" ht="15" customHeight="1" x14ac:dyDescent="0.25">
      <c r="A9" s="6" t="s">
        <v>9</v>
      </c>
      <c r="B9" s="7">
        <v>8756</v>
      </c>
      <c r="C9" s="7">
        <v>8306</v>
      </c>
      <c r="D9" s="5">
        <f t="shared" si="0"/>
        <v>450</v>
      </c>
      <c r="E9" s="5">
        <f t="shared" ref="E9:E19" si="1">E8+D9</f>
        <v>118329</v>
      </c>
    </row>
    <row r="10" spans="1:5" ht="15" customHeight="1" x14ac:dyDescent="0.25">
      <c r="A10" s="6" t="s">
        <v>10</v>
      </c>
      <c r="B10" s="7">
        <v>7953</v>
      </c>
      <c r="C10" s="7">
        <v>8173</v>
      </c>
      <c r="D10" s="5">
        <f t="shared" si="0"/>
        <v>-220</v>
      </c>
      <c r="E10" s="5">
        <f t="shared" si="1"/>
        <v>118109</v>
      </c>
    </row>
    <row r="11" spans="1:5" ht="15" customHeight="1" x14ac:dyDescent="0.25">
      <c r="A11" s="6" t="s">
        <v>11</v>
      </c>
      <c r="B11" s="7">
        <v>4278</v>
      </c>
      <c r="C11" s="7">
        <v>8892</v>
      </c>
      <c r="D11" s="5">
        <f t="shared" si="0"/>
        <v>-4614</v>
      </c>
      <c r="E11" s="5">
        <f t="shared" si="1"/>
        <v>113495</v>
      </c>
    </row>
    <row r="12" spans="1:5" ht="15" customHeight="1" x14ac:dyDescent="0.25">
      <c r="A12" s="6" t="s">
        <v>12</v>
      </c>
      <c r="B12" s="7">
        <v>5808</v>
      </c>
      <c r="C12" s="7">
        <v>6442</v>
      </c>
      <c r="D12" s="5">
        <f t="shared" si="0"/>
        <v>-634</v>
      </c>
      <c r="E12" s="5">
        <f t="shared" si="1"/>
        <v>112861</v>
      </c>
    </row>
    <row r="13" spans="1:5" ht="15" customHeight="1" x14ac:dyDescent="0.25">
      <c r="A13" s="6" t="s">
        <v>13</v>
      </c>
      <c r="B13" s="7">
        <v>9136</v>
      </c>
      <c r="C13" s="7">
        <v>5616</v>
      </c>
      <c r="D13" s="5">
        <f t="shared" si="0"/>
        <v>3520</v>
      </c>
      <c r="E13" s="5">
        <f t="shared" si="1"/>
        <v>116381</v>
      </c>
    </row>
    <row r="14" spans="1:5" ht="15" customHeight="1" x14ac:dyDescent="0.25">
      <c r="A14" s="6" t="s">
        <v>14</v>
      </c>
      <c r="B14" s="7">
        <v>11605</v>
      </c>
      <c r="C14" s="7">
        <v>6224</v>
      </c>
      <c r="D14" s="5">
        <f t="shared" si="0"/>
        <v>5381</v>
      </c>
      <c r="E14" s="5">
        <f t="shared" si="1"/>
        <v>121762</v>
      </c>
    </row>
    <row r="15" spans="1:5" ht="15" customHeight="1" x14ac:dyDescent="0.25">
      <c r="A15" s="6" t="s">
        <v>15</v>
      </c>
      <c r="B15" s="7">
        <v>12007</v>
      </c>
      <c r="C15" s="7">
        <v>6662</v>
      </c>
      <c r="D15" s="5">
        <f t="shared" si="0"/>
        <v>5345</v>
      </c>
      <c r="E15" s="5">
        <f t="shared" si="1"/>
        <v>127107</v>
      </c>
    </row>
    <row r="16" spans="1:5" ht="15" customHeight="1" x14ac:dyDescent="0.25">
      <c r="A16" s="6" t="s">
        <v>16</v>
      </c>
      <c r="B16" s="7">
        <v>12078</v>
      </c>
      <c r="C16" s="7">
        <v>7010</v>
      </c>
      <c r="D16" s="5">
        <f t="shared" si="0"/>
        <v>5068</v>
      </c>
      <c r="E16" s="5">
        <f t="shared" si="1"/>
        <v>132175</v>
      </c>
    </row>
    <row r="17" spans="1:5" ht="15" customHeight="1" x14ac:dyDescent="0.25">
      <c r="A17" s="6" t="s">
        <v>17</v>
      </c>
      <c r="B17" s="7">
        <v>11493</v>
      </c>
      <c r="C17" s="7">
        <v>8841</v>
      </c>
      <c r="D17" s="5">
        <f t="shared" si="0"/>
        <v>2652</v>
      </c>
      <c r="E17" s="5">
        <f t="shared" si="1"/>
        <v>134827</v>
      </c>
    </row>
    <row r="18" spans="1:5" ht="15" customHeight="1" x14ac:dyDescent="0.25">
      <c r="A18" s="6" t="s">
        <v>18</v>
      </c>
      <c r="B18" s="7">
        <v>8192</v>
      </c>
      <c r="C18" s="7">
        <v>10379</v>
      </c>
      <c r="D18" s="5">
        <f t="shared" si="0"/>
        <v>-2187</v>
      </c>
      <c r="E18" s="5">
        <f t="shared" si="1"/>
        <v>132640</v>
      </c>
    </row>
    <row r="19" spans="1:5" ht="15" customHeight="1" x14ac:dyDescent="0.25">
      <c r="A19" s="6" t="s">
        <v>19</v>
      </c>
      <c r="B19" s="7">
        <v>5823</v>
      </c>
      <c r="C19" s="7">
        <v>11528</v>
      </c>
      <c r="D19" s="5">
        <f t="shared" si="0"/>
        <v>-5705</v>
      </c>
      <c r="E19" s="5">
        <f t="shared" si="1"/>
        <v>126935</v>
      </c>
    </row>
    <row r="20" spans="1:5" ht="15" customHeight="1" x14ac:dyDescent="0.25">
      <c r="A20" s="8" t="s">
        <v>20</v>
      </c>
      <c r="B20" s="9">
        <v>104907</v>
      </c>
      <c r="C20" s="9">
        <v>96192</v>
      </c>
      <c r="D20" s="10">
        <f>SUM(D8:D19)</f>
        <v>8715</v>
      </c>
      <c r="E20" s="10">
        <f>E19</f>
        <v>126935</v>
      </c>
    </row>
    <row r="21" spans="1:5" ht="15" customHeight="1" x14ac:dyDescent="0.25">
      <c r="A21" s="2" t="s">
        <v>21</v>
      </c>
      <c r="B21" s="3">
        <v>8822</v>
      </c>
      <c r="C21" s="3">
        <v>8522</v>
      </c>
      <c r="D21" s="4">
        <f t="shared" ref="D21:D32" si="2">B21-C21</f>
        <v>300</v>
      </c>
      <c r="E21" s="4">
        <f>E19+D21</f>
        <v>127235</v>
      </c>
    </row>
    <row r="22" spans="1:5" ht="15" customHeight="1" x14ac:dyDescent="0.25">
      <c r="A22" s="6" t="s">
        <v>9</v>
      </c>
      <c r="B22" s="7">
        <v>9422</v>
      </c>
      <c r="C22" s="7">
        <v>8564</v>
      </c>
      <c r="D22" s="5">
        <f t="shared" si="2"/>
        <v>858</v>
      </c>
      <c r="E22" s="5">
        <f t="shared" ref="E22:E32" si="3">E21+D22</f>
        <v>128093</v>
      </c>
    </row>
    <row r="23" spans="1:5" ht="15" customHeight="1" x14ac:dyDescent="0.25">
      <c r="A23" s="6" t="s">
        <v>10</v>
      </c>
      <c r="B23" s="7">
        <v>9906</v>
      </c>
      <c r="C23" s="7">
        <v>8962</v>
      </c>
      <c r="D23" s="5">
        <f t="shared" si="2"/>
        <v>944</v>
      </c>
      <c r="E23" s="5">
        <f t="shared" si="3"/>
        <v>129037</v>
      </c>
    </row>
    <row r="24" spans="1:5" ht="15" customHeight="1" x14ac:dyDescent="0.25">
      <c r="A24" s="6" t="s">
        <v>11</v>
      </c>
      <c r="B24" s="7">
        <v>9599</v>
      </c>
      <c r="C24" s="7">
        <v>8485</v>
      </c>
      <c r="D24" s="5">
        <f t="shared" si="2"/>
        <v>1114</v>
      </c>
      <c r="E24" s="5">
        <f t="shared" si="3"/>
        <v>130151</v>
      </c>
    </row>
    <row r="25" spans="1:5" ht="15" customHeight="1" x14ac:dyDescent="0.25">
      <c r="A25" s="6" t="s">
        <v>12</v>
      </c>
      <c r="B25" s="7">
        <v>13006</v>
      </c>
      <c r="C25" s="7">
        <v>8387</v>
      </c>
      <c r="D25" s="5">
        <f t="shared" si="2"/>
        <v>4619</v>
      </c>
      <c r="E25" s="5">
        <f t="shared" si="3"/>
        <v>134770</v>
      </c>
    </row>
    <row r="26" spans="1:5" ht="15" customHeight="1" x14ac:dyDescent="0.25">
      <c r="A26" s="6" t="s">
        <v>13</v>
      </c>
      <c r="B26" s="7">
        <v>13754</v>
      </c>
      <c r="C26" s="7">
        <v>8018</v>
      </c>
      <c r="D26" s="5">
        <f t="shared" si="2"/>
        <v>5736</v>
      </c>
      <c r="E26" s="5">
        <f t="shared" si="3"/>
        <v>140506</v>
      </c>
    </row>
    <row r="27" spans="1:5" ht="15" customHeight="1" x14ac:dyDescent="0.25">
      <c r="A27" s="6" t="s">
        <v>14</v>
      </c>
      <c r="B27" s="7">
        <v>13666</v>
      </c>
      <c r="C27" s="7">
        <v>9522</v>
      </c>
      <c r="D27" s="5">
        <f t="shared" si="2"/>
        <v>4144</v>
      </c>
      <c r="E27" s="5">
        <f t="shared" si="3"/>
        <v>144650</v>
      </c>
    </row>
    <row r="28" spans="1:5" ht="15" customHeight="1" x14ac:dyDescent="0.25">
      <c r="A28" s="6" t="s">
        <v>15</v>
      </c>
      <c r="B28" s="7">
        <v>13890</v>
      </c>
      <c r="C28" s="7">
        <v>10942</v>
      </c>
      <c r="D28" s="5">
        <f t="shared" si="2"/>
        <v>2948</v>
      </c>
      <c r="E28" s="5">
        <f t="shared" si="3"/>
        <v>147598</v>
      </c>
    </row>
    <row r="29" spans="1:5" ht="15" customHeight="1" x14ac:dyDescent="0.25">
      <c r="A29" s="6" t="s">
        <v>16</v>
      </c>
      <c r="B29" s="7">
        <v>13051</v>
      </c>
      <c r="C29" s="7">
        <v>9692</v>
      </c>
      <c r="D29" s="5">
        <f t="shared" si="2"/>
        <v>3359</v>
      </c>
      <c r="E29" s="5">
        <f t="shared" si="3"/>
        <v>150957</v>
      </c>
    </row>
    <row r="30" spans="1:5" ht="15" customHeight="1" x14ac:dyDescent="0.25">
      <c r="A30" s="6" t="s">
        <v>17</v>
      </c>
      <c r="B30" s="7">
        <v>12724</v>
      </c>
      <c r="C30" s="7">
        <v>11484</v>
      </c>
      <c r="D30" s="5">
        <f t="shared" si="2"/>
        <v>1240</v>
      </c>
      <c r="E30" s="5">
        <f t="shared" si="3"/>
        <v>152197</v>
      </c>
    </row>
    <row r="31" spans="1:5" ht="15" customHeight="1" x14ac:dyDescent="0.25">
      <c r="A31" s="6" t="s">
        <v>18</v>
      </c>
      <c r="B31" s="7">
        <v>10696</v>
      </c>
      <c r="C31" s="7">
        <v>10577</v>
      </c>
      <c r="D31" s="5">
        <f t="shared" si="2"/>
        <v>119</v>
      </c>
      <c r="E31" s="5">
        <f t="shared" si="3"/>
        <v>152316</v>
      </c>
    </row>
    <row r="32" spans="1:5" ht="15" customHeight="1" x14ac:dyDescent="0.25">
      <c r="A32" s="6" t="s">
        <v>19</v>
      </c>
      <c r="B32" s="7">
        <v>6751</v>
      </c>
      <c r="C32" s="7">
        <v>12630</v>
      </c>
      <c r="D32" s="5">
        <f t="shared" si="2"/>
        <v>-5879</v>
      </c>
      <c r="E32" s="5">
        <f t="shared" si="3"/>
        <v>146437</v>
      </c>
    </row>
    <row r="33" spans="1:5" ht="15" customHeight="1" x14ac:dyDescent="0.25">
      <c r="A33" s="8" t="s">
        <v>22</v>
      </c>
      <c r="B33" s="9">
        <v>135287</v>
      </c>
      <c r="C33" s="9">
        <v>115785</v>
      </c>
      <c r="D33" s="10">
        <f>SUM(D21:D32)</f>
        <v>19502</v>
      </c>
      <c r="E33" s="10">
        <f>E32</f>
        <v>146437</v>
      </c>
    </row>
    <row r="34" spans="1:5" ht="15" customHeight="1" x14ac:dyDescent="0.25">
      <c r="A34" s="2" t="s">
        <v>23</v>
      </c>
      <c r="B34" s="3">
        <v>9627</v>
      </c>
      <c r="C34" s="3">
        <v>11308</v>
      </c>
      <c r="D34" s="4">
        <f t="shared" ref="D34:D45" si="4">B34-C34</f>
        <v>-1681</v>
      </c>
      <c r="E34" s="4">
        <f>E32+D34</f>
        <v>144756</v>
      </c>
    </row>
    <row r="35" spans="1:5" ht="15" customHeight="1" x14ac:dyDescent="0.25">
      <c r="A35" s="6" t="s">
        <v>9</v>
      </c>
      <c r="B35" s="7">
        <v>9937</v>
      </c>
      <c r="C35" s="7">
        <v>9977</v>
      </c>
      <c r="D35" s="5">
        <f t="shared" si="4"/>
        <v>-40</v>
      </c>
      <c r="E35" s="5">
        <f t="shared" ref="E35:E45" si="5">E34+D35</f>
        <v>144716</v>
      </c>
    </row>
    <row r="36" spans="1:5" ht="15" customHeight="1" x14ac:dyDescent="0.25">
      <c r="A36" s="6" t="s">
        <v>10</v>
      </c>
      <c r="B36" s="7">
        <v>11385</v>
      </c>
      <c r="C36" s="7">
        <v>11425</v>
      </c>
      <c r="D36" s="5">
        <f t="shared" si="4"/>
        <v>-40</v>
      </c>
      <c r="E36" s="5">
        <f t="shared" si="5"/>
        <v>144676</v>
      </c>
    </row>
    <row r="37" spans="1:5" ht="15" customHeight="1" x14ac:dyDescent="0.25">
      <c r="A37" s="6" t="s">
        <v>11</v>
      </c>
      <c r="B37" s="7">
        <v>11159</v>
      </c>
      <c r="C37" s="7">
        <v>9901</v>
      </c>
      <c r="D37" s="5">
        <f t="shared" si="4"/>
        <v>1258</v>
      </c>
      <c r="E37" s="5">
        <f t="shared" si="5"/>
        <v>145934</v>
      </c>
    </row>
    <row r="38" spans="1:5" ht="15" customHeight="1" x14ac:dyDescent="0.25">
      <c r="A38" s="6" t="s">
        <v>12</v>
      </c>
      <c r="B38" s="7">
        <v>13789</v>
      </c>
      <c r="C38" s="7">
        <v>10182</v>
      </c>
      <c r="D38" s="5">
        <f t="shared" si="4"/>
        <v>3607</v>
      </c>
      <c r="E38" s="5">
        <f t="shared" si="5"/>
        <v>149541</v>
      </c>
    </row>
    <row r="39" spans="1:5" ht="15" customHeight="1" x14ac:dyDescent="0.25">
      <c r="A39" s="6" t="s">
        <v>13</v>
      </c>
      <c r="B39" s="7">
        <v>14619</v>
      </c>
      <c r="C39" s="7">
        <v>8891</v>
      </c>
      <c r="D39" s="5">
        <f t="shared" si="4"/>
        <v>5728</v>
      </c>
      <c r="E39" s="5">
        <f t="shared" si="5"/>
        <v>155269</v>
      </c>
    </row>
    <row r="40" spans="1:5" ht="15" customHeight="1" x14ac:dyDescent="0.25">
      <c r="A40" s="6" t="s">
        <v>14</v>
      </c>
      <c r="B40" s="7">
        <v>13295</v>
      </c>
      <c r="C40" s="7">
        <v>10634</v>
      </c>
      <c r="D40" s="5">
        <f t="shared" si="4"/>
        <v>2661</v>
      </c>
      <c r="E40" s="5">
        <f t="shared" si="5"/>
        <v>157930</v>
      </c>
    </row>
    <row r="41" spans="1:5" ht="15" customHeight="1" x14ac:dyDescent="0.25">
      <c r="A41" s="6" t="s">
        <v>15</v>
      </c>
      <c r="B41" s="7">
        <v>13998</v>
      </c>
      <c r="C41" s="7">
        <v>10942</v>
      </c>
      <c r="D41" s="5">
        <f t="shared" si="4"/>
        <v>3056</v>
      </c>
      <c r="E41" s="5">
        <f t="shared" si="5"/>
        <v>160986</v>
      </c>
    </row>
    <row r="42" spans="1:5" ht="15" customHeight="1" x14ac:dyDescent="0.25">
      <c r="A42" s="6" t="s">
        <v>16</v>
      </c>
      <c r="B42" s="7">
        <v>14228</v>
      </c>
      <c r="C42" s="7">
        <v>10758</v>
      </c>
      <c r="D42" s="5">
        <f t="shared" si="4"/>
        <v>3470</v>
      </c>
      <c r="E42" s="5">
        <f t="shared" si="5"/>
        <v>164456</v>
      </c>
    </row>
    <row r="43" spans="1:5" ht="15" customHeight="1" x14ac:dyDescent="0.25">
      <c r="A43" s="6" t="s">
        <v>17</v>
      </c>
      <c r="B43" s="7">
        <v>11141</v>
      </c>
      <c r="C43" s="7">
        <v>11901</v>
      </c>
      <c r="D43" s="5">
        <f t="shared" si="4"/>
        <v>-760</v>
      </c>
      <c r="E43" s="5">
        <f t="shared" si="5"/>
        <v>163696</v>
      </c>
    </row>
    <row r="44" spans="1:5" ht="15" customHeight="1" x14ac:dyDescent="0.25">
      <c r="A44" s="6" t="s">
        <v>18</v>
      </c>
      <c r="B44" s="7">
        <v>9000</v>
      </c>
      <c r="C44" s="7">
        <v>13403</v>
      </c>
      <c r="D44" s="5">
        <f t="shared" si="4"/>
        <v>-4403</v>
      </c>
      <c r="E44" s="5">
        <f t="shared" si="5"/>
        <v>159293</v>
      </c>
    </row>
    <row r="45" spans="1:5" ht="15" customHeight="1" x14ac:dyDescent="0.25">
      <c r="A45" s="6" t="s">
        <v>19</v>
      </c>
      <c r="B45" s="7">
        <v>5649</v>
      </c>
      <c r="C45" s="7">
        <v>16378</v>
      </c>
      <c r="D45" s="5">
        <f t="shared" si="4"/>
        <v>-10729</v>
      </c>
      <c r="E45" s="5">
        <f t="shared" si="5"/>
        <v>148564</v>
      </c>
    </row>
    <row r="46" spans="1:5" ht="15" customHeight="1" x14ac:dyDescent="0.25">
      <c r="A46" s="8" t="s">
        <v>24</v>
      </c>
      <c r="B46" s="9">
        <v>137827</v>
      </c>
      <c r="C46" s="9">
        <v>135700</v>
      </c>
      <c r="D46" s="10">
        <f>SUM(D34:D45)</f>
        <v>2127</v>
      </c>
      <c r="E46" s="10">
        <f>E45</f>
        <v>148564</v>
      </c>
    </row>
    <row r="47" spans="1:5" ht="15" customHeight="1" x14ac:dyDescent="0.25">
      <c r="A47" s="2" t="s">
        <v>25</v>
      </c>
      <c r="B47" s="3">
        <v>9513</v>
      </c>
      <c r="C47" s="3">
        <v>11615</v>
      </c>
      <c r="D47" s="4">
        <f t="shared" ref="D47:D58" si="6">B47-C47</f>
        <v>-2102</v>
      </c>
      <c r="E47" s="4">
        <f>E45+D47</f>
        <v>146462</v>
      </c>
    </row>
    <row r="48" spans="1:5" ht="15" customHeight="1" x14ac:dyDescent="0.25">
      <c r="A48" s="6" t="s">
        <v>9</v>
      </c>
      <c r="B48" s="7">
        <v>9875</v>
      </c>
      <c r="C48" s="7">
        <v>9382</v>
      </c>
      <c r="D48" s="5">
        <f t="shared" si="6"/>
        <v>493</v>
      </c>
      <c r="E48" s="5">
        <f t="shared" ref="E48:E58" si="7">E47+D48</f>
        <v>146955</v>
      </c>
    </row>
    <row r="49" spans="1:5" ht="15" customHeight="1" x14ac:dyDescent="0.25">
      <c r="A49" s="6" t="s">
        <v>10</v>
      </c>
      <c r="B49" s="7">
        <v>10993</v>
      </c>
      <c r="C49" s="7">
        <v>10403</v>
      </c>
      <c r="D49" s="5">
        <f t="shared" si="6"/>
        <v>590</v>
      </c>
      <c r="E49" s="5">
        <f t="shared" si="7"/>
        <v>147545</v>
      </c>
    </row>
    <row r="50" spans="1:5" ht="15" customHeight="1" x14ac:dyDescent="0.25">
      <c r="A50" s="6" t="s">
        <v>11</v>
      </c>
      <c r="B50" s="7">
        <v>10143</v>
      </c>
      <c r="C50" s="7">
        <v>9610</v>
      </c>
      <c r="D50" s="5">
        <f t="shared" si="6"/>
        <v>533</v>
      </c>
      <c r="E50" s="5">
        <f t="shared" si="7"/>
        <v>148078</v>
      </c>
    </row>
    <row r="51" spans="1:5" ht="15" customHeight="1" x14ac:dyDescent="0.25">
      <c r="A51" s="6" t="s">
        <v>12</v>
      </c>
      <c r="B51" s="7">
        <v>13750</v>
      </c>
      <c r="C51" s="7">
        <v>9789</v>
      </c>
      <c r="D51" s="5">
        <f t="shared" si="6"/>
        <v>3961</v>
      </c>
      <c r="E51" s="5">
        <f t="shared" si="7"/>
        <v>152039</v>
      </c>
    </row>
    <row r="52" spans="1:5" ht="15" customHeight="1" x14ac:dyDescent="0.25">
      <c r="A52" s="6" t="s">
        <v>13</v>
      </c>
      <c r="B52" s="7">
        <v>15384</v>
      </c>
      <c r="C52" s="7">
        <v>9234</v>
      </c>
      <c r="D52" s="5">
        <f t="shared" si="6"/>
        <v>6150</v>
      </c>
      <c r="E52" s="5">
        <f t="shared" si="7"/>
        <v>158189</v>
      </c>
    </row>
    <row r="53" spans="1:5" ht="15" customHeight="1" x14ac:dyDescent="0.25">
      <c r="A53" s="6" t="s">
        <v>14</v>
      </c>
      <c r="B53" s="7">
        <v>14148</v>
      </c>
      <c r="C53" s="7">
        <v>9156</v>
      </c>
      <c r="D53" s="5">
        <f t="shared" si="6"/>
        <v>4992</v>
      </c>
      <c r="E53" s="5">
        <f t="shared" si="7"/>
        <v>163181</v>
      </c>
    </row>
    <row r="54" spans="1:5" ht="15" customHeight="1" x14ac:dyDescent="0.25">
      <c r="A54" s="6" t="s">
        <v>15</v>
      </c>
      <c r="B54" s="7">
        <v>15345</v>
      </c>
      <c r="C54" s="7">
        <v>11461</v>
      </c>
      <c r="D54" s="5">
        <f t="shared" si="6"/>
        <v>3884</v>
      </c>
      <c r="E54" s="5">
        <f t="shared" si="7"/>
        <v>167065</v>
      </c>
    </row>
    <row r="55" spans="1:5" ht="15" customHeight="1" x14ac:dyDescent="0.25">
      <c r="A55" s="6" t="s">
        <v>16</v>
      </c>
      <c r="B55" s="7">
        <v>13574</v>
      </c>
      <c r="C55" s="7">
        <v>9891</v>
      </c>
      <c r="D55" s="5">
        <f t="shared" si="6"/>
        <v>3683</v>
      </c>
      <c r="E55" s="5">
        <f t="shared" si="7"/>
        <v>170748</v>
      </c>
    </row>
    <row r="56" spans="1:5" ht="15" customHeight="1" x14ac:dyDescent="0.25">
      <c r="A56" s="6" t="s">
        <v>17</v>
      </c>
      <c r="B56" s="7">
        <v>11991</v>
      </c>
      <c r="C56" s="7">
        <v>10552</v>
      </c>
      <c r="D56" s="5">
        <f t="shared" si="6"/>
        <v>1439</v>
      </c>
      <c r="E56" s="5">
        <f t="shared" si="7"/>
        <v>172187</v>
      </c>
    </row>
    <row r="57" spans="1:5" ht="15" customHeight="1" x14ac:dyDescent="0.25">
      <c r="A57" s="6" t="s">
        <v>18</v>
      </c>
      <c r="B57" s="7">
        <v>10084</v>
      </c>
      <c r="C57" s="7">
        <v>13911</v>
      </c>
      <c r="D57" s="5">
        <f t="shared" si="6"/>
        <v>-3827</v>
      </c>
      <c r="E57" s="5">
        <f t="shared" si="7"/>
        <v>168360</v>
      </c>
    </row>
    <row r="58" spans="1:5" ht="15" customHeight="1" x14ac:dyDescent="0.25">
      <c r="A58" s="6" t="s">
        <v>19</v>
      </c>
      <c r="B58" s="7">
        <v>6233</v>
      </c>
      <c r="C58" s="7">
        <v>14205</v>
      </c>
      <c r="D58" s="5">
        <f t="shared" si="6"/>
        <v>-7972</v>
      </c>
      <c r="E58" s="5">
        <f t="shared" si="7"/>
        <v>160388</v>
      </c>
    </row>
    <row r="59" spans="1:5" ht="15" customHeight="1" x14ac:dyDescent="0.25">
      <c r="A59" s="8" t="s">
        <v>34</v>
      </c>
      <c r="B59" s="9">
        <v>141033</v>
      </c>
      <c r="C59" s="9">
        <v>129209</v>
      </c>
      <c r="D59" s="10">
        <f>SUM(D47:D58)</f>
        <v>11824</v>
      </c>
      <c r="E59" s="10">
        <f>E58</f>
        <v>160388</v>
      </c>
    </row>
    <row r="60" spans="1:5" ht="15" customHeight="1" x14ac:dyDescent="0.25">
      <c r="A60" s="2" t="s">
        <v>35</v>
      </c>
      <c r="B60" s="3">
        <v>10078</v>
      </c>
      <c r="C60" s="3">
        <v>10728</v>
      </c>
      <c r="D60" s="4">
        <f t="shared" ref="D60:D71" si="8">B60-C60</f>
        <v>-650</v>
      </c>
      <c r="E60" s="4">
        <f>E58+D60</f>
        <v>159738</v>
      </c>
    </row>
    <row r="61" spans="1:5" ht="15" customHeight="1" x14ac:dyDescent="0.25">
      <c r="A61" s="6" t="s">
        <v>9</v>
      </c>
      <c r="B61" s="7">
        <v>12265</v>
      </c>
      <c r="C61" s="7">
        <v>9858</v>
      </c>
      <c r="D61" s="5">
        <f t="shared" si="8"/>
        <v>2407</v>
      </c>
      <c r="E61" s="5">
        <f t="shared" ref="E61:E71" si="9">E60+D61</f>
        <v>162145</v>
      </c>
    </row>
    <row r="62" spans="1:5" ht="15" customHeight="1" x14ac:dyDescent="0.25">
      <c r="A62" s="6" t="s">
        <v>10</v>
      </c>
      <c r="B62" s="7">
        <v>11870</v>
      </c>
      <c r="C62" s="7">
        <v>10288</v>
      </c>
      <c r="D62" s="5">
        <f t="shared" si="8"/>
        <v>1582</v>
      </c>
      <c r="E62" s="5">
        <f t="shared" si="9"/>
        <v>163727</v>
      </c>
    </row>
    <row r="63" spans="1:5" ht="15" customHeight="1" x14ac:dyDescent="0.25">
      <c r="A63" s="6" t="s">
        <v>11</v>
      </c>
      <c r="B63" s="7">
        <v>13059</v>
      </c>
      <c r="C63" s="7">
        <v>10910</v>
      </c>
      <c r="D63" s="5">
        <f t="shared" si="8"/>
        <v>2149</v>
      </c>
      <c r="E63" s="5">
        <f t="shared" si="9"/>
        <v>165876</v>
      </c>
    </row>
    <row r="64" spans="1:5" ht="15" customHeight="1" x14ac:dyDescent="0.25">
      <c r="A64" s="6" t="s">
        <v>12</v>
      </c>
      <c r="B64" s="7">
        <v>14312</v>
      </c>
      <c r="C64" s="7">
        <v>10784</v>
      </c>
      <c r="D64" s="5">
        <f t="shared" si="8"/>
        <v>3528</v>
      </c>
      <c r="E64" s="5">
        <f t="shared" si="9"/>
        <v>169404</v>
      </c>
    </row>
    <row r="65" spans="1:5" ht="15" customHeight="1" x14ac:dyDescent="0.25">
      <c r="A65" s="6" t="s">
        <v>13</v>
      </c>
      <c r="B65" s="7">
        <v>14446</v>
      </c>
      <c r="C65" s="7">
        <v>9571</v>
      </c>
      <c r="D65" s="5">
        <f t="shared" si="8"/>
        <v>4875</v>
      </c>
      <c r="E65" s="5">
        <f t="shared" si="9"/>
        <v>174279</v>
      </c>
    </row>
    <row r="66" spans="1:5" ht="15" customHeight="1" x14ac:dyDescent="0.25">
      <c r="A66" s="6" t="s">
        <v>14</v>
      </c>
      <c r="B66" s="7">
        <v>14901</v>
      </c>
      <c r="C66" s="7">
        <v>11280</v>
      </c>
      <c r="D66" s="5">
        <f t="shared" si="8"/>
        <v>3621</v>
      </c>
      <c r="E66" s="5">
        <f t="shared" si="9"/>
        <v>177900</v>
      </c>
    </row>
    <row r="67" spans="1:5" ht="15" customHeight="1" x14ac:dyDescent="0.25">
      <c r="A67" s="6" t="s">
        <v>15</v>
      </c>
      <c r="B67" s="7">
        <v>14141</v>
      </c>
      <c r="C67" s="7">
        <v>12484</v>
      </c>
      <c r="D67" s="5">
        <f t="shared" si="8"/>
        <v>1657</v>
      </c>
      <c r="E67" s="5">
        <f t="shared" si="9"/>
        <v>179557</v>
      </c>
    </row>
    <row r="68" spans="1:5" ht="15" customHeight="1" x14ac:dyDescent="0.25">
      <c r="A68" s="6" t="s">
        <v>16</v>
      </c>
      <c r="B68" s="7">
        <v>12807</v>
      </c>
      <c r="C68" s="7">
        <v>10940</v>
      </c>
      <c r="D68" s="5">
        <f t="shared" si="8"/>
        <v>1867</v>
      </c>
      <c r="E68" s="5">
        <f t="shared" si="9"/>
        <v>181424</v>
      </c>
    </row>
    <row r="69" spans="1:5" ht="15" customHeight="1" x14ac:dyDescent="0.25">
      <c r="A69" s="6" t="s">
        <v>17</v>
      </c>
      <c r="B69" s="7">
        <v>11532</v>
      </c>
      <c r="C69" s="7">
        <v>12183</v>
      </c>
      <c r="D69" s="5">
        <f t="shared" si="8"/>
        <v>-651</v>
      </c>
      <c r="E69" s="5">
        <f t="shared" si="9"/>
        <v>180773</v>
      </c>
    </row>
    <row r="70" spans="1:5" ht="15" customHeight="1" x14ac:dyDescent="0.25">
      <c r="A70" s="6" t="s">
        <v>18</v>
      </c>
      <c r="B70" s="7">
        <v>9486</v>
      </c>
      <c r="C70" s="7">
        <v>12883</v>
      </c>
      <c r="D70" s="5">
        <f t="shared" si="8"/>
        <v>-3397</v>
      </c>
      <c r="E70" s="5">
        <f t="shared" si="9"/>
        <v>177376</v>
      </c>
    </row>
    <row r="71" spans="1:5" ht="15" customHeight="1" x14ac:dyDescent="0.25">
      <c r="A71" s="6" t="s">
        <v>19</v>
      </c>
      <c r="B71" s="7">
        <v>6164</v>
      </c>
      <c r="C71" s="7">
        <v>14254</v>
      </c>
      <c r="D71" s="5">
        <f t="shared" si="8"/>
        <v>-8090</v>
      </c>
      <c r="E71" s="5">
        <f t="shared" si="9"/>
        <v>169286</v>
      </c>
    </row>
    <row r="72" spans="1:5" ht="15" customHeight="1" x14ac:dyDescent="0.25">
      <c r="A72" s="8" t="s">
        <v>37</v>
      </c>
      <c r="B72" s="9">
        <v>145061</v>
      </c>
      <c r="C72" s="9">
        <v>136163</v>
      </c>
      <c r="D72" s="10">
        <f>SUM(D60:D71)</f>
        <v>8898</v>
      </c>
      <c r="E72" s="10">
        <f>E71</f>
        <v>169286</v>
      </c>
    </row>
    <row r="73" spans="1:5" ht="15" customHeight="1" x14ac:dyDescent="0.25">
      <c r="A73" s="2" t="s">
        <v>38</v>
      </c>
      <c r="B73" s="3">
        <v>10656</v>
      </c>
      <c r="C73" s="3">
        <v>11903</v>
      </c>
      <c r="D73" s="4">
        <f t="shared" ref="D73:D84" si="10">B73-C73</f>
        <v>-1247</v>
      </c>
      <c r="E73" s="4">
        <f>E71+D73</f>
        <v>168039</v>
      </c>
    </row>
    <row r="74" spans="1:5" ht="15" customHeight="1" x14ac:dyDescent="0.25">
      <c r="A74" s="6" t="s">
        <v>9</v>
      </c>
      <c r="B74" s="7">
        <v>13315</v>
      </c>
      <c r="C74" s="7">
        <v>11262</v>
      </c>
      <c r="D74" s="5">
        <f t="shared" si="10"/>
        <v>2053</v>
      </c>
      <c r="E74" s="5">
        <f t="shared" ref="E74:E84" si="11">E73+D74</f>
        <v>170092</v>
      </c>
    </row>
    <row r="75" spans="1:5" ht="15" customHeight="1" x14ac:dyDescent="0.25">
      <c r="A75" s="6" t="s">
        <v>10</v>
      </c>
      <c r="B75" s="7">
        <v>11627</v>
      </c>
      <c r="C75" s="7">
        <v>10386</v>
      </c>
      <c r="D75" s="5">
        <f t="shared" si="10"/>
        <v>1241</v>
      </c>
      <c r="E75" s="5">
        <f t="shared" si="11"/>
        <v>171333</v>
      </c>
    </row>
    <row r="76" spans="1:5" ht="15" customHeight="1" x14ac:dyDescent="0.25">
      <c r="A76" s="6" t="s">
        <v>11</v>
      </c>
      <c r="B76" s="7">
        <v>12818</v>
      </c>
      <c r="C76" s="7">
        <v>11321</v>
      </c>
      <c r="D76" s="5">
        <f t="shared" si="10"/>
        <v>1497</v>
      </c>
      <c r="E76" s="5">
        <f t="shared" si="11"/>
        <v>172830</v>
      </c>
    </row>
    <row r="77" spans="1:5" ht="15" customHeight="1" x14ac:dyDescent="0.25">
      <c r="A77" s="6" t="s">
        <v>12</v>
      </c>
      <c r="B77" s="7">
        <v>14566</v>
      </c>
      <c r="C77" s="7">
        <v>11913</v>
      </c>
      <c r="D77" s="5">
        <f t="shared" si="10"/>
        <v>2653</v>
      </c>
      <c r="E77" s="5">
        <f t="shared" si="11"/>
        <v>175483</v>
      </c>
    </row>
    <row r="78" spans="1:5" ht="14.4" customHeight="1" x14ac:dyDescent="0.25">
      <c r="A78" s="6" t="s">
        <v>13</v>
      </c>
      <c r="B78" s="7">
        <v>12672</v>
      </c>
      <c r="C78" s="7">
        <v>10309</v>
      </c>
      <c r="D78" s="5">
        <f t="shared" si="10"/>
        <v>2363</v>
      </c>
      <c r="E78" s="5">
        <f t="shared" si="11"/>
        <v>177846</v>
      </c>
    </row>
    <row r="79" spans="1:5" ht="15" customHeight="1" x14ac:dyDescent="0.25">
      <c r="A79" s="6" t="s">
        <v>14</v>
      </c>
      <c r="B79" s="7">
        <v>13316</v>
      </c>
      <c r="C79" s="7">
        <v>11937</v>
      </c>
      <c r="D79" s="5">
        <f t="shared" si="10"/>
        <v>1379</v>
      </c>
      <c r="E79" s="5">
        <f t="shared" si="11"/>
        <v>179225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179225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179225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179225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179225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179225</v>
      </c>
    </row>
    <row r="85" spans="1:5" ht="15" customHeight="1" x14ac:dyDescent="0.25">
      <c r="A85" s="8" t="s">
        <v>36</v>
      </c>
      <c r="B85" s="9">
        <v>88970</v>
      </c>
      <c r="C85" s="9">
        <v>79031</v>
      </c>
      <c r="D85" s="10">
        <f>SUM(D73:D84)</f>
        <v>9939</v>
      </c>
      <c r="E85" s="10">
        <f>E84</f>
        <v>179225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6.25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B89" sqref="B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27819</v>
      </c>
      <c r="C8" s="3">
        <v>22970</v>
      </c>
      <c r="D8" s="4">
        <f t="shared" ref="D8:D19" si="0">B8-C8</f>
        <v>4849</v>
      </c>
      <c r="E8" s="5">
        <v>383974</v>
      </c>
    </row>
    <row r="9" spans="1:5" ht="15" customHeight="1" x14ac:dyDescent="0.25">
      <c r="A9" s="6" t="s">
        <v>9</v>
      </c>
      <c r="B9" s="7">
        <v>26626</v>
      </c>
      <c r="C9" s="7">
        <v>22225</v>
      </c>
      <c r="D9" s="5">
        <f t="shared" si="0"/>
        <v>4401</v>
      </c>
      <c r="E9" s="5">
        <f t="shared" ref="E9:E19" si="1">E8+D9</f>
        <v>388375</v>
      </c>
    </row>
    <row r="10" spans="1:5" ht="15" customHeight="1" x14ac:dyDescent="0.25">
      <c r="A10" s="6" t="s">
        <v>10</v>
      </c>
      <c r="B10" s="7">
        <v>24395</v>
      </c>
      <c r="C10" s="7">
        <v>32484</v>
      </c>
      <c r="D10" s="5">
        <f t="shared" si="0"/>
        <v>-8089</v>
      </c>
      <c r="E10" s="5">
        <f t="shared" si="1"/>
        <v>380286</v>
      </c>
    </row>
    <row r="11" spans="1:5" ht="15" customHeight="1" x14ac:dyDescent="0.25">
      <c r="A11" s="6" t="s">
        <v>11</v>
      </c>
      <c r="B11" s="7">
        <v>8994</v>
      </c>
      <c r="C11" s="7">
        <v>28778</v>
      </c>
      <c r="D11" s="5">
        <f t="shared" si="0"/>
        <v>-19784</v>
      </c>
      <c r="E11" s="5">
        <f t="shared" si="1"/>
        <v>360502</v>
      </c>
    </row>
    <row r="12" spans="1:5" ht="15" customHeight="1" x14ac:dyDescent="0.25">
      <c r="A12" s="6" t="s">
        <v>12</v>
      </c>
      <c r="B12" s="7">
        <v>13879</v>
      </c>
      <c r="C12" s="7">
        <v>21526</v>
      </c>
      <c r="D12" s="5">
        <f t="shared" si="0"/>
        <v>-7647</v>
      </c>
      <c r="E12" s="5">
        <f t="shared" si="1"/>
        <v>352855</v>
      </c>
    </row>
    <row r="13" spans="1:5" ht="15" customHeight="1" x14ac:dyDescent="0.25">
      <c r="A13" s="6" t="s">
        <v>13</v>
      </c>
      <c r="B13" s="7">
        <v>20018</v>
      </c>
      <c r="C13" s="7">
        <v>17712</v>
      </c>
      <c r="D13" s="5">
        <f t="shared" si="0"/>
        <v>2306</v>
      </c>
      <c r="E13" s="5">
        <f t="shared" si="1"/>
        <v>355161</v>
      </c>
    </row>
    <row r="14" spans="1:5" ht="15" customHeight="1" x14ac:dyDescent="0.25">
      <c r="A14" s="6" t="s">
        <v>14</v>
      </c>
      <c r="B14" s="7">
        <v>27124</v>
      </c>
      <c r="C14" s="7">
        <v>17401</v>
      </c>
      <c r="D14" s="5">
        <f t="shared" si="0"/>
        <v>9723</v>
      </c>
      <c r="E14" s="5">
        <f t="shared" si="1"/>
        <v>364884</v>
      </c>
    </row>
    <row r="15" spans="1:5" ht="15" customHeight="1" x14ac:dyDescent="0.25">
      <c r="A15" s="6" t="s">
        <v>15</v>
      </c>
      <c r="B15" s="7">
        <v>31926</v>
      </c>
      <c r="C15" s="7">
        <v>19013</v>
      </c>
      <c r="D15" s="5">
        <f t="shared" si="0"/>
        <v>12913</v>
      </c>
      <c r="E15" s="5">
        <f t="shared" si="1"/>
        <v>377797</v>
      </c>
    </row>
    <row r="16" spans="1:5" ht="15" customHeight="1" x14ac:dyDescent="0.25">
      <c r="A16" s="6" t="s">
        <v>16</v>
      </c>
      <c r="B16" s="7">
        <v>32211</v>
      </c>
      <c r="C16" s="7">
        <v>19942</v>
      </c>
      <c r="D16" s="5">
        <f t="shared" si="0"/>
        <v>12269</v>
      </c>
      <c r="E16" s="5">
        <f t="shared" si="1"/>
        <v>390066</v>
      </c>
    </row>
    <row r="17" spans="1:5" ht="15" customHeight="1" x14ac:dyDescent="0.25">
      <c r="A17" s="6" t="s">
        <v>17</v>
      </c>
      <c r="B17" s="7">
        <v>31367</v>
      </c>
      <c r="C17" s="7">
        <v>22655</v>
      </c>
      <c r="D17" s="5">
        <f t="shared" si="0"/>
        <v>8712</v>
      </c>
      <c r="E17" s="5">
        <f t="shared" si="1"/>
        <v>398778</v>
      </c>
    </row>
    <row r="18" spans="1:5" ht="15" customHeight="1" x14ac:dyDescent="0.25">
      <c r="A18" s="6" t="s">
        <v>18</v>
      </c>
      <c r="B18" s="7">
        <v>29033</v>
      </c>
      <c r="C18" s="7">
        <v>23815</v>
      </c>
      <c r="D18" s="5">
        <f t="shared" si="0"/>
        <v>5218</v>
      </c>
      <c r="E18" s="5">
        <f t="shared" si="1"/>
        <v>403996</v>
      </c>
    </row>
    <row r="19" spans="1:5" ht="15" customHeight="1" x14ac:dyDescent="0.25">
      <c r="A19" s="6" t="s">
        <v>19</v>
      </c>
      <c r="B19" s="7">
        <v>17294</v>
      </c>
      <c r="C19" s="7">
        <v>28082</v>
      </c>
      <c r="D19" s="5">
        <f t="shared" si="0"/>
        <v>-10788</v>
      </c>
      <c r="E19" s="5">
        <f t="shared" si="1"/>
        <v>393208</v>
      </c>
    </row>
    <row r="20" spans="1:5" ht="15" customHeight="1" x14ac:dyDescent="0.25">
      <c r="A20" s="8" t="s">
        <v>20</v>
      </c>
      <c r="B20" s="9">
        <v>290686</v>
      </c>
      <c r="C20" s="9">
        <v>276603</v>
      </c>
      <c r="D20" s="10">
        <f>SUM(D8:D19)</f>
        <v>14083</v>
      </c>
      <c r="E20" s="10">
        <f>E19</f>
        <v>393208</v>
      </c>
    </row>
    <row r="21" spans="1:5" ht="15" customHeight="1" x14ac:dyDescent="0.25">
      <c r="A21" s="2" t="s">
        <v>21</v>
      </c>
      <c r="B21" s="18">
        <v>30711</v>
      </c>
      <c r="C21" s="3">
        <v>24482</v>
      </c>
      <c r="D21" s="4">
        <f t="shared" ref="D21:D32" si="2">B21-C21</f>
        <v>6229</v>
      </c>
      <c r="E21" s="4">
        <f>E19+D21</f>
        <v>399437</v>
      </c>
    </row>
    <row r="22" spans="1:5" ht="15" customHeight="1" x14ac:dyDescent="0.25">
      <c r="A22" s="6" t="s">
        <v>9</v>
      </c>
      <c r="B22" s="7">
        <v>31479</v>
      </c>
      <c r="C22" s="7">
        <v>23927</v>
      </c>
      <c r="D22" s="5">
        <f t="shared" si="2"/>
        <v>7552</v>
      </c>
      <c r="E22" s="5">
        <f t="shared" ref="E22:E32" si="3">E21+D22</f>
        <v>406989</v>
      </c>
    </row>
    <row r="23" spans="1:5" ht="15" customHeight="1" x14ac:dyDescent="0.25">
      <c r="A23" s="6" t="s">
        <v>10</v>
      </c>
      <c r="B23" s="7">
        <v>31245</v>
      </c>
      <c r="C23" s="7">
        <v>27787</v>
      </c>
      <c r="D23" s="5">
        <f t="shared" si="2"/>
        <v>3458</v>
      </c>
      <c r="E23" s="5">
        <f t="shared" si="3"/>
        <v>410447</v>
      </c>
    </row>
    <row r="24" spans="1:5" ht="15" customHeight="1" x14ac:dyDescent="0.25">
      <c r="A24" s="6" t="s">
        <v>11</v>
      </c>
      <c r="B24" s="7">
        <v>28002</v>
      </c>
      <c r="C24" s="7">
        <v>25986</v>
      </c>
      <c r="D24" s="5">
        <f t="shared" si="2"/>
        <v>2016</v>
      </c>
      <c r="E24" s="5">
        <f t="shared" si="3"/>
        <v>412463</v>
      </c>
    </row>
    <row r="25" spans="1:5" ht="15" customHeight="1" x14ac:dyDescent="0.25">
      <c r="A25" s="6" t="s">
        <v>12</v>
      </c>
      <c r="B25" s="7">
        <v>29872</v>
      </c>
      <c r="C25" s="7">
        <v>25959</v>
      </c>
      <c r="D25" s="5">
        <f t="shared" si="2"/>
        <v>3913</v>
      </c>
      <c r="E25" s="5">
        <f t="shared" si="3"/>
        <v>416376</v>
      </c>
    </row>
    <row r="26" spans="1:5" ht="15" customHeight="1" x14ac:dyDescent="0.25">
      <c r="A26" s="6" t="s">
        <v>13</v>
      </c>
      <c r="B26" s="7">
        <v>31000</v>
      </c>
      <c r="C26" s="7">
        <v>26196</v>
      </c>
      <c r="D26" s="5">
        <f t="shared" si="2"/>
        <v>4804</v>
      </c>
      <c r="E26" s="5">
        <f t="shared" si="3"/>
        <v>421180</v>
      </c>
    </row>
    <row r="27" spans="1:5" ht="15" customHeight="1" x14ac:dyDescent="0.25">
      <c r="A27" s="6" t="s">
        <v>14</v>
      </c>
      <c r="B27" s="7">
        <v>32129</v>
      </c>
      <c r="C27" s="7">
        <v>26484</v>
      </c>
      <c r="D27" s="5">
        <f t="shared" si="2"/>
        <v>5645</v>
      </c>
      <c r="E27" s="5">
        <f t="shared" si="3"/>
        <v>426825</v>
      </c>
    </row>
    <row r="28" spans="1:5" ht="15" customHeight="1" x14ac:dyDescent="0.25">
      <c r="A28" s="6" t="s">
        <v>15</v>
      </c>
      <c r="B28" s="7">
        <v>33964</v>
      </c>
      <c r="C28" s="7">
        <v>25968</v>
      </c>
      <c r="D28" s="5">
        <f t="shared" si="2"/>
        <v>7996</v>
      </c>
      <c r="E28" s="5">
        <f t="shared" si="3"/>
        <v>434821</v>
      </c>
    </row>
    <row r="29" spans="1:5" ht="15" customHeight="1" x14ac:dyDescent="0.25">
      <c r="A29" s="6" t="s">
        <v>16</v>
      </c>
      <c r="B29" s="7">
        <v>34713</v>
      </c>
      <c r="C29" s="7">
        <v>25806</v>
      </c>
      <c r="D29" s="5">
        <f t="shared" si="2"/>
        <v>8907</v>
      </c>
      <c r="E29" s="5">
        <f t="shared" si="3"/>
        <v>443728</v>
      </c>
    </row>
    <row r="30" spans="1:5" ht="15" customHeight="1" x14ac:dyDescent="0.25">
      <c r="A30" s="6" t="s">
        <v>17</v>
      </c>
      <c r="B30" s="7">
        <v>33627</v>
      </c>
      <c r="C30" s="7">
        <v>27989</v>
      </c>
      <c r="D30" s="5">
        <f t="shared" si="2"/>
        <v>5638</v>
      </c>
      <c r="E30" s="5">
        <f t="shared" si="3"/>
        <v>449366</v>
      </c>
    </row>
    <row r="31" spans="1:5" ht="15" customHeight="1" x14ac:dyDescent="0.25">
      <c r="A31" s="6" t="s">
        <v>18</v>
      </c>
      <c r="B31" s="7">
        <v>33344</v>
      </c>
      <c r="C31" s="7">
        <v>26723</v>
      </c>
      <c r="D31" s="5">
        <f t="shared" si="2"/>
        <v>6621</v>
      </c>
      <c r="E31" s="5">
        <f t="shared" si="3"/>
        <v>455987</v>
      </c>
    </row>
    <row r="32" spans="1:5" ht="15" customHeight="1" x14ac:dyDescent="0.25">
      <c r="A32" s="6" t="s">
        <v>19</v>
      </c>
      <c r="B32" s="7">
        <v>22250</v>
      </c>
      <c r="C32" s="7">
        <v>30473</v>
      </c>
      <c r="D32" s="5">
        <f t="shared" si="2"/>
        <v>-8223</v>
      </c>
      <c r="E32" s="5">
        <f t="shared" si="3"/>
        <v>447764</v>
      </c>
    </row>
    <row r="33" spans="1:5" ht="15" customHeight="1" x14ac:dyDescent="0.25">
      <c r="A33" s="8" t="s">
        <v>22</v>
      </c>
      <c r="B33" s="9">
        <v>372336</v>
      </c>
      <c r="C33" s="9">
        <v>317780</v>
      </c>
      <c r="D33" s="10">
        <f>SUM(D21:D32)</f>
        <v>54556</v>
      </c>
      <c r="E33" s="10">
        <f>E32</f>
        <v>447764</v>
      </c>
    </row>
    <row r="34" spans="1:5" ht="15" customHeight="1" x14ac:dyDescent="0.25">
      <c r="A34" s="2" t="s">
        <v>23</v>
      </c>
      <c r="B34" s="3">
        <v>32662</v>
      </c>
      <c r="C34" s="3">
        <v>27160</v>
      </c>
      <c r="D34" s="4">
        <f t="shared" ref="D34:D45" si="4">B34-C34</f>
        <v>5502</v>
      </c>
      <c r="E34" s="4">
        <f>E32+D34</f>
        <v>453266</v>
      </c>
    </row>
    <row r="35" spans="1:5" ht="15" customHeight="1" x14ac:dyDescent="0.25">
      <c r="A35" s="6" t="s">
        <v>9</v>
      </c>
      <c r="B35" s="7">
        <v>35632</v>
      </c>
      <c r="C35" s="7">
        <v>28227</v>
      </c>
      <c r="D35" s="5">
        <f t="shared" si="4"/>
        <v>7405</v>
      </c>
      <c r="E35" s="5">
        <f t="shared" ref="E35:E45" si="5">E34+D35</f>
        <v>460671</v>
      </c>
    </row>
    <row r="36" spans="1:5" ht="15" customHeight="1" x14ac:dyDescent="0.25">
      <c r="A36" s="6" t="s">
        <v>10</v>
      </c>
      <c r="B36" s="7">
        <v>35373</v>
      </c>
      <c r="C36" s="7">
        <v>31791</v>
      </c>
      <c r="D36" s="5">
        <f t="shared" si="4"/>
        <v>3582</v>
      </c>
      <c r="E36" s="5">
        <f t="shared" si="5"/>
        <v>464253</v>
      </c>
    </row>
    <row r="37" spans="1:5" ht="11.25" customHeight="1" x14ac:dyDescent="0.25">
      <c r="A37" s="6" t="s">
        <v>11</v>
      </c>
      <c r="B37" s="7">
        <v>33540</v>
      </c>
      <c r="C37" s="7">
        <v>28088</v>
      </c>
      <c r="D37" s="5">
        <f t="shared" si="4"/>
        <v>5452</v>
      </c>
      <c r="E37" s="5">
        <f t="shared" si="5"/>
        <v>469705</v>
      </c>
    </row>
    <row r="38" spans="1:5" ht="15" customHeight="1" x14ac:dyDescent="0.25">
      <c r="A38" s="6" t="s">
        <v>12</v>
      </c>
      <c r="B38" s="7">
        <v>39252</v>
      </c>
      <c r="C38" s="7">
        <v>30626</v>
      </c>
      <c r="D38" s="5">
        <f t="shared" si="4"/>
        <v>8626</v>
      </c>
      <c r="E38" s="5">
        <f t="shared" si="5"/>
        <v>478331</v>
      </c>
    </row>
    <row r="39" spans="1:5" ht="15" customHeight="1" x14ac:dyDescent="0.25">
      <c r="A39" s="6" t="s">
        <v>13</v>
      </c>
      <c r="B39" s="7">
        <v>35904</v>
      </c>
      <c r="C39" s="7">
        <v>29527</v>
      </c>
      <c r="D39" s="5">
        <f t="shared" si="4"/>
        <v>6377</v>
      </c>
      <c r="E39" s="5">
        <f t="shared" si="5"/>
        <v>484708</v>
      </c>
    </row>
    <row r="40" spans="1:5" ht="15" customHeight="1" x14ac:dyDescent="0.25">
      <c r="A40" s="6" t="s">
        <v>14</v>
      </c>
      <c r="B40" s="7">
        <v>37708</v>
      </c>
      <c r="C40" s="7">
        <v>30404</v>
      </c>
      <c r="D40" s="5">
        <f t="shared" si="4"/>
        <v>7304</v>
      </c>
      <c r="E40" s="5">
        <f t="shared" si="5"/>
        <v>492012</v>
      </c>
    </row>
    <row r="41" spans="1:5" ht="15" customHeight="1" x14ac:dyDescent="0.25">
      <c r="A41" s="6" t="s">
        <v>15</v>
      </c>
      <c r="B41" s="7">
        <v>41511</v>
      </c>
      <c r="C41" s="7">
        <v>33552</v>
      </c>
      <c r="D41" s="5">
        <f t="shared" si="4"/>
        <v>7959</v>
      </c>
      <c r="E41" s="5">
        <f t="shared" si="5"/>
        <v>499971</v>
      </c>
    </row>
    <row r="42" spans="1:5" ht="15" customHeight="1" x14ac:dyDescent="0.25">
      <c r="A42" s="6" t="s">
        <v>16</v>
      </c>
      <c r="B42" s="7">
        <v>38519</v>
      </c>
      <c r="C42" s="7">
        <v>30778</v>
      </c>
      <c r="D42" s="5">
        <f t="shared" si="4"/>
        <v>7741</v>
      </c>
      <c r="E42" s="5">
        <f t="shared" si="5"/>
        <v>507712</v>
      </c>
    </row>
    <row r="43" spans="1:5" ht="15" customHeight="1" x14ac:dyDescent="0.25">
      <c r="A43" s="6" t="s">
        <v>17</v>
      </c>
      <c r="B43" s="7">
        <v>34329</v>
      </c>
      <c r="C43" s="7">
        <v>32882</v>
      </c>
      <c r="D43" s="5">
        <f t="shared" si="4"/>
        <v>1447</v>
      </c>
      <c r="E43" s="5">
        <f t="shared" si="5"/>
        <v>509159</v>
      </c>
    </row>
    <row r="44" spans="1:5" ht="15" customHeight="1" x14ac:dyDescent="0.25">
      <c r="A44" s="6" t="s">
        <v>18</v>
      </c>
      <c r="B44" s="7">
        <v>32470</v>
      </c>
      <c r="C44" s="7">
        <v>32138</v>
      </c>
      <c r="D44" s="5">
        <f t="shared" si="4"/>
        <v>332</v>
      </c>
      <c r="E44" s="5">
        <f t="shared" si="5"/>
        <v>509491</v>
      </c>
    </row>
    <row r="45" spans="1:5" ht="15" customHeight="1" x14ac:dyDescent="0.25">
      <c r="A45" s="6" t="s">
        <v>19</v>
      </c>
      <c r="B45" s="7">
        <v>22868</v>
      </c>
      <c r="C45" s="7">
        <v>35439</v>
      </c>
      <c r="D45" s="5">
        <f t="shared" si="4"/>
        <v>-12571</v>
      </c>
      <c r="E45" s="5">
        <f t="shared" si="5"/>
        <v>496920</v>
      </c>
    </row>
    <row r="46" spans="1:5" ht="15" customHeight="1" x14ac:dyDescent="0.25">
      <c r="A46" s="8" t="s">
        <v>24</v>
      </c>
      <c r="B46" s="9">
        <v>419768</v>
      </c>
      <c r="C46" s="9">
        <v>370612</v>
      </c>
      <c r="D46" s="10">
        <f>SUM(D34:D45)</f>
        <v>49156</v>
      </c>
      <c r="E46" s="10">
        <f>E45</f>
        <v>496920</v>
      </c>
    </row>
    <row r="47" spans="1:5" ht="15" customHeight="1" x14ac:dyDescent="0.25">
      <c r="A47" s="2" t="s">
        <v>25</v>
      </c>
      <c r="B47" s="3">
        <v>34032</v>
      </c>
      <c r="C47" s="3">
        <v>30430</v>
      </c>
      <c r="D47" s="4">
        <f t="shared" ref="D47:D58" si="6">B47-C47</f>
        <v>3602</v>
      </c>
      <c r="E47" s="4">
        <f>E45+D47</f>
        <v>500522</v>
      </c>
    </row>
    <row r="48" spans="1:5" ht="15" customHeight="1" x14ac:dyDescent="0.25">
      <c r="A48" s="6" t="s">
        <v>9</v>
      </c>
      <c r="B48" s="7">
        <v>32080</v>
      </c>
      <c r="C48" s="7">
        <v>29396</v>
      </c>
      <c r="D48" s="5">
        <f t="shared" si="6"/>
        <v>2684</v>
      </c>
      <c r="E48" s="5">
        <f t="shared" ref="E48:E58" si="7">E47+D48</f>
        <v>503206</v>
      </c>
    </row>
    <row r="49" spans="1:5" ht="15" customHeight="1" x14ac:dyDescent="0.25">
      <c r="A49" s="6" t="s">
        <v>10</v>
      </c>
      <c r="B49" s="7">
        <v>39232</v>
      </c>
      <c r="C49" s="7">
        <v>33918</v>
      </c>
      <c r="D49" s="5">
        <f t="shared" si="6"/>
        <v>5314</v>
      </c>
      <c r="E49" s="5">
        <f t="shared" si="7"/>
        <v>508520</v>
      </c>
    </row>
    <row r="50" spans="1:5" ht="17.25" customHeight="1" x14ac:dyDescent="0.25">
      <c r="A50" s="6" t="s">
        <v>11</v>
      </c>
      <c r="B50" s="7">
        <v>33421</v>
      </c>
      <c r="C50" s="7">
        <v>30663</v>
      </c>
      <c r="D50" s="5">
        <f t="shared" si="6"/>
        <v>2758</v>
      </c>
      <c r="E50" s="5">
        <f t="shared" si="7"/>
        <v>511278</v>
      </c>
    </row>
    <row r="51" spans="1:5" ht="15" customHeight="1" x14ac:dyDescent="0.25">
      <c r="A51" s="6" t="s">
        <v>12</v>
      </c>
      <c r="B51" s="7">
        <v>37789</v>
      </c>
      <c r="C51" s="7">
        <v>33551</v>
      </c>
      <c r="D51" s="5">
        <f t="shared" si="6"/>
        <v>4238</v>
      </c>
      <c r="E51" s="5">
        <f t="shared" si="7"/>
        <v>515516</v>
      </c>
    </row>
    <row r="52" spans="1:5" ht="15" customHeight="1" x14ac:dyDescent="0.25">
      <c r="A52" s="6" t="s">
        <v>13</v>
      </c>
      <c r="B52" s="7">
        <v>36166</v>
      </c>
      <c r="C52" s="7">
        <v>32333</v>
      </c>
      <c r="D52" s="5">
        <f t="shared" si="6"/>
        <v>3833</v>
      </c>
      <c r="E52" s="5">
        <f t="shared" si="7"/>
        <v>519349</v>
      </c>
    </row>
    <row r="53" spans="1:5" ht="15" customHeight="1" x14ac:dyDescent="0.25">
      <c r="A53" s="6" t="s">
        <v>14</v>
      </c>
      <c r="B53" s="7">
        <v>36750</v>
      </c>
      <c r="C53" s="7">
        <v>32048</v>
      </c>
      <c r="D53" s="5">
        <f t="shared" si="6"/>
        <v>4702</v>
      </c>
      <c r="E53" s="5">
        <f t="shared" si="7"/>
        <v>524051</v>
      </c>
    </row>
    <row r="54" spans="1:5" ht="15" customHeight="1" x14ac:dyDescent="0.25">
      <c r="A54" s="6" t="s">
        <v>15</v>
      </c>
      <c r="B54" s="7">
        <v>41238</v>
      </c>
      <c r="C54" s="7">
        <v>34445</v>
      </c>
      <c r="D54" s="5">
        <f t="shared" si="6"/>
        <v>6793</v>
      </c>
      <c r="E54" s="5">
        <f t="shared" si="7"/>
        <v>530844</v>
      </c>
    </row>
    <row r="55" spans="1:5" ht="15" customHeight="1" x14ac:dyDescent="0.25">
      <c r="A55" s="6" t="s">
        <v>16</v>
      </c>
      <c r="B55" s="7">
        <v>36933</v>
      </c>
      <c r="C55" s="7">
        <v>33296</v>
      </c>
      <c r="D55" s="5">
        <f t="shared" si="6"/>
        <v>3637</v>
      </c>
      <c r="E55" s="5">
        <f t="shared" si="7"/>
        <v>534481</v>
      </c>
    </row>
    <row r="56" spans="1:5" ht="15" customHeight="1" x14ac:dyDescent="0.25">
      <c r="A56" s="6" t="s">
        <v>17</v>
      </c>
      <c r="B56" s="7">
        <v>38325</v>
      </c>
      <c r="C56" s="7">
        <v>35083</v>
      </c>
      <c r="D56" s="5">
        <f t="shared" si="6"/>
        <v>3242</v>
      </c>
      <c r="E56" s="5">
        <f t="shared" si="7"/>
        <v>537723</v>
      </c>
    </row>
    <row r="57" spans="1:5" ht="15" customHeight="1" x14ac:dyDescent="0.25">
      <c r="A57" s="6" t="s">
        <v>18</v>
      </c>
      <c r="B57" s="7">
        <v>34545</v>
      </c>
      <c r="C57" s="7">
        <v>32978</v>
      </c>
      <c r="D57" s="5">
        <f t="shared" si="6"/>
        <v>1567</v>
      </c>
      <c r="E57" s="5">
        <f t="shared" si="7"/>
        <v>539290</v>
      </c>
    </row>
    <row r="58" spans="1:5" ht="15" customHeight="1" x14ac:dyDescent="0.25">
      <c r="A58" s="6" t="s">
        <v>19</v>
      </c>
      <c r="B58" s="7">
        <v>21261</v>
      </c>
      <c r="C58" s="7">
        <v>36396</v>
      </c>
      <c r="D58" s="5">
        <f t="shared" si="6"/>
        <v>-15135</v>
      </c>
      <c r="E58" s="5">
        <f t="shared" si="7"/>
        <v>524155</v>
      </c>
    </row>
    <row r="59" spans="1:5" ht="15" customHeight="1" x14ac:dyDescent="0.25">
      <c r="A59" s="8" t="s">
        <v>34</v>
      </c>
      <c r="B59" s="9">
        <v>421772</v>
      </c>
      <c r="C59" s="9">
        <v>394537</v>
      </c>
      <c r="D59" s="10">
        <f>SUM(D47:D58)</f>
        <v>27235</v>
      </c>
      <c r="E59" s="10">
        <f>E58</f>
        <v>524155</v>
      </c>
    </row>
    <row r="60" spans="1:5" ht="15" customHeight="1" x14ac:dyDescent="0.25">
      <c r="A60" s="2" t="s">
        <v>35</v>
      </c>
      <c r="B60" s="3">
        <v>37545</v>
      </c>
      <c r="C60" s="3">
        <v>32976</v>
      </c>
      <c r="D60" s="4">
        <f t="shared" ref="D60:D71" si="8">B60-C60</f>
        <v>4569</v>
      </c>
      <c r="E60" s="4">
        <f>E58+D60</f>
        <v>528724</v>
      </c>
    </row>
    <row r="61" spans="1:5" ht="15" customHeight="1" x14ac:dyDescent="0.25">
      <c r="A61" s="6" t="s">
        <v>9</v>
      </c>
      <c r="B61" s="7">
        <v>36013</v>
      </c>
      <c r="C61" s="7">
        <v>33816</v>
      </c>
      <c r="D61" s="5">
        <f t="shared" si="8"/>
        <v>2197</v>
      </c>
      <c r="E61" s="5">
        <f t="shared" ref="E61:E71" si="9">E60+D61</f>
        <v>530921</v>
      </c>
    </row>
    <row r="62" spans="1:5" ht="15" customHeight="1" x14ac:dyDescent="0.25">
      <c r="A62" s="6" t="s">
        <v>10</v>
      </c>
      <c r="B62" s="7">
        <v>38139</v>
      </c>
      <c r="C62" s="7">
        <v>34932</v>
      </c>
      <c r="D62" s="5">
        <f t="shared" si="8"/>
        <v>3207</v>
      </c>
      <c r="E62" s="5">
        <f t="shared" si="9"/>
        <v>534128</v>
      </c>
    </row>
    <row r="63" spans="1:5" ht="17.25" customHeight="1" x14ac:dyDescent="0.25">
      <c r="A63" s="6" t="s">
        <v>11</v>
      </c>
      <c r="B63" s="7">
        <v>40495</v>
      </c>
      <c r="C63" s="7">
        <v>35039</v>
      </c>
      <c r="D63" s="5">
        <f t="shared" si="8"/>
        <v>5456</v>
      </c>
      <c r="E63" s="5">
        <f t="shared" si="9"/>
        <v>539584</v>
      </c>
    </row>
    <row r="64" spans="1:5" ht="15" customHeight="1" x14ac:dyDescent="0.25">
      <c r="A64" s="6" t="s">
        <v>12</v>
      </c>
      <c r="B64" s="7">
        <v>39348</v>
      </c>
      <c r="C64" s="7">
        <v>34451</v>
      </c>
      <c r="D64" s="5">
        <f t="shared" si="8"/>
        <v>4897</v>
      </c>
      <c r="E64" s="5">
        <f t="shared" si="9"/>
        <v>544481</v>
      </c>
    </row>
    <row r="65" spans="1:5" ht="15" customHeight="1" x14ac:dyDescent="0.25">
      <c r="A65" s="6" t="s">
        <v>13</v>
      </c>
      <c r="B65" s="7">
        <v>36842</v>
      </c>
      <c r="C65" s="7">
        <v>32683</v>
      </c>
      <c r="D65" s="5">
        <f t="shared" si="8"/>
        <v>4159</v>
      </c>
      <c r="E65" s="5">
        <f t="shared" si="9"/>
        <v>548640</v>
      </c>
    </row>
    <row r="66" spans="1:5" ht="15" customHeight="1" x14ac:dyDescent="0.25">
      <c r="A66" s="6" t="s">
        <v>14</v>
      </c>
      <c r="B66" s="7">
        <v>39511</v>
      </c>
      <c r="C66" s="7">
        <v>35981</v>
      </c>
      <c r="D66" s="5">
        <f t="shared" si="8"/>
        <v>3530</v>
      </c>
      <c r="E66" s="5">
        <f t="shared" si="9"/>
        <v>552170</v>
      </c>
    </row>
    <row r="67" spans="1:5" ht="20.25" customHeight="1" x14ac:dyDescent="0.25">
      <c r="A67" s="6" t="s">
        <v>15</v>
      </c>
      <c r="B67" s="7">
        <v>40380</v>
      </c>
      <c r="C67" s="7">
        <v>36142</v>
      </c>
      <c r="D67" s="5">
        <f t="shared" si="8"/>
        <v>4238</v>
      </c>
      <c r="E67" s="5">
        <f t="shared" si="9"/>
        <v>556408</v>
      </c>
    </row>
    <row r="68" spans="1:5" ht="15" customHeight="1" x14ac:dyDescent="0.25">
      <c r="A68" s="6" t="s">
        <v>16</v>
      </c>
      <c r="B68" s="7">
        <v>40131</v>
      </c>
      <c r="C68" s="7">
        <v>33607</v>
      </c>
      <c r="D68" s="5">
        <f t="shared" si="8"/>
        <v>6524</v>
      </c>
      <c r="E68" s="5">
        <f t="shared" si="9"/>
        <v>562932</v>
      </c>
    </row>
    <row r="69" spans="1:5" ht="15" customHeight="1" x14ac:dyDescent="0.25">
      <c r="A69" s="6" t="s">
        <v>17</v>
      </c>
      <c r="B69" s="7">
        <v>38707</v>
      </c>
      <c r="C69" s="7">
        <v>40576</v>
      </c>
      <c r="D69" s="5">
        <f t="shared" si="8"/>
        <v>-1869</v>
      </c>
      <c r="E69" s="5">
        <f t="shared" si="9"/>
        <v>561063</v>
      </c>
    </row>
    <row r="70" spans="1:5" ht="15" customHeight="1" x14ac:dyDescent="0.25">
      <c r="A70" s="6" t="s">
        <v>18</v>
      </c>
      <c r="B70" s="7">
        <v>34606</v>
      </c>
      <c r="C70" s="7">
        <v>35449</v>
      </c>
      <c r="D70" s="5">
        <f t="shared" si="8"/>
        <v>-843</v>
      </c>
      <c r="E70" s="5">
        <f t="shared" si="9"/>
        <v>560220</v>
      </c>
    </row>
    <row r="71" spans="1:5" ht="15" customHeight="1" x14ac:dyDescent="0.25">
      <c r="A71" s="6" t="s">
        <v>19</v>
      </c>
      <c r="B71" s="7">
        <v>20628</v>
      </c>
      <c r="C71" s="7">
        <v>37599</v>
      </c>
      <c r="D71" s="5">
        <f t="shared" si="8"/>
        <v>-16971</v>
      </c>
      <c r="E71" s="5">
        <f t="shared" si="9"/>
        <v>543249</v>
      </c>
    </row>
    <row r="72" spans="1:5" ht="15" customHeight="1" x14ac:dyDescent="0.25">
      <c r="A72" s="8" t="s">
        <v>37</v>
      </c>
      <c r="B72" s="9">
        <v>442345</v>
      </c>
      <c r="C72" s="9">
        <v>423251</v>
      </c>
      <c r="D72" s="10">
        <f>SUM(D60:D71)</f>
        <v>19094</v>
      </c>
      <c r="E72" s="10">
        <f>E71</f>
        <v>543249</v>
      </c>
    </row>
    <row r="73" spans="1:5" ht="15" customHeight="1" x14ac:dyDescent="0.25">
      <c r="A73" s="2" t="s">
        <v>38</v>
      </c>
      <c r="B73" s="3">
        <v>40810</v>
      </c>
      <c r="C73" s="3">
        <v>36595</v>
      </c>
      <c r="D73" s="4">
        <f t="shared" ref="D73:D84" si="10">B73-C73</f>
        <v>4215</v>
      </c>
      <c r="E73" s="4">
        <f>E71+D73</f>
        <v>547464</v>
      </c>
    </row>
    <row r="74" spans="1:5" ht="15" customHeight="1" x14ac:dyDescent="0.25">
      <c r="A74" s="6" t="s">
        <v>9</v>
      </c>
      <c r="B74" s="7">
        <v>45615</v>
      </c>
      <c r="C74" s="7">
        <v>39969</v>
      </c>
      <c r="D74" s="5">
        <f t="shared" si="10"/>
        <v>5646</v>
      </c>
      <c r="E74" s="5">
        <f t="shared" ref="E74:E84" si="11">E73+D74</f>
        <v>553110</v>
      </c>
    </row>
    <row r="75" spans="1:5" ht="15" customHeight="1" x14ac:dyDescent="0.25">
      <c r="A75" s="6" t="s">
        <v>10</v>
      </c>
      <c r="B75" s="7">
        <v>39880</v>
      </c>
      <c r="C75" s="7">
        <v>35361</v>
      </c>
      <c r="D75" s="5">
        <f t="shared" si="10"/>
        <v>4519</v>
      </c>
      <c r="E75" s="5">
        <f t="shared" si="11"/>
        <v>557629</v>
      </c>
    </row>
    <row r="76" spans="1:5" ht="17.25" customHeight="1" x14ac:dyDescent="0.25">
      <c r="A76" s="6" t="s">
        <v>11</v>
      </c>
      <c r="B76" s="7">
        <v>45648</v>
      </c>
      <c r="C76" s="7">
        <v>35367</v>
      </c>
      <c r="D76" s="5">
        <f t="shared" si="10"/>
        <v>10281</v>
      </c>
      <c r="E76" s="5">
        <f t="shared" si="11"/>
        <v>567910</v>
      </c>
    </row>
    <row r="77" spans="1:5" ht="15" customHeight="1" x14ac:dyDescent="0.25">
      <c r="A77" s="6" t="s">
        <v>12</v>
      </c>
      <c r="B77" s="7">
        <v>45485</v>
      </c>
      <c r="C77" s="7">
        <v>39562</v>
      </c>
      <c r="D77" s="5">
        <f t="shared" si="10"/>
        <v>5923</v>
      </c>
      <c r="E77" s="5">
        <f t="shared" si="11"/>
        <v>573833</v>
      </c>
    </row>
    <row r="78" spans="1:5" ht="15" customHeight="1" x14ac:dyDescent="0.25">
      <c r="A78" s="6" t="s">
        <v>13</v>
      </c>
      <c r="B78" s="7">
        <v>38901</v>
      </c>
      <c r="C78" s="7">
        <v>37869</v>
      </c>
      <c r="D78" s="5">
        <f t="shared" si="10"/>
        <v>1032</v>
      </c>
      <c r="E78" s="5">
        <f t="shared" si="11"/>
        <v>574865</v>
      </c>
    </row>
    <row r="79" spans="1:5" ht="15" customHeight="1" x14ac:dyDescent="0.25">
      <c r="A79" s="6" t="s">
        <v>14</v>
      </c>
      <c r="B79" s="7">
        <v>43736</v>
      </c>
      <c r="C79" s="7">
        <v>37868</v>
      </c>
      <c r="D79" s="5">
        <f t="shared" si="10"/>
        <v>5868</v>
      </c>
      <c r="E79" s="5">
        <f t="shared" si="11"/>
        <v>580733</v>
      </c>
    </row>
    <row r="80" spans="1:5" ht="20.2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580733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580733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580733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580733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580733</v>
      </c>
    </row>
    <row r="85" spans="1:5" ht="15" customHeight="1" x14ac:dyDescent="0.25">
      <c r="A85" s="8" t="s">
        <v>36</v>
      </c>
      <c r="B85" s="9">
        <v>300075</v>
      </c>
      <c r="C85" s="9">
        <v>262591</v>
      </c>
      <c r="D85" s="10">
        <f>SUM(D73:D84)</f>
        <v>37484</v>
      </c>
      <c r="E85" s="10">
        <f>E84</f>
        <v>580733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4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77330</v>
      </c>
      <c r="C8" s="3">
        <v>57889</v>
      </c>
      <c r="D8" s="4">
        <f t="shared" ref="D8:D19" si="0">B8-C8</f>
        <v>19441</v>
      </c>
      <c r="E8" s="5">
        <v>1065374</v>
      </c>
    </row>
    <row r="9" spans="1:5" ht="15" customHeight="1" x14ac:dyDescent="0.25">
      <c r="A9" s="6" t="s">
        <v>9</v>
      </c>
      <c r="B9" s="7">
        <v>72618</v>
      </c>
      <c r="C9" s="7">
        <v>60317</v>
      </c>
      <c r="D9" s="5">
        <f t="shared" si="0"/>
        <v>12301</v>
      </c>
      <c r="E9" s="5">
        <f t="shared" ref="E9:E19" si="1">E8+D9</f>
        <v>1077675</v>
      </c>
    </row>
    <row r="10" spans="1:5" ht="15" customHeight="1" x14ac:dyDescent="0.25">
      <c r="A10" s="6" t="s">
        <v>10</v>
      </c>
      <c r="B10" s="7">
        <v>67137</v>
      </c>
      <c r="C10" s="7">
        <v>75006</v>
      </c>
      <c r="D10" s="5">
        <f t="shared" si="0"/>
        <v>-7869</v>
      </c>
      <c r="E10" s="5">
        <f t="shared" si="1"/>
        <v>1069806</v>
      </c>
    </row>
    <row r="11" spans="1:5" ht="15" customHeight="1" x14ac:dyDescent="0.25">
      <c r="A11" s="6" t="s">
        <v>11</v>
      </c>
      <c r="B11" s="7">
        <v>32607</v>
      </c>
      <c r="C11" s="7">
        <v>69193</v>
      </c>
      <c r="D11" s="5">
        <f t="shared" si="0"/>
        <v>-36586</v>
      </c>
      <c r="E11" s="5">
        <f t="shared" si="1"/>
        <v>1033220</v>
      </c>
    </row>
    <row r="12" spans="1:5" ht="15" customHeight="1" x14ac:dyDescent="0.25">
      <c r="A12" s="6" t="s">
        <v>12</v>
      </c>
      <c r="B12" s="7">
        <v>43396</v>
      </c>
      <c r="C12" s="7">
        <v>57479</v>
      </c>
      <c r="D12" s="5">
        <f t="shared" si="0"/>
        <v>-14083</v>
      </c>
      <c r="E12" s="5">
        <f t="shared" si="1"/>
        <v>1019137</v>
      </c>
    </row>
    <row r="13" spans="1:5" ht="15" customHeight="1" x14ac:dyDescent="0.25">
      <c r="A13" s="6" t="s">
        <v>13</v>
      </c>
      <c r="B13" s="7">
        <v>57594</v>
      </c>
      <c r="C13" s="7">
        <v>53644</v>
      </c>
      <c r="D13" s="5">
        <f t="shared" si="0"/>
        <v>3950</v>
      </c>
      <c r="E13" s="5">
        <f t="shared" si="1"/>
        <v>1023087</v>
      </c>
    </row>
    <row r="14" spans="1:5" ht="15" customHeight="1" x14ac:dyDescent="0.25">
      <c r="A14" s="6" t="s">
        <v>14</v>
      </c>
      <c r="B14" s="7">
        <v>70999</v>
      </c>
      <c r="C14" s="7">
        <v>54082</v>
      </c>
      <c r="D14" s="5">
        <f t="shared" si="0"/>
        <v>16917</v>
      </c>
      <c r="E14" s="5">
        <f t="shared" si="1"/>
        <v>1040004</v>
      </c>
    </row>
    <row r="15" spans="1:5" ht="15" customHeight="1" x14ac:dyDescent="0.25">
      <c r="A15" s="6" t="s">
        <v>15</v>
      </c>
      <c r="B15" s="7">
        <v>75947</v>
      </c>
      <c r="C15" s="7">
        <v>53321</v>
      </c>
      <c r="D15" s="5">
        <f t="shared" si="0"/>
        <v>22626</v>
      </c>
      <c r="E15" s="5">
        <f t="shared" si="1"/>
        <v>1062630</v>
      </c>
    </row>
    <row r="16" spans="1:5" ht="15" customHeight="1" x14ac:dyDescent="0.25">
      <c r="A16" s="6" t="s">
        <v>16</v>
      </c>
      <c r="B16" s="7">
        <v>79857</v>
      </c>
      <c r="C16" s="7">
        <v>58864</v>
      </c>
      <c r="D16" s="5">
        <f t="shared" si="0"/>
        <v>20993</v>
      </c>
      <c r="E16" s="5">
        <f t="shared" si="1"/>
        <v>1083623</v>
      </c>
    </row>
    <row r="17" spans="1:5" ht="15" customHeight="1" x14ac:dyDescent="0.25">
      <c r="A17" s="6" t="s">
        <v>17</v>
      </c>
      <c r="B17" s="7">
        <v>82034</v>
      </c>
      <c r="C17" s="7">
        <v>64473</v>
      </c>
      <c r="D17" s="5">
        <f t="shared" si="0"/>
        <v>17561</v>
      </c>
      <c r="E17" s="5">
        <f t="shared" si="1"/>
        <v>1101184</v>
      </c>
    </row>
    <row r="18" spans="1:5" ht="15" customHeight="1" x14ac:dyDescent="0.25">
      <c r="A18" s="6" t="s">
        <v>18</v>
      </c>
      <c r="B18" s="7">
        <v>74596</v>
      </c>
      <c r="C18" s="7">
        <v>64146</v>
      </c>
      <c r="D18" s="5">
        <f t="shared" si="0"/>
        <v>10450</v>
      </c>
      <c r="E18" s="5">
        <f t="shared" si="1"/>
        <v>1111634</v>
      </c>
    </row>
    <row r="19" spans="1:5" ht="15" customHeight="1" x14ac:dyDescent="0.25">
      <c r="A19" s="6" t="s">
        <v>19</v>
      </c>
      <c r="B19" s="7">
        <v>54698</v>
      </c>
      <c r="C19" s="7">
        <v>72197</v>
      </c>
      <c r="D19" s="5">
        <f t="shared" si="0"/>
        <v>-17499</v>
      </c>
      <c r="E19" s="5">
        <f t="shared" si="1"/>
        <v>1094135</v>
      </c>
    </row>
    <row r="20" spans="1:5" ht="15" customHeight="1" x14ac:dyDescent="0.25">
      <c r="A20" s="8" t="s">
        <v>20</v>
      </c>
      <c r="B20" s="9">
        <v>788813</v>
      </c>
      <c r="C20" s="9">
        <v>740611</v>
      </c>
      <c r="D20" s="10">
        <f>SUM(D8:D19)</f>
        <v>48202</v>
      </c>
      <c r="E20" s="10">
        <f>E19</f>
        <v>1094135</v>
      </c>
    </row>
    <row r="21" spans="1:5" ht="15" customHeight="1" x14ac:dyDescent="0.25">
      <c r="A21" s="2" t="s">
        <v>21</v>
      </c>
      <c r="B21" s="3">
        <v>87514</v>
      </c>
      <c r="C21" s="3">
        <v>64295</v>
      </c>
      <c r="D21" s="4">
        <f t="shared" ref="D21:D32" si="2">B21-C21</f>
        <v>23219</v>
      </c>
      <c r="E21" s="4">
        <f>E19+D21</f>
        <v>1117354</v>
      </c>
    </row>
    <row r="22" spans="1:5" ht="15" customHeight="1" x14ac:dyDescent="0.25">
      <c r="A22" s="6" t="s">
        <v>9</v>
      </c>
      <c r="B22" s="7">
        <v>91828</v>
      </c>
      <c r="C22" s="7">
        <v>67270</v>
      </c>
      <c r="D22" s="5">
        <f t="shared" si="2"/>
        <v>24558</v>
      </c>
      <c r="E22" s="5">
        <f t="shared" ref="E22:E32" si="3">E21+D22</f>
        <v>1141912</v>
      </c>
    </row>
    <row r="23" spans="1:5" ht="15" customHeight="1" x14ac:dyDescent="0.25">
      <c r="A23" s="6" t="s">
        <v>10</v>
      </c>
      <c r="B23" s="7">
        <v>89491</v>
      </c>
      <c r="C23" s="7">
        <v>75327</v>
      </c>
      <c r="D23" s="5">
        <f t="shared" si="2"/>
        <v>14164</v>
      </c>
      <c r="E23" s="5">
        <f t="shared" si="3"/>
        <v>1156076</v>
      </c>
    </row>
    <row r="24" spans="1:5" ht="15" customHeight="1" x14ac:dyDescent="0.25">
      <c r="A24" s="6" t="s">
        <v>11</v>
      </c>
      <c r="B24" s="7">
        <v>77833</v>
      </c>
      <c r="C24" s="7">
        <v>68502</v>
      </c>
      <c r="D24" s="5">
        <f t="shared" si="2"/>
        <v>9331</v>
      </c>
      <c r="E24" s="5">
        <f t="shared" si="3"/>
        <v>1165407</v>
      </c>
    </row>
    <row r="25" spans="1:5" ht="15" customHeight="1" x14ac:dyDescent="0.25">
      <c r="A25" s="6" t="s">
        <v>12</v>
      </c>
      <c r="B25" s="7">
        <v>81927</v>
      </c>
      <c r="C25" s="7">
        <v>74108</v>
      </c>
      <c r="D25" s="5">
        <f t="shared" si="2"/>
        <v>7819</v>
      </c>
      <c r="E25" s="5">
        <f t="shared" si="3"/>
        <v>1173226</v>
      </c>
    </row>
    <row r="26" spans="1:5" ht="15" customHeight="1" x14ac:dyDescent="0.25">
      <c r="A26" s="6" t="s">
        <v>13</v>
      </c>
      <c r="B26" s="7">
        <v>83121</v>
      </c>
      <c r="C26" s="7">
        <v>75045</v>
      </c>
      <c r="D26" s="5">
        <f t="shared" si="2"/>
        <v>8076</v>
      </c>
      <c r="E26" s="5">
        <f t="shared" si="3"/>
        <v>1181302</v>
      </c>
    </row>
    <row r="27" spans="1:5" ht="15" customHeight="1" x14ac:dyDescent="0.25">
      <c r="A27" s="6" t="s">
        <v>14</v>
      </c>
      <c r="B27" s="7">
        <v>87630</v>
      </c>
      <c r="C27" s="7">
        <v>74886</v>
      </c>
      <c r="D27" s="5">
        <f t="shared" si="2"/>
        <v>12744</v>
      </c>
      <c r="E27" s="5">
        <f t="shared" si="3"/>
        <v>1194046</v>
      </c>
    </row>
    <row r="28" spans="1:5" ht="15" customHeight="1" x14ac:dyDescent="0.25">
      <c r="A28" s="6" t="s">
        <v>15</v>
      </c>
      <c r="B28" s="7">
        <v>91157</v>
      </c>
      <c r="C28" s="7">
        <v>74601</v>
      </c>
      <c r="D28" s="5">
        <f t="shared" si="2"/>
        <v>16556</v>
      </c>
      <c r="E28" s="5">
        <f t="shared" si="3"/>
        <v>1210602</v>
      </c>
    </row>
    <row r="29" spans="1:5" ht="15" customHeight="1" x14ac:dyDescent="0.25">
      <c r="A29" s="6" t="s">
        <v>16</v>
      </c>
      <c r="B29" s="7">
        <v>86292</v>
      </c>
      <c r="C29" s="7">
        <v>76600</v>
      </c>
      <c r="D29" s="5">
        <f t="shared" si="2"/>
        <v>9692</v>
      </c>
      <c r="E29" s="5">
        <f t="shared" si="3"/>
        <v>1220294</v>
      </c>
    </row>
    <row r="30" spans="1:5" ht="15" customHeight="1" x14ac:dyDescent="0.25">
      <c r="A30" s="6" t="s">
        <v>17</v>
      </c>
      <c r="B30" s="7">
        <v>83478</v>
      </c>
      <c r="C30" s="7">
        <v>78054</v>
      </c>
      <c r="D30" s="5">
        <f t="shared" si="2"/>
        <v>5424</v>
      </c>
      <c r="E30" s="5">
        <f t="shared" si="3"/>
        <v>1225718</v>
      </c>
    </row>
    <row r="31" spans="1:5" ht="15" customHeight="1" x14ac:dyDescent="0.25">
      <c r="A31" s="6" t="s">
        <v>18</v>
      </c>
      <c r="B31" s="7">
        <v>83726</v>
      </c>
      <c r="C31" s="7">
        <v>81549</v>
      </c>
      <c r="D31" s="5">
        <f t="shared" si="2"/>
        <v>2177</v>
      </c>
      <c r="E31" s="5">
        <f t="shared" si="3"/>
        <v>1227895</v>
      </c>
    </row>
    <row r="32" spans="1:5" ht="15" customHeight="1" x14ac:dyDescent="0.25">
      <c r="A32" s="6" t="s">
        <v>19</v>
      </c>
      <c r="B32" s="7">
        <v>61397</v>
      </c>
      <c r="C32" s="7">
        <v>83218</v>
      </c>
      <c r="D32" s="5">
        <f t="shared" si="2"/>
        <v>-21821</v>
      </c>
      <c r="E32" s="5">
        <f t="shared" si="3"/>
        <v>1206074</v>
      </c>
    </row>
    <row r="33" spans="1:5" ht="15" customHeight="1" x14ac:dyDescent="0.25">
      <c r="A33" s="8" t="s">
        <v>22</v>
      </c>
      <c r="B33" s="9">
        <v>1005394</v>
      </c>
      <c r="C33" s="9">
        <v>893455</v>
      </c>
      <c r="D33" s="10">
        <f>SUM(D21:D32)</f>
        <v>111939</v>
      </c>
      <c r="E33" s="10">
        <f>E32</f>
        <v>1206074</v>
      </c>
    </row>
    <row r="34" spans="1:5" ht="15" customHeight="1" x14ac:dyDescent="0.25">
      <c r="A34" s="2" t="s">
        <v>23</v>
      </c>
      <c r="B34" s="3">
        <v>94604</v>
      </c>
      <c r="C34" s="3">
        <v>72933</v>
      </c>
      <c r="D34" s="4">
        <f t="shared" ref="D34:D45" si="4">B34-C34</f>
        <v>21671</v>
      </c>
      <c r="E34" s="4">
        <f>E32+D34</f>
        <v>1227745</v>
      </c>
    </row>
    <row r="35" spans="1:5" ht="15" customHeight="1" x14ac:dyDescent="0.25">
      <c r="A35" s="6" t="s">
        <v>9</v>
      </c>
      <c r="B35" s="7">
        <v>98625</v>
      </c>
      <c r="C35" s="7">
        <v>78046</v>
      </c>
      <c r="D35" s="5">
        <f t="shared" si="4"/>
        <v>20579</v>
      </c>
      <c r="E35" s="5">
        <f t="shared" ref="E35:E45" si="5">E34+D35</f>
        <v>1248324</v>
      </c>
    </row>
    <row r="36" spans="1:5" ht="15" customHeight="1" x14ac:dyDescent="0.25">
      <c r="A36" s="6" t="s">
        <v>10</v>
      </c>
      <c r="B36" s="7">
        <v>95164</v>
      </c>
      <c r="C36" s="7">
        <v>87135</v>
      </c>
      <c r="D36" s="5">
        <f t="shared" si="4"/>
        <v>8029</v>
      </c>
      <c r="E36" s="5">
        <f t="shared" si="5"/>
        <v>1256353</v>
      </c>
    </row>
    <row r="37" spans="1:5" ht="15" customHeight="1" x14ac:dyDescent="0.25">
      <c r="A37" s="6" t="s">
        <v>11</v>
      </c>
      <c r="B37" s="7">
        <v>89504</v>
      </c>
      <c r="C37" s="7">
        <v>79195</v>
      </c>
      <c r="D37" s="5">
        <f t="shared" si="4"/>
        <v>10309</v>
      </c>
      <c r="E37" s="5">
        <f t="shared" si="5"/>
        <v>1266662</v>
      </c>
    </row>
    <row r="38" spans="1:5" ht="15" customHeight="1" x14ac:dyDescent="0.25">
      <c r="A38" s="6" t="s">
        <v>12</v>
      </c>
      <c r="B38" s="7">
        <v>99529</v>
      </c>
      <c r="C38" s="7">
        <v>86354</v>
      </c>
      <c r="D38" s="5">
        <f t="shared" si="4"/>
        <v>13175</v>
      </c>
      <c r="E38" s="5">
        <f t="shared" si="5"/>
        <v>1279837</v>
      </c>
    </row>
    <row r="39" spans="1:5" ht="15" customHeight="1" x14ac:dyDescent="0.25">
      <c r="A39" s="6" t="s">
        <v>13</v>
      </c>
      <c r="B39" s="7">
        <v>95005</v>
      </c>
      <c r="C39" s="7">
        <v>82772</v>
      </c>
      <c r="D39" s="5">
        <f t="shared" si="4"/>
        <v>12233</v>
      </c>
      <c r="E39" s="5">
        <f t="shared" si="5"/>
        <v>1292070</v>
      </c>
    </row>
    <row r="40" spans="1:5" ht="15" customHeight="1" x14ac:dyDescent="0.25">
      <c r="A40" s="6" t="s">
        <v>14</v>
      </c>
      <c r="B40" s="7">
        <v>96767</v>
      </c>
      <c r="C40" s="7">
        <v>82200</v>
      </c>
      <c r="D40" s="5">
        <f t="shared" si="4"/>
        <v>14567</v>
      </c>
      <c r="E40" s="5">
        <f t="shared" si="5"/>
        <v>1306637</v>
      </c>
    </row>
    <row r="41" spans="1:5" ht="15" customHeight="1" x14ac:dyDescent="0.25">
      <c r="A41" s="6" t="s">
        <v>15</v>
      </c>
      <c r="B41" s="7">
        <v>105032</v>
      </c>
      <c r="C41" s="7">
        <v>86472</v>
      </c>
      <c r="D41" s="5">
        <f t="shared" si="4"/>
        <v>18560</v>
      </c>
      <c r="E41" s="5">
        <f t="shared" si="5"/>
        <v>1325197</v>
      </c>
    </row>
    <row r="42" spans="1:5" ht="15" customHeight="1" x14ac:dyDescent="0.25">
      <c r="A42" s="6" t="s">
        <v>16</v>
      </c>
      <c r="B42" s="7">
        <v>96389</v>
      </c>
      <c r="C42" s="7">
        <v>82739</v>
      </c>
      <c r="D42" s="5">
        <f t="shared" si="4"/>
        <v>13650</v>
      </c>
      <c r="E42" s="5">
        <f t="shared" si="5"/>
        <v>1338847</v>
      </c>
    </row>
    <row r="43" spans="1:5" ht="15" customHeight="1" x14ac:dyDescent="0.25">
      <c r="A43" s="6" t="s">
        <v>17</v>
      </c>
      <c r="B43" s="7">
        <v>86599</v>
      </c>
      <c r="C43" s="7">
        <v>83142</v>
      </c>
      <c r="D43" s="5">
        <f t="shared" si="4"/>
        <v>3457</v>
      </c>
      <c r="E43" s="5">
        <f t="shared" si="5"/>
        <v>1342304</v>
      </c>
    </row>
    <row r="44" spans="1:5" ht="15" customHeight="1" x14ac:dyDescent="0.25">
      <c r="A44" s="6" t="s">
        <v>18</v>
      </c>
      <c r="B44" s="7">
        <v>79266</v>
      </c>
      <c r="C44" s="7">
        <v>89245</v>
      </c>
      <c r="D44" s="5">
        <f t="shared" si="4"/>
        <v>-9979</v>
      </c>
      <c r="E44" s="5">
        <f t="shared" si="5"/>
        <v>1332325</v>
      </c>
    </row>
    <row r="45" spans="1:5" ht="15" customHeight="1" x14ac:dyDescent="0.25">
      <c r="A45" s="6" t="s">
        <v>19</v>
      </c>
      <c r="B45" s="7">
        <v>58023</v>
      </c>
      <c r="C45" s="7">
        <v>88100</v>
      </c>
      <c r="D45" s="5">
        <f t="shared" si="4"/>
        <v>-30077</v>
      </c>
      <c r="E45" s="5">
        <f t="shared" si="5"/>
        <v>1302248</v>
      </c>
    </row>
    <row r="46" spans="1:5" ht="15" customHeight="1" x14ac:dyDescent="0.25">
      <c r="A46" s="8" t="s">
        <v>24</v>
      </c>
      <c r="B46" s="9">
        <v>1094507</v>
      </c>
      <c r="C46" s="9">
        <v>998333</v>
      </c>
      <c r="D46" s="10">
        <f>SUM(D34:D45)</f>
        <v>96174</v>
      </c>
      <c r="E46" s="10">
        <f>E45</f>
        <v>1302248</v>
      </c>
    </row>
    <row r="47" spans="1:5" ht="15" customHeight="1" x14ac:dyDescent="0.25">
      <c r="A47" s="2" t="s">
        <v>25</v>
      </c>
      <c r="B47" s="3">
        <v>100474</v>
      </c>
      <c r="C47" s="3">
        <v>79188</v>
      </c>
      <c r="D47" s="4">
        <f t="shared" ref="D47:D58" si="6">B47-C47</f>
        <v>21286</v>
      </c>
      <c r="E47" s="4">
        <f>E45+D47</f>
        <v>1323534</v>
      </c>
    </row>
    <row r="48" spans="1:5" ht="15" customHeight="1" x14ac:dyDescent="0.25">
      <c r="A48" s="6" t="s">
        <v>9</v>
      </c>
      <c r="B48" s="7">
        <v>91134</v>
      </c>
      <c r="C48" s="7">
        <v>79550</v>
      </c>
      <c r="D48" s="5">
        <f t="shared" si="6"/>
        <v>11584</v>
      </c>
      <c r="E48" s="5">
        <f t="shared" ref="E48:E58" si="7">E47+D48</f>
        <v>1335118</v>
      </c>
    </row>
    <row r="49" spans="1:5" ht="15" customHeight="1" x14ac:dyDescent="0.25">
      <c r="A49" s="6" t="s">
        <v>10</v>
      </c>
      <c r="B49" s="7">
        <v>111235</v>
      </c>
      <c r="C49" s="7">
        <v>91406</v>
      </c>
      <c r="D49" s="5">
        <f t="shared" si="6"/>
        <v>19829</v>
      </c>
      <c r="E49" s="5">
        <f t="shared" si="7"/>
        <v>1354947</v>
      </c>
    </row>
    <row r="50" spans="1:5" ht="15" customHeight="1" x14ac:dyDescent="0.25">
      <c r="A50" s="6" t="s">
        <v>11</v>
      </c>
      <c r="B50" s="7">
        <v>93371</v>
      </c>
      <c r="C50" s="7">
        <v>79033</v>
      </c>
      <c r="D50" s="5">
        <f t="shared" si="6"/>
        <v>14338</v>
      </c>
      <c r="E50" s="5">
        <f t="shared" si="7"/>
        <v>1369285</v>
      </c>
    </row>
    <row r="51" spans="1:5" ht="15" customHeight="1" x14ac:dyDescent="0.25">
      <c r="A51" s="6" t="s">
        <v>12</v>
      </c>
      <c r="B51" s="7">
        <v>104115</v>
      </c>
      <c r="C51" s="7">
        <v>89517</v>
      </c>
      <c r="D51" s="5">
        <f t="shared" si="6"/>
        <v>14598</v>
      </c>
      <c r="E51" s="5">
        <f t="shared" si="7"/>
        <v>1383883</v>
      </c>
    </row>
    <row r="52" spans="1:5" ht="15" customHeight="1" x14ac:dyDescent="0.25">
      <c r="A52" s="6" t="s">
        <v>13</v>
      </c>
      <c r="B52" s="7">
        <v>95934</v>
      </c>
      <c r="C52" s="7">
        <v>87700</v>
      </c>
      <c r="D52" s="5">
        <f t="shared" si="6"/>
        <v>8234</v>
      </c>
      <c r="E52" s="5">
        <f t="shared" si="7"/>
        <v>1392117</v>
      </c>
    </row>
    <row r="53" spans="1:5" ht="15" customHeight="1" x14ac:dyDescent="0.25">
      <c r="A53" s="6" t="s">
        <v>14</v>
      </c>
      <c r="B53" s="7">
        <v>99372</v>
      </c>
      <c r="C53" s="7">
        <v>87180</v>
      </c>
      <c r="D53" s="5">
        <f t="shared" si="6"/>
        <v>12192</v>
      </c>
      <c r="E53" s="5">
        <f t="shared" si="7"/>
        <v>1404309</v>
      </c>
    </row>
    <row r="54" spans="1:5" ht="15" customHeight="1" x14ac:dyDescent="0.25">
      <c r="A54" s="6" t="s">
        <v>15</v>
      </c>
      <c r="B54" s="7">
        <v>107832</v>
      </c>
      <c r="C54" s="7">
        <v>95497</v>
      </c>
      <c r="D54" s="5">
        <f t="shared" si="6"/>
        <v>12335</v>
      </c>
      <c r="E54" s="5">
        <f t="shared" si="7"/>
        <v>1416644</v>
      </c>
    </row>
    <row r="55" spans="1:5" ht="15" customHeight="1" x14ac:dyDescent="0.25">
      <c r="A55" s="6" t="s">
        <v>16</v>
      </c>
      <c r="B55" s="7">
        <v>94468</v>
      </c>
      <c r="C55" s="7">
        <v>84026</v>
      </c>
      <c r="D55" s="5">
        <f t="shared" si="6"/>
        <v>10442</v>
      </c>
      <c r="E55" s="5">
        <f t="shared" si="7"/>
        <v>1427086</v>
      </c>
    </row>
    <row r="56" spans="1:5" ht="15" customHeight="1" x14ac:dyDescent="0.25">
      <c r="A56" s="6" t="s">
        <v>17</v>
      </c>
      <c r="B56" s="7">
        <v>94231</v>
      </c>
      <c r="C56" s="7">
        <v>88574</v>
      </c>
      <c r="D56" s="5">
        <f t="shared" si="6"/>
        <v>5657</v>
      </c>
      <c r="E56" s="5">
        <f t="shared" si="7"/>
        <v>1432743</v>
      </c>
    </row>
    <row r="57" spans="1:5" ht="15" customHeight="1" x14ac:dyDescent="0.25">
      <c r="A57" s="6" t="s">
        <v>18</v>
      </c>
      <c r="B57" s="7">
        <v>84527</v>
      </c>
      <c r="C57" s="7">
        <v>95319</v>
      </c>
      <c r="D57" s="5">
        <f t="shared" si="6"/>
        <v>-10792</v>
      </c>
      <c r="E57" s="5">
        <f t="shared" si="7"/>
        <v>1421951</v>
      </c>
    </row>
    <row r="58" spans="1:5" ht="15" customHeight="1" x14ac:dyDescent="0.25">
      <c r="A58" s="6" t="s">
        <v>19</v>
      </c>
      <c r="B58" s="7">
        <v>62222</v>
      </c>
      <c r="C58" s="7">
        <v>91712</v>
      </c>
      <c r="D58" s="5">
        <f t="shared" si="6"/>
        <v>-29490</v>
      </c>
      <c r="E58" s="5">
        <f t="shared" si="7"/>
        <v>1392461</v>
      </c>
    </row>
    <row r="59" spans="1:5" ht="15" customHeight="1" x14ac:dyDescent="0.25">
      <c r="A59" s="8" t="s">
        <v>34</v>
      </c>
      <c r="B59" s="9">
        <v>1138915</v>
      </c>
      <c r="C59" s="9">
        <v>1048702</v>
      </c>
      <c r="D59" s="10">
        <f>SUM(D47:D58)</f>
        <v>90213</v>
      </c>
      <c r="E59" s="10">
        <f>E58</f>
        <v>1392461</v>
      </c>
    </row>
    <row r="60" spans="1:5" ht="15" customHeight="1" x14ac:dyDescent="0.25">
      <c r="A60" s="2" t="s">
        <v>35</v>
      </c>
      <c r="B60" s="3">
        <v>112859</v>
      </c>
      <c r="C60" s="3">
        <v>85276</v>
      </c>
      <c r="D60" s="4">
        <f t="shared" ref="D60:D71" si="8">B60-C60</f>
        <v>27583</v>
      </c>
      <c r="E60" s="4">
        <f>E58+D60</f>
        <v>1420044</v>
      </c>
    </row>
    <row r="61" spans="1:5" ht="15" customHeight="1" x14ac:dyDescent="0.25">
      <c r="A61" s="6" t="s">
        <v>9</v>
      </c>
      <c r="B61" s="7">
        <v>109158</v>
      </c>
      <c r="C61" s="7">
        <v>89059</v>
      </c>
      <c r="D61" s="5">
        <f t="shared" si="8"/>
        <v>20099</v>
      </c>
      <c r="E61" s="5">
        <f t="shared" ref="E61:E71" si="9">E60+D61</f>
        <v>1440143</v>
      </c>
    </row>
    <row r="62" spans="1:5" ht="15" customHeight="1" x14ac:dyDescent="0.25">
      <c r="A62" s="6" t="s">
        <v>10</v>
      </c>
      <c r="B62" s="7">
        <v>110612</v>
      </c>
      <c r="C62" s="7">
        <v>94704</v>
      </c>
      <c r="D62" s="5">
        <f t="shared" si="8"/>
        <v>15908</v>
      </c>
      <c r="E62" s="5">
        <f t="shared" si="9"/>
        <v>1456051</v>
      </c>
    </row>
    <row r="63" spans="1:5" ht="15" customHeight="1" x14ac:dyDescent="0.25">
      <c r="A63" s="6" t="s">
        <v>11</v>
      </c>
      <c r="B63" s="7">
        <v>109643</v>
      </c>
      <c r="C63" s="7">
        <v>98528</v>
      </c>
      <c r="D63" s="5">
        <f t="shared" si="8"/>
        <v>11115</v>
      </c>
      <c r="E63" s="5">
        <f t="shared" si="9"/>
        <v>1467166</v>
      </c>
    </row>
    <row r="64" spans="1:5" ht="15" customHeight="1" x14ac:dyDescent="0.25">
      <c r="A64" s="6" t="s">
        <v>12</v>
      </c>
      <c r="B64" s="7">
        <v>106391</v>
      </c>
      <c r="C64" s="7">
        <v>99919</v>
      </c>
      <c r="D64" s="5">
        <f t="shared" si="8"/>
        <v>6472</v>
      </c>
      <c r="E64" s="5">
        <f t="shared" si="9"/>
        <v>1473638</v>
      </c>
    </row>
    <row r="65" spans="1:5" ht="15" customHeight="1" x14ac:dyDescent="0.25">
      <c r="A65" s="6" t="s">
        <v>13</v>
      </c>
      <c r="B65" s="7">
        <v>99917</v>
      </c>
      <c r="C65" s="7">
        <v>93226</v>
      </c>
      <c r="D65" s="5">
        <f t="shared" si="8"/>
        <v>6691</v>
      </c>
      <c r="E65" s="5">
        <f t="shared" si="9"/>
        <v>1480329</v>
      </c>
    </row>
    <row r="66" spans="1:5" ht="15" customHeight="1" x14ac:dyDescent="0.25">
      <c r="A66" s="6" t="s">
        <v>14</v>
      </c>
      <c r="B66" s="7">
        <v>104987</v>
      </c>
      <c r="C66" s="7">
        <v>99554</v>
      </c>
      <c r="D66" s="5">
        <f t="shared" si="8"/>
        <v>5433</v>
      </c>
      <c r="E66" s="5">
        <f t="shared" si="9"/>
        <v>1485762</v>
      </c>
    </row>
    <row r="67" spans="1:5" ht="15" customHeight="1" x14ac:dyDescent="0.25">
      <c r="A67" s="6" t="s">
        <v>15</v>
      </c>
      <c r="B67" s="7">
        <v>104741</v>
      </c>
      <c r="C67" s="7">
        <v>101227</v>
      </c>
      <c r="D67" s="5">
        <f t="shared" si="8"/>
        <v>3514</v>
      </c>
      <c r="E67" s="5">
        <f t="shared" si="9"/>
        <v>1489276</v>
      </c>
    </row>
    <row r="68" spans="1:5" ht="15" customHeight="1" x14ac:dyDescent="0.25">
      <c r="A68" s="6" t="s">
        <v>16</v>
      </c>
      <c r="B68" s="7">
        <v>99328</v>
      </c>
      <c r="C68" s="7">
        <v>96298</v>
      </c>
      <c r="D68" s="5">
        <f t="shared" si="8"/>
        <v>3030</v>
      </c>
      <c r="E68" s="5">
        <f t="shared" si="9"/>
        <v>1492306</v>
      </c>
    </row>
    <row r="69" spans="1:5" ht="15" customHeight="1" x14ac:dyDescent="0.25">
      <c r="A69" s="6" t="s">
        <v>17</v>
      </c>
      <c r="B69" s="7">
        <v>101277</v>
      </c>
      <c r="C69" s="7">
        <v>100860</v>
      </c>
      <c r="D69" s="5">
        <f t="shared" si="8"/>
        <v>417</v>
      </c>
      <c r="E69" s="5">
        <f t="shared" si="9"/>
        <v>1492723</v>
      </c>
    </row>
    <row r="70" spans="1:5" ht="15" customHeight="1" x14ac:dyDescent="0.25">
      <c r="A70" s="6" t="s">
        <v>18</v>
      </c>
      <c r="B70" s="7">
        <v>83017</v>
      </c>
      <c r="C70" s="7">
        <v>99414</v>
      </c>
      <c r="D70" s="5">
        <f t="shared" si="8"/>
        <v>-16397</v>
      </c>
      <c r="E70" s="5">
        <f t="shared" si="9"/>
        <v>1476326</v>
      </c>
    </row>
    <row r="71" spans="1:5" ht="15" customHeight="1" x14ac:dyDescent="0.25">
      <c r="A71" s="6" t="s">
        <v>19</v>
      </c>
      <c r="B71" s="7">
        <v>56934</v>
      </c>
      <c r="C71" s="7">
        <v>94476</v>
      </c>
      <c r="D71" s="5">
        <f t="shared" si="8"/>
        <v>-37542</v>
      </c>
      <c r="E71" s="5">
        <f t="shared" si="9"/>
        <v>1438784</v>
      </c>
    </row>
    <row r="72" spans="1:5" ht="15" customHeight="1" x14ac:dyDescent="0.25">
      <c r="A72" s="8" t="s">
        <v>37</v>
      </c>
      <c r="B72" s="9">
        <v>1198864</v>
      </c>
      <c r="C72" s="9">
        <v>1152541</v>
      </c>
      <c r="D72" s="10">
        <f>SUM(D60:D71)</f>
        <v>46323</v>
      </c>
      <c r="E72" s="10">
        <f>E71</f>
        <v>1438784</v>
      </c>
    </row>
    <row r="73" spans="1:5" ht="15" customHeight="1" x14ac:dyDescent="0.25">
      <c r="A73" s="2" t="s">
        <v>38</v>
      </c>
      <c r="B73" s="3">
        <v>111307</v>
      </c>
      <c r="C73" s="3">
        <v>90276</v>
      </c>
      <c r="D73" s="4">
        <f t="shared" ref="D73:D84" si="10">B73-C73</f>
        <v>21031</v>
      </c>
      <c r="E73" s="4">
        <f>E71+D73</f>
        <v>1459815</v>
      </c>
    </row>
    <row r="74" spans="1:5" ht="15" customHeight="1" x14ac:dyDescent="0.25">
      <c r="A74" s="6" t="s">
        <v>9</v>
      </c>
      <c r="B74" s="7">
        <v>118532</v>
      </c>
      <c r="C74" s="7">
        <v>98366</v>
      </c>
      <c r="D74" s="5">
        <f t="shared" si="10"/>
        <v>20166</v>
      </c>
      <c r="E74" s="5">
        <f t="shared" ref="E74:E84" si="11">E73+D74</f>
        <v>1479981</v>
      </c>
    </row>
    <row r="75" spans="1:5" ht="15" customHeight="1" x14ac:dyDescent="0.25">
      <c r="A75" s="6" t="s">
        <v>10</v>
      </c>
      <c r="B75" s="7">
        <v>105764</v>
      </c>
      <c r="C75" s="7">
        <v>95583</v>
      </c>
      <c r="D75" s="5">
        <f t="shared" si="10"/>
        <v>10181</v>
      </c>
      <c r="E75" s="5">
        <f t="shared" si="11"/>
        <v>1490162</v>
      </c>
    </row>
    <row r="76" spans="1:5" ht="15" customHeight="1" x14ac:dyDescent="0.25">
      <c r="A76" s="6" t="s">
        <v>11</v>
      </c>
      <c r="B76" s="7">
        <v>106004</v>
      </c>
      <c r="C76" s="7">
        <v>96262</v>
      </c>
      <c r="D76" s="5">
        <f t="shared" si="10"/>
        <v>9742</v>
      </c>
      <c r="E76" s="5">
        <f t="shared" si="11"/>
        <v>1499904</v>
      </c>
    </row>
    <row r="77" spans="1:5" ht="15" customHeight="1" x14ac:dyDescent="0.25">
      <c r="A77" s="6" t="s">
        <v>12</v>
      </c>
      <c r="B77" s="7">
        <v>105268</v>
      </c>
      <c r="C77" s="7">
        <v>102454</v>
      </c>
      <c r="D77" s="5">
        <f t="shared" si="10"/>
        <v>2814</v>
      </c>
      <c r="E77" s="5">
        <f t="shared" si="11"/>
        <v>1502718</v>
      </c>
    </row>
    <row r="78" spans="1:5" ht="15" customHeight="1" x14ac:dyDescent="0.25">
      <c r="A78" s="6" t="s">
        <v>13</v>
      </c>
      <c r="B78" s="7">
        <v>99820</v>
      </c>
      <c r="C78" s="7">
        <v>95768</v>
      </c>
      <c r="D78" s="5">
        <f t="shared" si="10"/>
        <v>4052</v>
      </c>
      <c r="E78" s="5">
        <f t="shared" si="11"/>
        <v>1506770</v>
      </c>
    </row>
    <row r="79" spans="1:5" ht="15" customHeight="1" x14ac:dyDescent="0.25">
      <c r="A79" s="6" t="s">
        <v>14</v>
      </c>
      <c r="B79" s="7">
        <v>105626</v>
      </c>
      <c r="C79" s="7">
        <v>98871</v>
      </c>
      <c r="D79" s="5">
        <f t="shared" si="10"/>
        <v>6755</v>
      </c>
      <c r="E79" s="5">
        <f t="shared" si="11"/>
        <v>1513525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1513525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1513525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1513525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1513525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1513525</v>
      </c>
    </row>
    <row r="85" spans="1:5" ht="15" customHeight="1" x14ac:dyDescent="0.25">
      <c r="A85" s="8" t="s">
        <v>36</v>
      </c>
      <c r="B85" s="9">
        <v>752321</v>
      </c>
      <c r="C85" s="9">
        <v>677580</v>
      </c>
      <c r="D85" s="10">
        <f>SUM(D73:D84)</f>
        <v>74741</v>
      </c>
      <c r="E85" s="10">
        <f>E84</f>
        <v>1513525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8.5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31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6">
        <v>28026</v>
      </c>
      <c r="C8" s="3">
        <v>20260</v>
      </c>
      <c r="D8" s="4">
        <f t="shared" ref="D8:D19" si="0">B8-C8</f>
        <v>7766</v>
      </c>
      <c r="E8" s="5">
        <v>354147</v>
      </c>
    </row>
    <row r="9" spans="1:5" ht="15" customHeight="1" x14ac:dyDescent="0.25">
      <c r="A9" s="6" t="s">
        <v>9</v>
      </c>
      <c r="B9" s="7">
        <v>26437</v>
      </c>
      <c r="C9" s="7">
        <v>20875</v>
      </c>
      <c r="D9" s="5">
        <f t="shared" si="0"/>
        <v>5562</v>
      </c>
      <c r="E9" s="5">
        <f t="shared" ref="E9:E19" si="1">E8+D9</f>
        <v>359709</v>
      </c>
    </row>
    <row r="10" spans="1:5" ht="15" customHeight="1" x14ac:dyDescent="0.25">
      <c r="A10" s="6" t="s">
        <v>10</v>
      </c>
      <c r="B10" s="7">
        <v>22154</v>
      </c>
      <c r="C10" s="7">
        <v>23933</v>
      </c>
      <c r="D10" s="5">
        <f t="shared" si="0"/>
        <v>-1779</v>
      </c>
      <c r="E10" s="5">
        <f t="shared" si="1"/>
        <v>357930</v>
      </c>
    </row>
    <row r="11" spans="1:5" ht="15" customHeight="1" x14ac:dyDescent="0.25">
      <c r="A11" s="6" t="s">
        <v>11</v>
      </c>
      <c r="B11" s="7">
        <v>10831</v>
      </c>
      <c r="C11" s="7">
        <v>21400</v>
      </c>
      <c r="D11" s="5">
        <f t="shared" si="0"/>
        <v>-10569</v>
      </c>
      <c r="E11" s="5">
        <f t="shared" si="1"/>
        <v>347361</v>
      </c>
    </row>
    <row r="12" spans="1:5" ht="15" customHeight="1" x14ac:dyDescent="0.25">
      <c r="A12" s="6" t="s">
        <v>12</v>
      </c>
      <c r="B12" s="7">
        <v>17224</v>
      </c>
      <c r="C12" s="7">
        <v>19056</v>
      </c>
      <c r="D12" s="5">
        <f t="shared" si="0"/>
        <v>-1832</v>
      </c>
      <c r="E12" s="5">
        <f t="shared" si="1"/>
        <v>345529</v>
      </c>
    </row>
    <row r="13" spans="1:5" ht="15" customHeight="1" x14ac:dyDescent="0.25">
      <c r="A13" s="6" t="s">
        <v>13</v>
      </c>
      <c r="B13" s="7">
        <v>19717</v>
      </c>
      <c r="C13" s="7">
        <v>17966</v>
      </c>
      <c r="D13" s="5">
        <f t="shared" si="0"/>
        <v>1751</v>
      </c>
      <c r="E13" s="5">
        <f t="shared" si="1"/>
        <v>347280</v>
      </c>
    </row>
    <row r="14" spans="1:5" ht="15" customHeight="1" x14ac:dyDescent="0.25">
      <c r="A14" s="6" t="s">
        <v>14</v>
      </c>
      <c r="B14" s="7">
        <v>22579</v>
      </c>
      <c r="C14" s="7">
        <v>18338</v>
      </c>
      <c r="D14" s="5">
        <f t="shared" si="0"/>
        <v>4241</v>
      </c>
      <c r="E14" s="5">
        <f t="shared" si="1"/>
        <v>351521</v>
      </c>
    </row>
    <row r="15" spans="1:5" ht="15" customHeight="1" x14ac:dyDescent="0.25">
      <c r="A15" s="6" t="s">
        <v>15</v>
      </c>
      <c r="B15" s="7">
        <v>23752</v>
      </c>
      <c r="C15" s="7">
        <v>18777</v>
      </c>
      <c r="D15" s="5">
        <f t="shared" si="0"/>
        <v>4975</v>
      </c>
      <c r="E15" s="5">
        <f t="shared" si="1"/>
        <v>356496</v>
      </c>
    </row>
    <row r="16" spans="1:5" ht="15" customHeight="1" x14ac:dyDescent="0.25">
      <c r="A16" s="6" t="s">
        <v>16</v>
      </c>
      <c r="B16" s="7">
        <v>24976</v>
      </c>
      <c r="C16" s="7">
        <v>19736</v>
      </c>
      <c r="D16" s="5">
        <f t="shared" si="0"/>
        <v>5240</v>
      </c>
      <c r="E16" s="5">
        <f t="shared" si="1"/>
        <v>361736</v>
      </c>
    </row>
    <row r="17" spans="1:5" ht="15" customHeight="1" x14ac:dyDescent="0.25">
      <c r="A17" s="6" t="s">
        <v>17</v>
      </c>
      <c r="B17" s="7">
        <v>26639</v>
      </c>
      <c r="C17" s="7">
        <v>21772</v>
      </c>
      <c r="D17" s="5">
        <f t="shared" si="0"/>
        <v>4867</v>
      </c>
      <c r="E17" s="5">
        <f t="shared" si="1"/>
        <v>366603</v>
      </c>
    </row>
    <row r="18" spans="1:5" ht="15" customHeight="1" x14ac:dyDescent="0.25">
      <c r="A18" s="6" t="s">
        <v>18</v>
      </c>
      <c r="B18" s="7">
        <v>24534</v>
      </c>
      <c r="C18" s="7">
        <v>21775</v>
      </c>
      <c r="D18" s="5">
        <f t="shared" si="0"/>
        <v>2759</v>
      </c>
      <c r="E18" s="5">
        <f t="shared" si="1"/>
        <v>369362</v>
      </c>
    </row>
    <row r="19" spans="1:5" ht="15" customHeight="1" x14ac:dyDescent="0.25">
      <c r="A19" s="6" t="s">
        <v>19</v>
      </c>
      <c r="B19" s="7">
        <v>14157</v>
      </c>
      <c r="C19" s="7">
        <v>23201</v>
      </c>
      <c r="D19" s="5">
        <f t="shared" si="0"/>
        <v>-9044</v>
      </c>
      <c r="E19" s="5">
        <f t="shared" si="1"/>
        <v>360318</v>
      </c>
    </row>
    <row r="20" spans="1:5" ht="15" customHeight="1" x14ac:dyDescent="0.25">
      <c r="A20" s="8" t="s">
        <v>20</v>
      </c>
      <c r="B20" s="9">
        <v>261026</v>
      </c>
      <c r="C20" s="9">
        <v>247089</v>
      </c>
      <c r="D20" s="10">
        <f>SUM(D8:D19)</f>
        <v>13937</v>
      </c>
      <c r="E20" s="10">
        <f>E19</f>
        <v>360318</v>
      </c>
    </row>
    <row r="21" spans="1:5" ht="15" customHeight="1" x14ac:dyDescent="0.25">
      <c r="A21" s="2" t="s">
        <v>21</v>
      </c>
      <c r="B21" s="3">
        <v>31615</v>
      </c>
      <c r="C21" s="3">
        <v>22019</v>
      </c>
      <c r="D21" s="4">
        <f t="shared" ref="D21:D32" si="2">B21-C21</f>
        <v>9596</v>
      </c>
      <c r="E21" s="4">
        <f>E19+D21</f>
        <v>369914</v>
      </c>
    </row>
    <row r="22" spans="1:5" ht="15" customHeight="1" x14ac:dyDescent="0.25">
      <c r="A22" s="6" t="s">
        <v>9</v>
      </c>
      <c r="B22" s="7">
        <v>32682</v>
      </c>
      <c r="C22" s="7">
        <v>23765</v>
      </c>
      <c r="D22" s="5">
        <f t="shared" si="2"/>
        <v>8917</v>
      </c>
      <c r="E22" s="5">
        <f t="shared" ref="E22:E32" si="3">E21+D22</f>
        <v>378831</v>
      </c>
    </row>
    <row r="23" spans="1:5" ht="15" customHeight="1" x14ac:dyDescent="0.25">
      <c r="A23" s="6" t="s">
        <v>10</v>
      </c>
      <c r="B23" s="7">
        <v>30705</v>
      </c>
      <c r="C23" s="7">
        <v>26910</v>
      </c>
      <c r="D23" s="5">
        <f t="shared" si="2"/>
        <v>3795</v>
      </c>
      <c r="E23" s="5">
        <f t="shared" si="3"/>
        <v>382626</v>
      </c>
    </row>
    <row r="24" spans="1:5" ht="15" customHeight="1" x14ac:dyDescent="0.25">
      <c r="A24" s="6" t="s">
        <v>11</v>
      </c>
      <c r="B24" s="7">
        <v>27748</v>
      </c>
      <c r="C24" s="7">
        <v>23261</v>
      </c>
      <c r="D24" s="5">
        <f t="shared" si="2"/>
        <v>4487</v>
      </c>
      <c r="E24" s="5">
        <f t="shared" si="3"/>
        <v>387113</v>
      </c>
    </row>
    <row r="25" spans="1:5" ht="15" customHeight="1" x14ac:dyDescent="0.25">
      <c r="A25" s="6" t="s">
        <v>12</v>
      </c>
      <c r="B25" s="7">
        <v>27973</v>
      </c>
      <c r="C25" s="7">
        <v>25898</v>
      </c>
      <c r="D25" s="5">
        <f t="shared" si="2"/>
        <v>2075</v>
      </c>
      <c r="E25" s="5">
        <f t="shared" si="3"/>
        <v>389188</v>
      </c>
    </row>
    <row r="26" spans="1:5" ht="15" customHeight="1" x14ac:dyDescent="0.25">
      <c r="A26" s="6" t="s">
        <v>13</v>
      </c>
      <c r="B26" s="7">
        <v>27025</v>
      </c>
      <c r="C26" s="7">
        <v>25943</v>
      </c>
      <c r="D26" s="5">
        <f t="shared" si="2"/>
        <v>1082</v>
      </c>
      <c r="E26" s="5">
        <f t="shared" si="3"/>
        <v>390270</v>
      </c>
    </row>
    <row r="27" spans="1:5" ht="15" customHeight="1" x14ac:dyDescent="0.25">
      <c r="A27" s="6" t="s">
        <v>14</v>
      </c>
      <c r="B27" s="7">
        <v>29500</v>
      </c>
      <c r="C27" s="7">
        <v>25359</v>
      </c>
      <c r="D27" s="5">
        <f t="shared" si="2"/>
        <v>4141</v>
      </c>
      <c r="E27" s="5">
        <f t="shared" si="3"/>
        <v>394411</v>
      </c>
    </row>
    <row r="28" spans="1:5" ht="15" customHeight="1" x14ac:dyDescent="0.25">
      <c r="A28" s="6" t="s">
        <v>15</v>
      </c>
      <c r="B28" s="7">
        <v>30312</v>
      </c>
      <c r="C28" s="7">
        <v>26288</v>
      </c>
      <c r="D28" s="5">
        <f t="shared" si="2"/>
        <v>4024</v>
      </c>
      <c r="E28" s="5">
        <f t="shared" si="3"/>
        <v>398435</v>
      </c>
    </row>
    <row r="29" spans="1:5" ht="15" customHeight="1" x14ac:dyDescent="0.25">
      <c r="A29" s="6" t="s">
        <v>16</v>
      </c>
      <c r="B29" s="7">
        <v>29283</v>
      </c>
      <c r="C29" s="7">
        <v>26899</v>
      </c>
      <c r="D29" s="5">
        <f t="shared" si="2"/>
        <v>2384</v>
      </c>
      <c r="E29" s="5">
        <f t="shared" si="3"/>
        <v>400819</v>
      </c>
    </row>
    <row r="30" spans="1:5" ht="15" customHeight="1" x14ac:dyDescent="0.25">
      <c r="A30" s="6" t="s">
        <v>17</v>
      </c>
      <c r="B30" s="7">
        <v>27927</v>
      </c>
      <c r="C30" s="7">
        <v>26206</v>
      </c>
      <c r="D30" s="5">
        <f t="shared" si="2"/>
        <v>1721</v>
      </c>
      <c r="E30" s="5">
        <f t="shared" si="3"/>
        <v>402540</v>
      </c>
    </row>
    <row r="31" spans="1:5" ht="15" customHeight="1" x14ac:dyDescent="0.25">
      <c r="A31" s="6" t="s">
        <v>18</v>
      </c>
      <c r="B31" s="7">
        <v>26440</v>
      </c>
      <c r="C31" s="7">
        <v>26501</v>
      </c>
      <c r="D31" s="5">
        <f t="shared" si="2"/>
        <v>-61</v>
      </c>
      <c r="E31" s="5">
        <f t="shared" si="3"/>
        <v>402479</v>
      </c>
    </row>
    <row r="32" spans="1:5" ht="15" customHeight="1" x14ac:dyDescent="0.25">
      <c r="A32" s="6" t="s">
        <v>19</v>
      </c>
      <c r="B32" s="7">
        <v>16804</v>
      </c>
      <c r="C32" s="7">
        <v>28697</v>
      </c>
      <c r="D32" s="5">
        <f t="shared" si="2"/>
        <v>-11893</v>
      </c>
      <c r="E32" s="5">
        <f t="shared" si="3"/>
        <v>390586</v>
      </c>
    </row>
    <row r="33" spans="1:5" ht="15" customHeight="1" x14ac:dyDescent="0.25">
      <c r="A33" s="8" t="s">
        <v>22</v>
      </c>
      <c r="B33" s="9">
        <v>338014</v>
      </c>
      <c r="C33" s="9">
        <v>307746</v>
      </c>
      <c r="D33" s="10">
        <f>SUM(D21:D32)</f>
        <v>30268</v>
      </c>
      <c r="E33" s="10">
        <f>E32</f>
        <v>390586</v>
      </c>
    </row>
    <row r="34" spans="1:5" ht="15" customHeight="1" x14ac:dyDescent="0.25">
      <c r="A34" s="2" t="s">
        <v>23</v>
      </c>
      <c r="B34" s="3">
        <v>33805</v>
      </c>
      <c r="C34" s="3">
        <v>26757</v>
      </c>
      <c r="D34" s="4">
        <f t="shared" ref="D34:D45" si="4">B34-C34</f>
        <v>7048</v>
      </c>
      <c r="E34" s="4">
        <f>E32+D34</f>
        <v>397634</v>
      </c>
    </row>
    <row r="35" spans="1:5" ht="15" customHeight="1" x14ac:dyDescent="0.25">
      <c r="A35" s="6" t="s">
        <v>9</v>
      </c>
      <c r="B35" s="7">
        <v>34919</v>
      </c>
      <c r="C35" s="7">
        <v>28560</v>
      </c>
      <c r="D35" s="5">
        <f t="shared" si="4"/>
        <v>6359</v>
      </c>
      <c r="E35" s="5">
        <f t="shared" ref="E35:E45" si="5">E34+D35</f>
        <v>403993</v>
      </c>
    </row>
    <row r="36" spans="1:5" ht="15" customHeight="1" x14ac:dyDescent="0.25">
      <c r="A36" s="6" t="s">
        <v>10</v>
      </c>
      <c r="B36" s="7">
        <v>33823</v>
      </c>
      <c r="C36" s="7">
        <v>30796</v>
      </c>
      <c r="D36" s="5">
        <f t="shared" si="4"/>
        <v>3027</v>
      </c>
      <c r="E36" s="5">
        <f t="shared" si="5"/>
        <v>407020</v>
      </c>
    </row>
    <row r="37" spans="1:5" ht="15" customHeight="1" x14ac:dyDescent="0.25">
      <c r="A37" s="6" t="s">
        <v>11</v>
      </c>
      <c r="B37" s="7">
        <v>30517</v>
      </c>
      <c r="C37" s="7">
        <v>26526</v>
      </c>
      <c r="D37" s="5">
        <f t="shared" si="4"/>
        <v>3991</v>
      </c>
      <c r="E37" s="5">
        <f t="shared" si="5"/>
        <v>411011</v>
      </c>
    </row>
    <row r="38" spans="1:5" ht="15" customHeight="1" x14ac:dyDescent="0.25">
      <c r="A38" s="6" t="s">
        <v>12</v>
      </c>
      <c r="B38" s="17">
        <v>32887</v>
      </c>
      <c r="C38" s="7">
        <v>28698</v>
      </c>
      <c r="D38" s="5">
        <f t="shared" si="4"/>
        <v>4189</v>
      </c>
      <c r="E38" s="5">
        <f t="shared" si="5"/>
        <v>415200</v>
      </c>
    </row>
    <row r="39" spans="1:5" ht="15" customHeight="1" x14ac:dyDescent="0.25">
      <c r="A39" s="6" t="s">
        <v>13</v>
      </c>
      <c r="B39" s="7">
        <v>30438</v>
      </c>
      <c r="C39" s="7">
        <v>28929</v>
      </c>
      <c r="D39" s="5">
        <f t="shared" si="4"/>
        <v>1509</v>
      </c>
      <c r="E39" s="5">
        <f t="shared" si="5"/>
        <v>416709</v>
      </c>
    </row>
    <row r="40" spans="1:5" ht="15" customHeight="1" x14ac:dyDescent="0.25">
      <c r="A40" s="6" t="s">
        <v>14</v>
      </c>
      <c r="B40" s="7">
        <v>31329</v>
      </c>
      <c r="C40" s="7">
        <v>28068</v>
      </c>
      <c r="D40" s="5">
        <f t="shared" si="4"/>
        <v>3261</v>
      </c>
      <c r="E40" s="5">
        <f t="shared" si="5"/>
        <v>419970</v>
      </c>
    </row>
    <row r="41" spans="1:5" ht="15" customHeight="1" x14ac:dyDescent="0.25">
      <c r="A41" s="6" t="s">
        <v>15</v>
      </c>
      <c r="B41" s="7">
        <v>32705</v>
      </c>
      <c r="C41" s="7">
        <v>30184</v>
      </c>
      <c r="D41" s="5">
        <f t="shared" si="4"/>
        <v>2521</v>
      </c>
      <c r="E41" s="5">
        <f t="shared" si="5"/>
        <v>422491</v>
      </c>
    </row>
    <row r="42" spans="1:5" ht="15" customHeight="1" x14ac:dyDescent="0.25">
      <c r="A42" s="6" t="s">
        <v>16</v>
      </c>
      <c r="B42" s="7">
        <v>31290</v>
      </c>
      <c r="C42" s="7">
        <v>27669</v>
      </c>
      <c r="D42" s="5">
        <f t="shared" si="4"/>
        <v>3621</v>
      </c>
      <c r="E42" s="5">
        <f t="shared" si="5"/>
        <v>426112</v>
      </c>
    </row>
    <row r="43" spans="1:5" ht="15" customHeight="1" x14ac:dyDescent="0.25">
      <c r="A43" s="6" t="s">
        <v>17</v>
      </c>
      <c r="B43" s="7">
        <v>28847</v>
      </c>
      <c r="C43" s="7">
        <v>27483</v>
      </c>
      <c r="D43" s="5">
        <f t="shared" si="4"/>
        <v>1364</v>
      </c>
      <c r="E43" s="5">
        <f t="shared" si="5"/>
        <v>427476</v>
      </c>
    </row>
    <row r="44" spans="1:5" ht="15" customHeight="1" x14ac:dyDescent="0.25">
      <c r="A44" s="6" t="s">
        <v>18</v>
      </c>
      <c r="B44" s="7">
        <v>25038</v>
      </c>
      <c r="C44" s="7">
        <v>28354</v>
      </c>
      <c r="D44" s="5">
        <f t="shared" si="4"/>
        <v>-3316</v>
      </c>
      <c r="E44" s="5">
        <f t="shared" si="5"/>
        <v>424160</v>
      </c>
    </row>
    <row r="45" spans="1:5" ht="15" customHeight="1" x14ac:dyDescent="0.25">
      <c r="A45" s="6" t="s">
        <v>19</v>
      </c>
      <c r="B45" s="7">
        <v>16375</v>
      </c>
      <c r="C45" s="7">
        <v>30290</v>
      </c>
      <c r="D45" s="5">
        <f t="shared" si="4"/>
        <v>-13915</v>
      </c>
      <c r="E45" s="5">
        <f t="shared" si="5"/>
        <v>410245</v>
      </c>
    </row>
    <row r="46" spans="1:5" ht="15" customHeight="1" x14ac:dyDescent="0.25">
      <c r="A46" s="8" t="s">
        <v>24</v>
      </c>
      <c r="B46" s="9">
        <v>361973</v>
      </c>
      <c r="C46" s="9">
        <v>342314</v>
      </c>
      <c r="D46" s="10">
        <f>SUM(D34:D45)</f>
        <v>19659</v>
      </c>
      <c r="E46" s="10">
        <f>E45</f>
        <v>410245</v>
      </c>
    </row>
    <row r="47" spans="1:5" ht="15" customHeight="1" x14ac:dyDescent="0.25">
      <c r="A47" s="2" t="s">
        <v>25</v>
      </c>
      <c r="B47" s="3">
        <v>37094</v>
      </c>
      <c r="C47" s="3">
        <v>27488</v>
      </c>
      <c r="D47" s="4">
        <f t="shared" ref="D47:D58" si="6">B47-C47</f>
        <v>9606</v>
      </c>
      <c r="E47" s="4">
        <f>E45+D47</f>
        <v>419851</v>
      </c>
    </row>
    <row r="48" spans="1:5" ht="15" customHeight="1" x14ac:dyDescent="0.25">
      <c r="A48" s="6" t="s">
        <v>9</v>
      </c>
      <c r="B48" s="7">
        <v>32003</v>
      </c>
      <c r="C48" s="7">
        <v>28926</v>
      </c>
      <c r="D48" s="5">
        <f t="shared" si="6"/>
        <v>3077</v>
      </c>
      <c r="E48" s="5">
        <f t="shared" ref="E48:E58" si="7">E47+D48</f>
        <v>422928</v>
      </c>
    </row>
    <row r="49" spans="1:5" ht="17.25" customHeight="1" x14ac:dyDescent="0.25">
      <c r="A49" s="6" t="s">
        <v>10</v>
      </c>
      <c r="B49" s="7">
        <v>36003</v>
      </c>
      <c r="C49" s="7">
        <v>33549</v>
      </c>
      <c r="D49" s="5">
        <f t="shared" si="6"/>
        <v>2454</v>
      </c>
      <c r="E49" s="5">
        <f t="shared" si="7"/>
        <v>425382</v>
      </c>
    </row>
    <row r="50" spans="1:5" ht="15" customHeight="1" x14ac:dyDescent="0.25">
      <c r="A50" s="6" t="s">
        <v>11</v>
      </c>
      <c r="B50" s="7">
        <v>29817</v>
      </c>
      <c r="C50" s="7">
        <v>25908</v>
      </c>
      <c r="D50" s="5">
        <f t="shared" si="6"/>
        <v>3909</v>
      </c>
      <c r="E50" s="5">
        <f t="shared" si="7"/>
        <v>429291</v>
      </c>
    </row>
    <row r="51" spans="1:5" ht="15.75" customHeight="1" x14ac:dyDescent="0.25">
      <c r="A51" s="6" t="s">
        <v>12</v>
      </c>
      <c r="B51" s="17">
        <v>32435</v>
      </c>
      <c r="C51" s="7">
        <v>30068</v>
      </c>
      <c r="D51" s="5">
        <f t="shared" si="6"/>
        <v>2367</v>
      </c>
      <c r="E51" s="5">
        <f t="shared" si="7"/>
        <v>431658</v>
      </c>
    </row>
    <row r="52" spans="1:5" ht="15" customHeight="1" x14ac:dyDescent="0.25">
      <c r="A52" s="6" t="s">
        <v>13</v>
      </c>
      <c r="B52" s="7">
        <v>30398</v>
      </c>
      <c r="C52" s="7">
        <v>30730</v>
      </c>
      <c r="D52" s="5">
        <f t="shared" si="6"/>
        <v>-332</v>
      </c>
      <c r="E52" s="5">
        <f t="shared" si="7"/>
        <v>431326</v>
      </c>
    </row>
    <row r="53" spans="1:5" ht="15" customHeight="1" x14ac:dyDescent="0.25">
      <c r="A53" s="6" t="s">
        <v>14</v>
      </c>
      <c r="B53" s="7">
        <v>29959</v>
      </c>
      <c r="C53" s="7">
        <v>28356</v>
      </c>
      <c r="D53" s="5">
        <f t="shared" si="6"/>
        <v>1603</v>
      </c>
      <c r="E53" s="5">
        <f t="shared" si="7"/>
        <v>432929</v>
      </c>
    </row>
    <row r="54" spans="1:5" ht="15" customHeight="1" x14ac:dyDescent="0.25">
      <c r="A54" s="6" t="s">
        <v>15</v>
      </c>
      <c r="B54" s="7">
        <v>33461</v>
      </c>
      <c r="C54" s="7">
        <v>30796</v>
      </c>
      <c r="D54" s="5">
        <f t="shared" si="6"/>
        <v>2665</v>
      </c>
      <c r="E54" s="5">
        <f t="shared" si="7"/>
        <v>435594</v>
      </c>
    </row>
    <row r="55" spans="1:5" ht="15" customHeight="1" x14ac:dyDescent="0.25">
      <c r="A55" s="6" t="s">
        <v>16</v>
      </c>
      <c r="B55" s="7">
        <v>28702</v>
      </c>
      <c r="C55" s="7">
        <v>27637</v>
      </c>
      <c r="D55" s="5">
        <f t="shared" si="6"/>
        <v>1065</v>
      </c>
      <c r="E55" s="5">
        <f t="shared" si="7"/>
        <v>436659</v>
      </c>
    </row>
    <row r="56" spans="1:5" ht="15" customHeight="1" x14ac:dyDescent="0.25">
      <c r="A56" s="6" t="s">
        <v>17</v>
      </c>
      <c r="B56" s="7">
        <v>29640</v>
      </c>
      <c r="C56" s="7">
        <v>27765</v>
      </c>
      <c r="D56" s="5">
        <f t="shared" si="6"/>
        <v>1875</v>
      </c>
      <c r="E56" s="5">
        <f t="shared" si="7"/>
        <v>438534</v>
      </c>
    </row>
    <row r="57" spans="1:5" ht="15" customHeight="1" x14ac:dyDescent="0.25">
      <c r="A57" s="6" t="s">
        <v>18</v>
      </c>
      <c r="B57" s="7">
        <v>26488</v>
      </c>
      <c r="C57" s="7">
        <v>29238</v>
      </c>
      <c r="D57" s="5">
        <f t="shared" si="6"/>
        <v>-2750</v>
      </c>
      <c r="E57" s="5">
        <f t="shared" si="7"/>
        <v>435784</v>
      </c>
    </row>
    <row r="58" spans="1:5" ht="15" customHeight="1" x14ac:dyDescent="0.25">
      <c r="A58" s="6" t="s">
        <v>19</v>
      </c>
      <c r="B58" s="7">
        <v>15969</v>
      </c>
      <c r="C58" s="7">
        <v>28644</v>
      </c>
      <c r="D58" s="5">
        <f t="shared" si="6"/>
        <v>-12675</v>
      </c>
      <c r="E58" s="5">
        <f t="shared" si="7"/>
        <v>423109</v>
      </c>
    </row>
    <row r="59" spans="1:5" ht="15" customHeight="1" x14ac:dyDescent="0.25">
      <c r="A59" s="8" t="s">
        <v>34</v>
      </c>
      <c r="B59" s="9">
        <v>361969</v>
      </c>
      <c r="C59" s="9">
        <v>349105</v>
      </c>
      <c r="D59" s="10">
        <f>SUM(D47:D58)</f>
        <v>12864</v>
      </c>
      <c r="E59" s="10">
        <f>E58</f>
        <v>423109</v>
      </c>
    </row>
    <row r="60" spans="1:5" ht="15" customHeight="1" x14ac:dyDescent="0.25">
      <c r="A60" s="2" t="s">
        <v>35</v>
      </c>
      <c r="B60" s="3">
        <v>37341</v>
      </c>
      <c r="C60" s="3">
        <v>28416</v>
      </c>
      <c r="D60" s="4">
        <f t="shared" ref="D60:D71" si="8">B60-C60</f>
        <v>8925</v>
      </c>
      <c r="E60" s="4">
        <f>E58+D60</f>
        <v>432034</v>
      </c>
    </row>
    <row r="61" spans="1:5" ht="15" customHeight="1" x14ac:dyDescent="0.25">
      <c r="A61" s="6" t="s">
        <v>9</v>
      </c>
      <c r="B61" s="7">
        <v>36556</v>
      </c>
      <c r="C61" s="7">
        <v>30855</v>
      </c>
      <c r="D61" s="5">
        <f t="shared" si="8"/>
        <v>5701</v>
      </c>
      <c r="E61" s="5">
        <f t="shared" ref="E61:E71" si="9">E60+D61</f>
        <v>437735</v>
      </c>
    </row>
    <row r="62" spans="1:5" ht="17.25" customHeight="1" x14ac:dyDescent="0.25">
      <c r="A62" s="6" t="s">
        <v>10</v>
      </c>
      <c r="B62" s="7">
        <v>35516</v>
      </c>
      <c r="C62" s="7">
        <v>31457</v>
      </c>
      <c r="D62" s="5">
        <f t="shared" si="8"/>
        <v>4059</v>
      </c>
      <c r="E62" s="5">
        <f t="shared" si="9"/>
        <v>441794</v>
      </c>
    </row>
    <row r="63" spans="1:5" ht="15" customHeight="1" x14ac:dyDescent="0.25">
      <c r="A63" s="6" t="s">
        <v>11</v>
      </c>
      <c r="B63" s="7">
        <v>36733</v>
      </c>
      <c r="C63" s="7">
        <v>30986</v>
      </c>
      <c r="D63" s="5">
        <f t="shared" si="8"/>
        <v>5747</v>
      </c>
      <c r="E63" s="5">
        <f t="shared" si="9"/>
        <v>447541</v>
      </c>
    </row>
    <row r="64" spans="1:5" ht="15.75" customHeight="1" x14ac:dyDescent="0.25">
      <c r="A64" s="6" t="s">
        <v>12</v>
      </c>
      <c r="B64" s="17">
        <v>30955</v>
      </c>
      <c r="C64" s="7">
        <v>29820</v>
      </c>
      <c r="D64" s="5">
        <f t="shared" si="8"/>
        <v>1135</v>
      </c>
      <c r="E64" s="5">
        <f t="shared" si="9"/>
        <v>448676</v>
      </c>
    </row>
    <row r="65" spans="1:5" ht="15" customHeight="1" x14ac:dyDescent="0.25">
      <c r="A65" s="6" t="s">
        <v>13</v>
      </c>
      <c r="B65" s="7">
        <v>33073</v>
      </c>
      <c r="C65" s="7">
        <v>29699</v>
      </c>
      <c r="D65" s="5">
        <f t="shared" si="8"/>
        <v>3374</v>
      </c>
      <c r="E65" s="5">
        <f t="shared" si="9"/>
        <v>452050</v>
      </c>
    </row>
    <row r="66" spans="1:5" ht="15" customHeight="1" x14ac:dyDescent="0.25">
      <c r="A66" s="6" t="s">
        <v>14</v>
      </c>
      <c r="B66" s="7">
        <v>37157</v>
      </c>
      <c r="C66" s="7">
        <v>32010</v>
      </c>
      <c r="D66" s="5">
        <f t="shared" si="8"/>
        <v>5147</v>
      </c>
      <c r="E66" s="5">
        <f t="shared" si="9"/>
        <v>457197</v>
      </c>
    </row>
    <row r="67" spans="1:5" ht="12.75" customHeight="1" x14ac:dyDescent="0.25">
      <c r="A67" s="6" t="s">
        <v>15</v>
      </c>
      <c r="B67" s="7">
        <v>36446</v>
      </c>
      <c r="C67" s="7">
        <v>32395</v>
      </c>
      <c r="D67" s="5">
        <f t="shared" si="8"/>
        <v>4051</v>
      </c>
      <c r="E67" s="5">
        <f t="shared" si="9"/>
        <v>461248</v>
      </c>
    </row>
    <row r="68" spans="1:5" ht="15" customHeight="1" x14ac:dyDescent="0.25">
      <c r="A68" s="6" t="s">
        <v>16</v>
      </c>
      <c r="B68" s="7">
        <v>34571</v>
      </c>
      <c r="C68" s="7">
        <v>31006</v>
      </c>
      <c r="D68" s="5">
        <f t="shared" si="8"/>
        <v>3565</v>
      </c>
      <c r="E68" s="5">
        <f t="shared" si="9"/>
        <v>464813</v>
      </c>
    </row>
    <row r="69" spans="1:5" ht="15" customHeight="1" x14ac:dyDescent="0.25">
      <c r="A69" s="6" t="s">
        <v>17</v>
      </c>
      <c r="B69" s="7">
        <v>36537</v>
      </c>
      <c r="C69" s="7">
        <v>33759</v>
      </c>
      <c r="D69" s="5">
        <f t="shared" si="8"/>
        <v>2778</v>
      </c>
      <c r="E69" s="5">
        <f t="shared" si="9"/>
        <v>467591</v>
      </c>
    </row>
    <row r="70" spans="1:5" ht="15" customHeight="1" x14ac:dyDescent="0.25">
      <c r="A70" s="6" t="s">
        <v>18</v>
      </c>
      <c r="B70" s="7">
        <v>27767</v>
      </c>
      <c r="C70" s="7">
        <v>31769</v>
      </c>
      <c r="D70" s="5">
        <f t="shared" si="8"/>
        <v>-4002</v>
      </c>
      <c r="E70" s="5">
        <f t="shared" si="9"/>
        <v>463589</v>
      </c>
    </row>
    <row r="71" spans="1:5" ht="15" customHeight="1" x14ac:dyDescent="0.25">
      <c r="A71" s="6" t="s">
        <v>19</v>
      </c>
      <c r="B71" s="7">
        <v>15915</v>
      </c>
      <c r="C71" s="7">
        <v>30413</v>
      </c>
      <c r="D71" s="5">
        <f t="shared" si="8"/>
        <v>-14498</v>
      </c>
      <c r="E71" s="5">
        <f t="shared" si="9"/>
        <v>449091</v>
      </c>
    </row>
    <row r="72" spans="1:5" ht="15" customHeight="1" x14ac:dyDescent="0.25">
      <c r="A72" s="8" t="s">
        <v>37</v>
      </c>
      <c r="B72" s="9">
        <v>398567</v>
      </c>
      <c r="C72" s="9">
        <v>372585</v>
      </c>
      <c r="D72" s="10">
        <f>SUM(D60:D71)</f>
        <v>25982</v>
      </c>
      <c r="E72" s="10">
        <f>E71</f>
        <v>449091</v>
      </c>
    </row>
    <row r="73" spans="1:5" ht="15" customHeight="1" x14ac:dyDescent="0.25">
      <c r="A73" s="2" t="s">
        <v>38</v>
      </c>
      <c r="B73" s="3">
        <v>41920</v>
      </c>
      <c r="C73" s="3">
        <v>32130</v>
      </c>
      <c r="D73" s="4">
        <f t="shared" ref="D73:D84" si="10">B73-C73</f>
        <v>9790</v>
      </c>
      <c r="E73" s="4">
        <f>E71+D73</f>
        <v>458881</v>
      </c>
    </row>
    <row r="74" spans="1:5" ht="15" customHeight="1" x14ac:dyDescent="0.25">
      <c r="A74" s="6" t="s">
        <v>9</v>
      </c>
      <c r="B74" s="7">
        <v>42246</v>
      </c>
      <c r="C74" s="7">
        <v>34317</v>
      </c>
      <c r="D74" s="5">
        <f t="shared" si="10"/>
        <v>7929</v>
      </c>
      <c r="E74" s="5">
        <f t="shared" ref="E74:E84" si="11">E73+D74</f>
        <v>466810</v>
      </c>
    </row>
    <row r="75" spans="1:5" ht="17.25" customHeight="1" x14ac:dyDescent="0.25">
      <c r="A75" s="6" t="s">
        <v>10</v>
      </c>
      <c r="B75" s="7">
        <v>36522</v>
      </c>
      <c r="C75" s="7">
        <v>34903</v>
      </c>
      <c r="D75" s="5">
        <f t="shared" si="10"/>
        <v>1619</v>
      </c>
      <c r="E75" s="5">
        <f t="shared" si="11"/>
        <v>468429</v>
      </c>
    </row>
    <row r="76" spans="1:5" ht="15" customHeight="1" x14ac:dyDescent="0.25">
      <c r="A76" s="6" t="s">
        <v>11</v>
      </c>
      <c r="B76" s="7">
        <v>36364</v>
      </c>
      <c r="C76" s="7">
        <v>32328</v>
      </c>
      <c r="D76" s="5">
        <f t="shared" si="10"/>
        <v>4036</v>
      </c>
      <c r="E76" s="5">
        <f t="shared" si="11"/>
        <v>472465</v>
      </c>
    </row>
    <row r="77" spans="1:5" ht="15.75" customHeight="1" x14ac:dyDescent="0.25">
      <c r="A77" s="6" t="s">
        <v>12</v>
      </c>
      <c r="B77" s="17">
        <v>35951</v>
      </c>
      <c r="C77" s="7">
        <v>34299</v>
      </c>
      <c r="D77" s="5">
        <f t="shared" si="10"/>
        <v>1652</v>
      </c>
      <c r="E77" s="5">
        <f t="shared" si="11"/>
        <v>474117</v>
      </c>
    </row>
    <row r="78" spans="1:5" ht="15" customHeight="1" x14ac:dyDescent="0.25">
      <c r="A78" s="6" t="s">
        <v>13</v>
      </c>
      <c r="B78" s="7">
        <v>33027</v>
      </c>
      <c r="C78" s="7">
        <v>33342</v>
      </c>
      <c r="D78" s="5">
        <f t="shared" si="10"/>
        <v>-315</v>
      </c>
      <c r="E78" s="5">
        <f t="shared" si="11"/>
        <v>473802</v>
      </c>
    </row>
    <row r="79" spans="1:5" ht="15" customHeight="1" x14ac:dyDescent="0.25">
      <c r="A79" s="6" t="s">
        <v>14</v>
      </c>
      <c r="B79" s="7">
        <v>35219</v>
      </c>
      <c r="C79" s="7">
        <v>34099</v>
      </c>
      <c r="D79" s="5">
        <f t="shared" si="10"/>
        <v>1120</v>
      </c>
      <c r="E79" s="5">
        <f t="shared" si="11"/>
        <v>474922</v>
      </c>
    </row>
    <row r="80" spans="1:5" ht="12.7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474922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474922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474922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474922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474922</v>
      </c>
    </row>
    <row r="85" spans="1:5" ht="15" customHeight="1" x14ac:dyDescent="0.25">
      <c r="A85" s="8" t="s">
        <v>36</v>
      </c>
      <c r="B85" s="9">
        <v>261249</v>
      </c>
      <c r="C85" s="9">
        <v>235418</v>
      </c>
      <c r="D85" s="10">
        <f>SUM(D73:D84)</f>
        <v>25831</v>
      </c>
      <c r="E85" s="10">
        <f>E84</f>
        <v>474922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5.5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2" width="15.88671875" customWidth="1"/>
    <col min="3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32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13779</v>
      </c>
      <c r="C8" s="3">
        <v>10631</v>
      </c>
      <c r="D8" s="4">
        <f t="shared" ref="D8:D19" si="0">B8-C8</f>
        <v>3148</v>
      </c>
      <c r="E8" s="5">
        <v>171946</v>
      </c>
    </row>
    <row r="9" spans="1:5" ht="15" customHeight="1" x14ac:dyDescent="0.25">
      <c r="A9" s="6" t="s">
        <v>9</v>
      </c>
      <c r="B9" s="7">
        <v>12573</v>
      </c>
      <c r="C9" s="7">
        <v>10340</v>
      </c>
      <c r="D9" s="5">
        <f t="shared" si="0"/>
        <v>2233</v>
      </c>
      <c r="E9" s="5">
        <f t="shared" ref="E9:E19" si="1">E8+D9</f>
        <v>174179</v>
      </c>
    </row>
    <row r="10" spans="1:5" ht="15" customHeight="1" x14ac:dyDescent="0.25">
      <c r="A10" s="6" t="s">
        <v>10</v>
      </c>
      <c r="B10" s="7">
        <v>12035</v>
      </c>
      <c r="C10" s="7">
        <v>12858</v>
      </c>
      <c r="D10" s="5">
        <f t="shared" si="0"/>
        <v>-823</v>
      </c>
      <c r="E10" s="5">
        <f t="shared" si="1"/>
        <v>173356</v>
      </c>
    </row>
    <row r="11" spans="1:5" ht="15" customHeight="1" x14ac:dyDescent="0.25">
      <c r="A11" s="6" t="s">
        <v>11</v>
      </c>
      <c r="B11" s="7">
        <v>7765</v>
      </c>
      <c r="C11" s="7">
        <v>10694</v>
      </c>
      <c r="D11" s="5">
        <f t="shared" si="0"/>
        <v>-2929</v>
      </c>
      <c r="E11" s="5">
        <f t="shared" si="1"/>
        <v>170427</v>
      </c>
    </row>
    <row r="12" spans="1:5" ht="15" customHeight="1" x14ac:dyDescent="0.25">
      <c r="A12" s="6" t="s">
        <v>12</v>
      </c>
      <c r="B12" s="7">
        <v>10807</v>
      </c>
      <c r="C12" s="7">
        <v>10480</v>
      </c>
      <c r="D12" s="5">
        <f t="shared" si="0"/>
        <v>327</v>
      </c>
      <c r="E12" s="5">
        <f t="shared" si="1"/>
        <v>170754</v>
      </c>
    </row>
    <row r="13" spans="1:5" ht="15" customHeight="1" x14ac:dyDescent="0.25">
      <c r="A13" s="6" t="s">
        <v>13</v>
      </c>
      <c r="B13" s="7">
        <v>13415</v>
      </c>
      <c r="C13" s="7">
        <v>10337</v>
      </c>
      <c r="D13" s="5">
        <f t="shared" si="0"/>
        <v>3078</v>
      </c>
      <c r="E13" s="5">
        <f t="shared" si="1"/>
        <v>173832</v>
      </c>
    </row>
    <row r="14" spans="1:5" ht="15" customHeight="1" x14ac:dyDescent="0.25">
      <c r="A14" s="6" t="s">
        <v>14</v>
      </c>
      <c r="B14" s="7">
        <v>13829</v>
      </c>
      <c r="C14" s="7">
        <v>10643</v>
      </c>
      <c r="D14" s="5">
        <f t="shared" si="0"/>
        <v>3186</v>
      </c>
      <c r="E14" s="5">
        <f t="shared" si="1"/>
        <v>177018</v>
      </c>
    </row>
    <row r="15" spans="1:5" ht="15" customHeight="1" x14ac:dyDescent="0.25">
      <c r="A15" s="6" t="s">
        <v>15</v>
      </c>
      <c r="B15" s="7">
        <v>15107</v>
      </c>
      <c r="C15" s="7">
        <v>10948</v>
      </c>
      <c r="D15" s="5">
        <f t="shared" si="0"/>
        <v>4159</v>
      </c>
      <c r="E15" s="5">
        <f t="shared" si="1"/>
        <v>181177</v>
      </c>
    </row>
    <row r="16" spans="1:5" ht="15" customHeight="1" x14ac:dyDescent="0.25">
      <c r="A16" s="6" t="s">
        <v>16</v>
      </c>
      <c r="B16" s="7">
        <v>15033</v>
      </c>
      <c r="C16" s="7">
        <v>11751</v>
      </c>
      <c r="D16" s="5">
        <f t="shared" si="0"/>
        <v>3282</v>
      </c>
      <c r="E16" s="5">
        <f t="shared" si="1"/>
        <v>184459</v>
      </c>
    </row>
    <row r="17" spans="1:5" ht="15" customHeight="1" x14ac:dyDescent="0.25">
      <c r="A17" s="6" t="s">
        <v>17</v>
      </c>
      <c r="B17" s="7">
        <v>14533</v>
      </c>
      <c r="C17" s="7">
        <v>12908</v>
      </c>
      <c r="D17" s="5">
        <f t="shared" si="0"/>
        <v>1625</v>
      </c>
      <c r="E17" s="5">
        <f t="shared" si="1"/>
        <v>186084</v>
      </c>
    </row>
    <row r="18" spans="1:5" ht="15" customHeight="1" x14ac:dyDescent="0.25">
      <c r="A18" s="6" t="s">
        <v>18</v>
      </c>
      <c r="B18" s="7">
        <v>12731</v>
      </c>
      <c r="C18" s="7">
        <v>12384</v>
      </c>
      <c r="D18" s="5">
        <f t="shared" si="0"/>
        <v>347</v>
      </c>
      <c r="E18" s="5">
        <f t="shared" si="1"/>
        <v>186431</v>
      </c>
    </row>
    <row r="19" spans="1:5" ht="15" customHeight="1" x14ac:dyDescent="0.25">
      <c r="A19" s="6" t="s">
        <v>19</v>
      </c>
      <c r="B19" s="7">
        <v>8059</v>
      </c>
      <c r="C19" s="7">
        <v>15774</v>
      </c>
      <c r="D19" s="5">
        <f t="shared" si="0"/>
        <v>-7715</v>
      </c>
      <c r="E19" s="5">
        <f t="shared" si="1"/>
        <v>178716</v>
      </c>
    </row>
    <row r="20" spans="1:5" ht="15" customHeight="1" x14ac:dyDescent="0.25">
      <c r="A20" s="8" t="s">
        <v>20</v>
      </c>
      <c r="B20" s="9">
        <v>149666</v>
      </c>
      <c r="C20" s="9">
        <v>139748</v>
      </c>
      <c r="D20" s="10">
        <f>SUM(D8:D19)</f>
        <v>9918</v>
      </c>
      <c r="E20" s="10">
        <f>E19</f>
        <v>178716</v>
      </c>
    </row>
    <row r="21" spans="1:5" ht="15" customHeight="1" x14ac:dyDescent="0.25">
      <c r="A21" s="2" t="s">
        <v>21</v>
      </c>
      <c r="B21" s="3">
        <v>16042</v>
      </c>
      <c r="C21" s="3">
        <v>10863</v>
      </c>
      <c r="D21" s="4">
        <f t="shared" ref="D21:D32" si="2">B21-C21</f>
        <v>5179</v>
      </c>
      <c r="E21" s="4">
        <f>E19+D21</f>
        <v>183895</v>
      </c>
    </row>
    <row r="22" spans="1:5" ht="15" customHeight="1" x14ac:dyDescent="0.25">
      <c r="A22" s="6" t="s">
        <v>9</v>
      </c>
      <c r="B22" s="7">
        <v>15318</v>
      </c>
      <c r="C22" s="7">
        <v>11716</v>
      </c>
      <c r="D22" s="5">
        <f t="shared" si="2"/>
        <v>3602</v>
      </c>
      <c r="E22" s="5">
        <f t="shared" ref="E22:E32" si="3">E21+D22</f>
        <v>187497</v>
      </c>
    </row>
    <row r="23" spans="1:5" ht="15" customHeight="1" x14ac:dyDescent="0.25">
      <c r="A23" s="6" t="s">
        <v>10</v>
      </c>
      <c r="B23" s="7">
        <v>14550</v>
      </c>
      <c r="C23" s="7">
        <v>12552</v>
      </c>
      <c r="D23" s="5">
        <f t="shared" si="2"/>
        <v>1998</v>
      </c>
      <c r="E23" s="5">
        <f t="shared" si="3"/>
        <v>189495</v>
      </c>
    </row>
    <row r="24" spans="1:5" ht="15" customHeight="1" x14ac:dyDescent="0.25">
      <c r="A24" s="6" t="s">
        <v>11</v>
      </c>
      <c r="B24" s="7">
        <v>15878</v>
      </c>
      <c r="C24" s="7">
        <v>10493</v>
      </c>
      <c r="D24" s="5">
        <f t="shared" si="2"/>
        <v>5385</v>
      </c>
      <c r="E24" s="5">
        <f t="shared" si="3"/>
        <v>194880</v>
      </c>
    </row>
    <row r="25" spans="1:5" ht="15" customHeight="1" x14ac:dyDescent="0.25">
      <c r="A25" s="6" t="s">
        <v>12</v>
      </c>
      <c r="B25" s="7">
        <v>16944</v>
      </c>
      <c r="C25" s="7">
        <v>13012</v>
      </c>
      <c r="D25" s="5">
        <f t="shared" si="2"/>
        <v>3932</v>
      </c>
      <c r="E25" s="5">
        <f t="shared" si="3"/>
        <v>198812</v>
      </c>
    </row>
    <row r="26" spans="1:5" ht="15" customHeight="1" x14ac:dyDescent="0.25">
      <c r="A26" s="6" t="s">
        <v>13</v>
      </c>
      <c r="B26" s="7">
        <v>16822</v>
      </c>
      <c r="C26" s="7">
        <v>12341</v>
      </c>
      <c r="D26" s="5">
        <f t="shared" si="2"/>
        <v>4481</v>
      </c>
      <c r="E26" s="5">
        <f t="shared" si="3"/>
        <v>203293</v>
      </c>
    </row>
    <row r="27" spans="1:5" ht="15" customHeight="1" x14ac:dyDescent="0.25">
      <c r="A27" s="6" t="s">
        <v>14</v>
      </c>
      <c r="B27" s="7">
        <v>17889</v>
      </c>
      <c r="C27" s="7">
        <v>13918</v>
      </c>
      <c r="D27" s="5">
        <f t="shared" si="2"/>
        <v>3971</v>
      </c>
      <c r="E27" s="5">
        <f t="shared" si="3"/>
        <v>207264</v>
      </c>
    </row>
    <row r="28" spans="1:5" ht="15" customHeight="1" x14ac:dyDescent="0.25">
      <c r="A28" s="6" t="s">
        <v>15</v>
      </c>
      <c r="B28" s="7">
        <v>18169</v>
      </c>
      <c r="C28" s="7">
        <v>14249</v>
      </c>
      <c r="D28" s="5">
        <f t="shared" si="2"/>
        <v>3920</v>
      </c>
      <c r="E28" s="5">
        <f t="shared" si="3"/>
        <v>211184</v>
      </c>
    </row>
    <row r="29" spans="1:5" ht="15" customHeight="1" x14ac:dyDescent="0.25">
      <c r="A29" s="6" t="s">
        <v>16</v>
      </c>
      <c r="B29" s="7">
        <v>17604</v>
      </c>
      <c r="C29" s="7">
        <v>14995</v>
      </c>
      <c r="D29" s="5">
        <f t="shared" si="2"/>
        <v>2609</v>
      </c>
      <c r="E29" s="5">
        <f t="shared" si="3"/>
        <v>213793</v>
      </c>
    </row>
    <row r="30" spans="1:5" ht="15" customHeight="1" x14ac:dyDescent="0.25">
      <c r="A30" s="6" t="s">
        <v>17</v>
      </c>
      <c r="B30" s="7">
        <v>17040</v>
      </c>
      <c r="C30" s="7">
        <v>15274</v>
      </c>
      <c r="D30" s="5">
        <f t="shared" si="2"/>
        <v>1766</v>
      </c>
      <c r="E30" s="5">
        <f t="shared" si="3"/>
        <v>215559</v>
      </c>
    </row>
    <row r="31" spans="1:5" ht="15" customHeight="1" x14ac:dyDescent="0.25">
      <c r="A31" s="6" t="s">
        <v>18</v>
      </c>
      <c r="B31" s="7">
        <v>15403</v>
      </c>
      <c r="C31" s="7">
        <v>15963</v>
      </c>
      <c r="D31" s="5">
        <f t="shared" si="2"/>
        <v>-560</v>
      </c>
      <c r="E31" s="5">
        <f t="shared" si="3"/>
        <v>214999</v>
      </c>
    </row>
    <row r="32" spans="1:5" ht="15" customHeight="1" x14ac:dyDescent="0.25">
      <c r="A32" s="6" t="s">
        <v>19</v>
      </c>
      <c r="B32" s="7">
        <v>10105</v>
      </c>
      <c r="C32" s="7">
        <v>17293</v>
      </c>
      <c r="D32" s="5">
        <f t="shared" si="2"/>
        <v>-7188</v>
      </c>
      <c r="E32" s="5">
        <f t="shared" si="3"/>
        <v>207811</v>
      </c>
    </row>
    <row r="33" spans="1:5" ht="15" customHeight="1" x14ac:dyDescent="0.25">
      <c r="A33" s="8" t="s">
        <v>22</v>
      </c>
      <c r="B33" s="9">
        <v>191764</v>
      </c>
      <c r="C33" s="9">
        <v>162669</v>
      </c>
      <c r="D33" s="10">
        <f>SUM(D21:D32)</f>
        <v>29095</v>
      </c>
      <c r="E33" s="10">
        <f>E32</f>
        <v>207811</v>
      </c>
    </row>
    <row r="34" spans="1:5" ht="15" customHeight="1" x14ac:dyDescent="0.25">
      <c r="A34" s="2" t="s">
        <v>23</v>
      </c>
      <c r="B34" s="3">
        <v>17570</v>
      </c>
      <c r="C34" s="3">
        <v>12950</v>
      </c>
      <c r="D34" s="4">
        <f t="shared" ref="D34:D45" si="4">B34-C34</f>
        <v>4620</v>
      </c>
      <c r="E34" s="4">
        <f>E32+D34</f>
        <v>212431</v>
      </c>
    </row>
    <row r="35" spans="1:5" ht="15" customHeight="1" x14ac:dyDescent="0.25">
      <c r="A35" s="6" t="s">
        <v>9</v>
      </c>
      <c r="B35" s="7">
        <v>19598</v>
      </c>
      <c r="C35" s="7">
        <v>14133</v>
      </c>
      <c r="D35" s="5">
        <f t="shared" si="4"/>
        <v>5465</v>
      </c>
      <c r="E35" s="5">
        <f t="shared" ref="E35:E45" si="5">E34+D35</f>
        <v>217896</v>
      </c>
    </row>
    <row r="36" spans="1:5" ht="15" customHeight="1" x14ac:dyDescent="0.25">
      <c r="A36" s="6" t="s">
        <v>10</v>
      </c>
      <c r="B36" s="7">
        <v>20416</v>
      </c>
      <c r="C36" s="7">
        <v>16084</v>
      </c>
      <c r="D36" s="5">
        <f t="shared" si="4"/>
        <v>4332</v>
      </c>
      <c r="E36" s="5">
        <f t="shared" si="5"/>
        <v>222228</v>
      </c>
    </row>
    <row r="37" spans="1:5" ht="15" customHeight="1" x14ac:dyDescent="0.25">
      <c r="A37" s="6" t="s">
        <v>11</v>
      </c>
      <c r="B37" s="7">
        <v>18483</v>
      </c>
      <c r="C37" s="7">
        <v>14006</v>
      </c>
      <c r="D37" s="5">
        <f t="shared" si="4"/>
        <v>4477</v>
      </c>
      <c r="E37" s="5">
        <f t="shared" si="5"/>
        <v>226705</v>
      </c>
    </row>
    <row r="38" spans="1:5" ht="15" customHeight="1" x14ac:dyDescent="0.25">
      <c r="A38" s="6" t="s">
        <v>12</v>
      </c>
      <c r="B38" s="7">
        <v>21115</v>
      </c>
      <c r="C38" s="7">
        <v>16880</v>
      </c>
      <c r="D38" s="5">
        <f t="shared" si="4"/>
        <v>4235</v>
      </c>
      <c r="E38" s="5">
        <f t="shared" si="5"/>
        <v>230940</v>
      </c>
    </row>
    <row r="39" spans="1:5" ht="15" customHeight="1" x14ac:dyDescent="0.25">
      <c r="A39" s="6" t="s">
        <v>13</v>
      </c>
      <c r="B39" s="7">
        <v>20317</v>
      </c>
      <c r="C39" s="7">
        <v>15854</v>
      </c>
      <c r="D39" s="5">
        <f t="shared" si="4"/>
        <v>4463</v>
      </c>
      <c r="E39" s="5">
        <f t="shared" si="5"/>
        <v>235403</v>
      </c>
    </row>
    <row r="40" spans="1:5" ht="15" customHeight="1" x14ac:dyDescent="0.25">
      <c r="A40" s="6" t="s">
        <v>14</v>
      </c>
      <c r="B40" s="7">
        <v>20468</v>
      </c>
      <c r="C40" s="7">
        <v>15946</v>
      </c>
      <c r="D40" s="5">
        <f t="shared" si="4"/>
        <v>4522</v>
      </c>
      <c r="E40" s="5">
        <f t="shared" si="5"/>
        <v>239925</v>
      </c>
    </row>
    <row r="41" spans="1:5" ht="15" customHeight="1" x14ac:dyDescent="0.25">
      <c r="A41" s="6" t="s">
        <v>15</v>
      </c>
      <c r="B41" s="7">
        <v>21289</v>
      </c>
      <c r="C41" s="7">
        <v>17512</v>
      </c>
      <c r="D41" s="5">
        <f t="shared" si="4"/>
        <v>3777</v>
      </c>
      <c r="E41" s="5">
        <f t="shared" si="5"/>
        <v>243702</v>
      </c>
    </row>
    <row r="42" spans="1:5" ht="15" customHeight="1" x14ac:dyDescent="0.25">
      <c r="A42" s="6" t="s">
        <v>16</v>
      </c>
      <c r="B42" s="7">
        <v>20285</v>
      </c>
      <c r="C42" s="7">
        <v>17062</v>
      </c>
      <c r="D42" s="5">
        <f t="shared" si="4"/>
        <v>3223</v>
      </c>
      <c r="E42" s="5">
        <f t="shared" si="5"/>
        <v>246925</v>
      </c>
    </row>
    <row r="43" spans="1:5" ht="15" customHeight="1" x14ac:dyDescent="0.25">
      <c r="A43" s="6" t="s">
        <v>17</v>
      </c>
      <c r="B43" s="7">
        <v>16936</v>
      </c>
      <c r="C43" s="7">
        <v>17461</v>
      </c>
      <c r="D43" s="5">
        <f t="shared" si="4"/>
        <v>-525</v>
      </c>
      <c r="E43" s="5">
        <f t="shared" si="5"/>
        <v>246400</v>
      </c>
    </row>
    <row r="44" spans="1:5" ht="15" customHeight="1" x14ac:dyDescent="0.25">
      <c r="A44" s="6" t="s">
        <v>18</v>
      </c>
      <c r="B44" s="7">
        <v>15449</v>
      </c>
      <c r="C44" s="7">
        <v>18355</v>
      </c>
      <c r="D44" s="5">
        <f t="shared" si="4"/>
        <v>-2906</v>
      </c>
      <c r="E44" s="5">
        <f t="shared" si="5"/>
        <v>243494</v>
      </c>
    </row>
    <row r="45" spans="1:5" ht="15" customHeight="1" x14ac:dyDescent="0.25">
      <c r="A45" s="6" t="s">
        <v>19</v>
      </c>
      <c r="B45" s="7">
        <v>10475</v>
      </c>
      <c r="C45" s="7">
        <v>20315</v>
      </c>
      <c r="D45" s="5">
        <f t="shared" si="4"/>
        <v>-9840</v>
      </c>
      <c r="E45" s="5">
        <f t="shared" si="5"/>
        <v>233654</v>
      </c>
    </row>
    <row r="46" spans="1:5" ht="15" customHeight="1" x14ac:dyDescent="0.25">
      <c r="A46" s="8" t="s">
        <v>24</v>
      </c>
      <c r="B46" s="9">
        <v>222401</v>
      </c>
      <c r="C46" s="9">
        <v>196558</v>
      </c>
      <c r="D46" s="10">
        <f>SUM(D34:D45)</f>
        <v>25843</v>
      </c>
      <c r="E46" s="10">
        <f>E45</f>
        <v>233654</v>
      </c>
    </row>
    <row r="47" spans="1:5" x14ac:dyDescent="0.25">
      <c r="A47" s="2" t="s">
        <v>25</v>
      </c>
      <c r="B47" s="3">
        <v>21535</v>
      </c>
      <c r="C47" s="3">
        <v>14861</v>
      </c>
      <c r="D47" s="4">
        <f t="shared" ref="D47:D58" si="6">B47-C47</f>
        <v>6674</v>
      </c>
      <c r="E47" s="4">
        <f>E45+D47</f>
        <v>240328</v>
      </c>
    </row>
    <row r="48" spans="1:5" ht="15" customHeight="1" x14ac:dyDescent="0.25">
      <c r="A48" s="6" t="s">
        <v>9</v>
      </c>
      <c r="B48" s="7">
        <v>20186</v>
      </c>
      <c r="C48" s="7">
        <v>15498</v>
      </c>
      <c r="D48" s="5">
        <f t="shared" si="6"/>
        <v>4688</v>
      </c>
      <c r="E48" s="5">
        <f t="shared" ref="E48:E58" si="7">E47+D48</f>
        <v>245016</v>
      </c>
    </row>
    <row r="49" spans="1:5" ht="15" customHeight="1" x14ac:dyDescent="0.25">
      <c r="A49" s="6" t="s">
        <v>10</v>
      </c>
      <c r="B49" s="7">
        <v>22200</v>
      </c>
      <c r="C49" s="7">
        <v>17894</v>
      </c>
      <c r="D49" s="5">
        <f t="shared" si="6"/>
        <v>4306</v>
      </c>
      <c r="E49" s="5">
        <f t="shared" si="7"/>
        <v>249322</v>
      </c>
    </row>
    <row r="50" spans="1:5" ht="15" customHeight="1" x14ac:dyDescent="0.25">
      <c r="A50" s="6" t="s">
        <v>11</v>
      </c>
      <c r="B50" s="7">
        <v>20442</v>
      </c>
      <c r="C50" s="7">
        <v>14945</v>
      </c>
      <c r="D50" s="5">
        <f t="shared" si="6"/>
        <v>5497</v>
      </c>
      <c r="E50" s="5">
        <f t="shared" si="7"/>
        <v>254819</v>
      </c>
    </row>
    <row r="51" spans="1:5" ht="15" customHeight="1" x14ac:dyDescent="0.25">
      <c r="A51" s="6" t="s">
        <v>12</v>
      </c>
      <c r="B51" s="7">
        <v>22453</v>
      </c>
      <c r="C51" s="7">
        <v>20026</v>
      </c>
      <c r="D51" s="5">
        <f t="shared" si="6"/>
        <v>2427</v>
      </c>
      <c r="E51" s="5">
        <f t="shared" si="7"/>
        <v>257246</v>
      </c>
    </row>
    <row r="52" spans="1:5" ht="15" customHeight="1" x14ac:dyDescent="0.25">
      <c r="A52" s="6" t="s">
        <v>13</v>
      </c>
      <c r="B52" s="7">
        <v>21428</v>
      </c>
      <c r="C52" s="7">
        <v>18599</v>
      </c>
      <c r="D52" s="5">
        <f t="shared" si="6"/>
        <v>2829</v>
      </c>
      <c r="E52" s="5">
        <f t="shared" si="7"/>
        <v>260075</v>
      </c>
    </row>
    <row r="53" spans="1:5" ht="15" customHeight="1" x14ac:dyDescent="0.25">
      <c r="A53" s="6" t="s">
        <v>14</v>
      </c>
      <c r="B53" s="7">
        <v>20870</v>
      </c>
      <c r="C53" s="7">
        <v>19145</v>
      </c>
      <c r="D53" s="5">
        <f t="shared" si="6"/>
        <v>1725</v>
      </c>
      <c r="E53" s="5">
        <f t="shared" si="7"/>
        <v>261800</v>
      </c>
    </row>
    <row r="54" spans="1:5" ht="15" customHeight="1" x14ac:dyDescent="0.25">
      <c r="A54" s="6" t="s">
        <v>15</v>
      </c>
      <c r="B54" s="7">
        <v>22032</v>
      </c>
      <c r="C54" s="7">
        <v>19818</v>
      </c>
      <c r="D54" s="5">
        <f t="shared" si="6"/>
        <v>2214</v>
      </c>
      <c r="E54" s="5">
        <f t="shared" si="7"/>
        <v>264014</v>
      </c>
    </row>
    <row r="55" spans="1:5" ht="15" customHeight="1" x14ac:dyDescent="0.25">
      <c r="A55" s="6" t="s">
        <v>16</v>
      </c>
      <c r="B55" s="7">
        <v>20119</v>
      </c>
      <c r="C55" s="7">
        <v>19176</v>
      </c>
      <c r="D55" s="5">
        <f t="shared" si="6"/>
        <v>943</v>
      </c>
      <c r="E55" s="5">
        <f t="shared" si="7"/>
        <v>264957</v>
      </c>
    </row>
    <row r="56" spans="1:5" ht="15" customHeight="1" x14ac:dyDescent="0.25">
      <c r="A56" s="6" t="s">
        <v>17</v>
      </c>
      <c r="B56" s="7">
        <v>18465</v>
      </c>
      <c r="C56" s="7">
        <v>20016</v>
      </c>
      <c r="D56" s="5">
        <f t="shared" si="6"/>
        <v>-1551</v>
      </c>
      <c r="E56" s="5">
        <f t="shared" si="7"/>
        <v>263406</v>
      </c>
    </row>
    <row r="57" spans="1:5" ht="15" customHeight="1" x14ac:dyDescent="0.25">
      <c r="A57" s="6" t="s">
        <v>18</v>
      </c>
      <c r="B57" s="7">
        <v>16694</v>
      </c>
      <c r="C57" s="7">
        <v>20207</v>
      </c>
      <c r="D57" s="5">
        <f t="shared" si="6"/>
        <v>-3513</v>
      </c>
      <c r="E57" s="5">
        <f t="shared" si="7"/>
        <v>259893</v>
      </c>
    </row>
    <row r="58" spans="1:5" ht="15" customHeight="1" x14ac:dyDescent="0.25">
      <c r="A58" s="6" t="s">
        <v>19</v>
      </c>
      <c r="B58" s="7">
        <v>11001</v>
      </c>
      <c r="C58" s="7">
        <v>23036</v>
      </c>
      <c r="D58" s="5">
        <f t="shared" si="6"/>
        <v>-12035</v>
      </c>
      <c r="E58" s="5">
        <f t="shared" si="7"/>
        <v>247858</v>
      </c>
    </row>
    <row r="59" spans="1:5" ht="15" customHeight="1" x14ac:dyDescent="0.25">
      <c r="A59" s="8" t="s">
        <v>34</v>
      </c>
      <c r="B59" s="9">
        <v>237425</v>
      </c>
      <c r="C59" s="9">
        <v>223221</v>
      </c>
      <c r="D59" s="10">
        <f>SUM(D47:D58)</f>
        <v>14204</v>
      </c>
      <c r="E59" s="10">
        <f>E58</f>
        <v>247858</v>
      </c>
    </row>
    <row r="60" spans="1:5" x14ac:dyDescent="0.25">
      <c r="A60" s="2" t="s">
        <v>35</v>
      </c>
      <c r="B60" s="3">
        <v>22666</v>
      </c>
      <c r="C60" s="3">
        <v>16025</v>
      </c>
      <c r="D60" s="4">
        <f t="shared" ref="D60:D71" si="8">B60-C60</f>
        <v>6641</v>
      </c>
      <c r="E60" s="4">
        <f>E58+D60</f>
        <v>254499</v>
      </c>
    </row>
    <row r="61" spans="1:5" ht="15" customHeight="1" x14ac:dyDescent="0.25">
      <c r="A61" s="6" t="s">
        <v>9</v>
      </c>
      <c r="B61" s="7">
        <v>21841</v>
      </c>
      <c r="C61" s="7">
        <v>17548</v>
      </c>
      <c r="D61" s="5">
        <f t="shared" si="8"/>
        <v>4293</v>
      </c>
      <c r="E61" s="5">
        <f t="shared" ref="E61:E71" si="9">E60+D61</f>
        <v>258792</v>
      </c>
    </row>
    <row r="62" spans="1:5" ht="15" customHeight="1" x14ac:dyDescent="0.25">
      <c r="A62" s="6" t="s">
        <v>10</v>
      </c>
      <c r="B62" s="7">
        <v>22452</v>
      </c>
      <c r="C62" s="7">
        <v>19008</v>
      </c>
      <c r="D62" s="5">
        <f t="shared" si="8"/>
        <v>3444</v>
      </c>
      <c r="E62" s="5">
        <f t="shared" si="9"/>
        <v>262236</v>
      </c>
    </row>
    <row r="63" spans="1:5" ht="15" customHeight="1" x14ac:dyDescent="0.25">
      <c r="A63" s="6" t="s">
        <v>11</v>
      </c>
      <c r="B63" s="7">
        <v>24102</v>
      </c>
      <c r="C63" s="7">
        <v>17621</v>
      </c>
      <c r="D63" s="5">
        <f t="shared" si="8"/>
        <v>6481</v>
      </c>
      <c r="E63" s="5">
        <f t="shared" si="9"/>
        <v>268717</v>
      </c>
    </row>
    <row r="64" spans="1:5" ht="15.75" customHeight="1" x14ac:dyDescent="0.25">
      <c r="A64" s="6" t="s">
        <v>12</v>
      </c>
      <c r="B64" s="7">
        <v>22983</v>
      </c>
      <c r="C64" s="7">
        <v>20465</v>
      </c>
      <c r="D64" s="5">
        <f t="shared" si="8"/>
        <v>2518</v>
      </c>
      <c r="E64" s="5">
        <f t="shared" si="9"/>
        <v>271235</v>
      </c>
    </row>
    <row r="65" spans="1:5" ht="15" customHeight="1" x14ac:dyDescent="0.25">
      <c r="A65" s="6" t="s">
        <v>13</v>
      </c>
      <c r="B65" s="7">
        <v>21087</v>
      </c>
      <c r="C65" s="7">
        <v>19251</v>
      </c>
      <c r="D65" s="5">
        <f t="shared" si="8"/>
        <v>1836</v>
      </c>
      <c r="E65" s="5">
        <f t="shared" si="9"/>
        <v>273071</v>
      </c>
    </row>
    <row r="66" spans="1:5" ht="15" customHeight="1" x14ac:dyDescent="0.25">
      <c r="A66" s="6" t="s">
        <v>14</v>
      </c>
      <c r="B66" s="7">
        <v>22499</v>
      </c>
      <c r="C66" s="7">
        <v>20882</v>
      </c>
      <c r="D66" s="5">
        <f t="shared" si="8"/>
        <v>1617</v>
      </c>
      <c r="E66" s="5">
        <f t="shared" si="9"/>
        <v>274688</v>
      </c>
    </row>
    <row r="67" spans="1:5" ht="15" customHeight="1" x14ac:dyDescent="0.25">
      <c r="A67" s="6" t="s">
        <v>15</v>
      </c>
      <c r="B67" s="7">
        <v>21162</v>
      </c>
      <c r="C67" s="7">
        <v>21048</v>
      </c>
      <c r="D67" s="5">
        <f t="shared" si="8"/>
        <v>114</v>
      </c>
      <c r="E67" s="5">
        <f t="shared" si="9"/>
        <v>274802</v>
      </c>
    </row>
    <row r="68" spans="1:5" ht="15" customHeight="1" x14ac:dyDescent="0.25">
      <c r="A68" s="6" t="s">
        <v>16</v>
      </c>
      <c r="B68" s="7">
        <v>21063</v>
      </c>
      <c r="C68" s="7">
        <v>19227</v>
      </c>
      <c r="D68" s="5">
        <f t="shared" si="8"/>
        <v>1836</v>
      </c>
      <c r="E68" s="5">
        <f t="shared" si="9"/>
        <v>276638</v>
      </c>
    </row>
    <row r="69" spans="1:5" ht="15" customHeight="1" x14ac:dyDescent="0.25">
      <c r="A69" s="6" t="s">
        <v>17</v>
      </c>
      <c r="B69" s="7">
        <v>20184</v>
      </c>
      <c r="C69" s="7">
        <v>21895</v>
      </c>
      <c r="D69" s="5">
        <f t="shared" si="8"/>
        <v>-1711</v>
      </c>
      <c r="E69" s="5">
        <f t="shared" si="9"/>
        <v>274927</v>
      </c>
    </row>
    <row r="70" spans="1:5" ht="15" customHeight="1" x14ac:dyDescent="0.25">
      <c r="A70" s="6" t="s">
        <v>18</v>
      </c>
      <c r="B70" s="7">
        <v>15951</v>
      </c>
      <c r="C70" s="7">
        <v>21797</v>
      </c>
      <c r="D70" s="5">
        <f t="shared" si="8"/>
        <v>-5846</v>
      </c>
      <c r="E70" s="5">
        <f t="shared" si="9"/>
        <v>269081</v>
      </c>
    </row>
    <row r="71" spans="1:5" ht="15" customHeight="1" x14ac:dyDescent="0.25">
      <c r="A71" s="6" t="s">
        <v>19</v>
      </c>
      <c r="B71" s="7">
        <v>10039</v>
      </c>
      <c r="C71" s="7">
        <v>23805</v>
      </c>
      <c r="D71" s="5">
        <f t="shared" si="8"/>
        <v>-13766</v>
      </c>
      <c r="E71" s="5">
        <f t="shared" si="9"/>
        <v>255315</v>
      </c>
    </row>
    <row r="72" spans="1:5" ht="15" customHeight="1" x14ac:dyDescent="0.25">
      <c r="A72" s="8" t="s">
        <v>37</v>
      </c>
      <c r="B72" s="9">
        <v>246029</v>
      </c>
      <c r="C72" s="9">
        <v>238572</v>
      </c>
      <c r="D72" s="10">
        <f>SUM(D60:D71)</f>
        <v>7457</v>
      </c>
      <c r="E72" s="10">
        <f>E71</f>
        <v>255315</v>
      </c>
    </row>
    <row r="73" spans="1:5" x14ac:dyDescent="0.25">
      <c r="A73" s="2" t="s">
        <v>38</v>
      </c>
      <c r="B73" s="3">
        <v>21828</v>
      </c>
      <c r="C73" s="3">
        <v>16990</v>
      </c>
      <c r="D73" s="4">
        <f t="shared" ref="D73:D84" si="10">B73-C73</f>
        <v>4838</v>
      </c>
      <c r="E73" s="4">
        <f>E71+D73</f>
        <v>260153</v>
      </c>
    </row>
    <row r="74" spans="1:5" ht="15" customHeight="1" x14ac:dyDescent="0.25">
      <c r="A74" s="6" t="s">
        <v>9</v>
      </c>
      <c r="B74" s="7">
        <v>22642</v>
      </c>
      <c r="C74" s="7">
        <v>18628</v>
      </c>
      <c r="D74" s="5">
        <f t="shared" si="10"/>
        <v>4014</v>
      </c>
      <c r="E74" s="5">
        <f t="shared" ref="E74:E84" si="11">E73+D74</f>
        <v>264167</v>
      </c>
    </row>
    <row r="75" spans="1:5" ht="15" customHeight="1" x14ac:dyDescent="0.25">
      <c r="A75" s="6" t="s">
        <v>10</v>
      </c>
      <c r="B75" s="7">
        <v>23114</v>
      </c>
      <c r="C75" s="7">
        <v>18501</v>
      </c>
      <c r="D75" s="5">
        <f t="shared" si="10"/>
        <v>4613</v>
      </c>
      <c r="E75" s="5">
        <f t="shared" si="11"/>
        <v>268780</v>
      </c>
    </row>
    <row r="76" spans="1:5" ht="15" customHeight="1" x14ac:dyDescent="0.25">
      <c r="A76" s="6" t="s">
        <v>11</v>
      </c>
      <c r="B76" s="7">
        <v>23626</v>
      </c>
      <c r="C76" s="7">
        <v>17732</v>
      </c>
      <c r="D76" s="5">
        <f t="shared" si="10"/>
        <v>5894</v>
      </c>
      <c r="E76" s="5">
        <f t="shared" si="11"/>
        <v>274674</v>
      </c>
    </row>
    <row r="77" spans="1:5" ht="15.75" customHeight="1" x14ac:dyDescent="0.25">
      <c r="A77" s="6" t="s">
        <v>12</v>
      </c>
      <c r="B77" s="7">
        <v>23515</v>
      </c>
      <c r="C77" s="7">
        <v>20482</v>
      </c>
      <c r="D77" s="5">
        <f t="shared" si="10"/>
        <v>3033</v>
      </c>
      <c r="E77" s="5">
        <f t="shared" si="11"/>
        <v>277707</v>
      </c>
    </row>
    <row r="78" spans="1:5" ht="15" customHeight="1" x14ac:dyDescent="0.25">
      <c r="A78" s="6" t="s">
        <v>13</v>
      </c>
      <c r="B78" s="7">
        <v>22078</v>
      </c>
      <c r="C78" s="7">
        <v>19370</v>
      </c>
      <c r="D78" s="5">
        <f t="shared" si="10"/>
        <v>2708</v>
      </c>
      <c r="E78" s="5">
        <f t="shared" si="11"/>
        <v>280415</v>
      </c>
    </row>
    <row r="79" spans="1:5" ht="15" customHeight="1" x14ac:dyDescent="0.25">
      <c r="A79" s="6" t="s">
        <v>14</v>
      </c>
      <c r="B79" s="7">
        <v>23014</v>
      </c>
      <c r="C79" s="7">
        <v>19099</v>
      </c>
      <c r="D79" s="5">
        <f t="shared" si="10"/>
        <v>3915</v>
      </c>
      <c r="E79" s="5">
        <f t="shared" si="11"/>
        <v>284330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284330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284330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284330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284330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284330</v>
      </c>
    </row>
    <row r="85" spans="1:5" ht="15" customHeight="1" x14ac:dyDescent="0.25">
      <c r="A85" s="8" t="s">
        <v>36</v>
      </c>
      <c r="B85" s="9">
        <v>159817</v>
      </c>
      <c r="C85" s="9">
        <v>130802</v>
      </c>
      <c r="D85" s="10">
        <f>SUM(D73:D84)</f>
        <v>29015</v>
      </c>
      <c r="E85" s="10">
        <f>E84</f>
        <v>284330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6.25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2" t="s">
        <v>33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33</v>
      </c>
      <c r="C8" s="3">
        <v>50</v>
      </c>
      <c r="D8" s="4">
        <f t="shared" ref="D8:D19" si="0">B8-C8</f>
        <v>-17</v>
      </c>
      <c r="E8" s="5">
        <v>176</v>
      </c>
    </row>
    <row r="9" spans="1:5" ht="15" customHeight="1" x14ac:dyDescent="0.25">
      <c r="A9" s="6" t="s">
        <v>9</v>
      </c>
      <c r="B9" s="7">
        <v>71</v>
      </c>
      <c r="C9" s="7">
        <v>40</v>
      </c>
      <c r="D9" s="5">
        <f t="shared" si="0"/>
        <v>31</v>
      </c>
      <c r="E9" s="5">
        <f t="shared" ref="E9:E19" si="1">E8+D9</f>
        <v>207</v>
      </c>
    </row>
    <row r="10" spans="1:5" ht="15" customHeight="1" x14ac:dyDescent="0.25">
      <c r="A10" s="6" t="s">
        <v>10</v>
      </c>
      <c r="B10" s="7">
        <v>98</v>
      </c>
      <c r="C10" s="7">
        <v>72</v>
      </c>
      <c r="D10" s="5">
        <f t="shared" si="0"/>
        <v>26</v>
      </c>
      <c r="E10" s="5">
        <f t="shared" si="1"/>
        <v>233</v>
      </c>
    </row>
    <row r="11" spans="1:5" ht="15" customHeight="1" x14ac:dyDescent="0.25">
      <c r="A11" s="6" t="s">
        <v>11</v>
      </c>
      <c r="B11" s="7">
        <v>38</v>
      </c>
      <c r="C11" s="7">
        <v>72</v>
      </c>
      <c r="D11" s="5">
        <f t="shared" si="0"/>
        <v>-34</v>
      </c>
      <c r="E11" s="5">
        <f t="shared" si="1"/>
        <v>199</v>
      </c>
    </row>
    <row r="12" spans="1:5" ht="15" customHeight="1" x14ac:dyDescent="0.25">
      <c r="A12" s="6" t="s">
        <v>12</v>
      </c>
      <c r="B12" s="7">
        <v>11</v>
      </c>
      <c r="C12" s="7">
        <v>44</v>
      </c>
      <c r="D12" s="5">
        <f t="shared" si="0"/>
        <v>-33</v>
      </c>
      <c r="E12" s="5">
        <f t="shared" si="1"/>
        <v>166</v>
      </c>
    </row>
    <row r="13" spans="1:5" ht="15" customHeight="1" x14ac:dyDescent="0.25">
      <c r="A13" s="6" t="s">
        <v>13</v>
      </c>
      <c r="B13" s="7">
        <v>19</v>
      </c>
      <c r="C13" s="7">
        <v>25</v>
      </c>
      <c r="D13" s="5">
        <f t="shared" si="0"/>
        <v>-6</v>
      </c>
      <c r="E13" s="5">
        <f t="shared" si="1"/>
        <v>160</v>
      </c>
    </row>
    <row r="14" spans="1:5" ht="15" customHeight="1" x14ac:dyDescent="0.25">
      <c r="A14" s="6" t="s">
        <v>14</v>
      </c>
      <c r="B14" s="7">
        <v>23</v>
      </c>
      <c r="C14" s="7">
        <v>45</v>
      </c>
      <c r="D14" s="5">
        <f t="shared" si="0"/>
        <v>-22</v>
      </c>
      <c r="E14" s="5">
        <f t="shared" si="1"/>
        <v>138</v>
      </c>
    </row>
    <row r="15" spans="1:5" ht="15" customHeight="1" x14ac:dyDescent="0.25">
      <c r="A15" s="6" t="s">
        <v>15</v>
      </c>
      <c r="B15" s="7">
        <v>17</v>
      </c>
      <c r="C15" s="7">
        <v>38</v>
      </c>
      <c r="D15" s="5">
        <f t="shared" si="0"/>
        <v>-21</v>
      </c>
      <c r="E15" s="5">
        <f t="shared" si="1"/>
        <v>117</v>
      </c>
    </row>
    <row r="16" spans="1:5" ht="15" customHeight="1" x14ac:dyDescent="0.25">
      <c r="A16" s="6" t="s">
        <v>16</v>
      </c>
      <c r="B16" s="7">
        <v>27</v>
      </c>
      <c r="C16" s="7">
        <v>33</v>
      </c>
      <c r="D16" s="5">
        <f t="shared" si="0"/>
        <v>-6</v>
      </c>
      <c r="E16" s="5">
        <f t="shared" si="1"/>
        <v>111</v>
      </c>
    </row>
    <row r="17" spans="1:5" ht="15" customHeight="1" x14ac:dyDescent="0.25">
      <c r="A17" s="6" t="s">
        <v>17</v>
      </c>
      <c r="B17" s="7">
        <v>41</v>
      </c>
      <c r="C17" s="7">
        <v>30</v>
      </c>
      <c r="D17" s="5">
        <f t="shared" si="0"/>
        <v>11</v>
      </c>
      <c r="E17" s="5">
        <f t="shared" si="1"/>
        <v>122</v>
      </c>
    </row>
    <row r="18" spans="1:5" ht="15" customHeight="1" x14ac:dyDescent="0.25">
      <c r="A18" s="6" t="s">
        <v>18</v>
      </c>
      <c r="B18" s="7">
        <v>44</v>
      </c>
      <c r="C18" s="7">
        <v>45</v>
      </c>
      <c r="D18" s="5">
        <f t="shared" si="0"/>
        <v>-1</v>
      </c>
      <c r="E18" s="5">
        <f t="shared" si="1"/>
        <v>121</v>
      </c>
    </row>
    <row r="19" spans="1:5" ht="15" customHeight="1" x14ac:dyDescent="0.25">
      <c r="A19" s="6" t="s">
        <v>19</v>
      </c>
      <c r="B19" s="7">
        <v>9</v>
      </c>
      <c r="C19" s="7">
        <v>30</v>
      </c>
      <c r="D19" s="5">
        <f t="shared" si="0"/>
        <v>-21</v>
      </c>
      <c r="E19" s="5">
        <f t="shared" si="1"/>
        <v>100</v>
      </c>
    </row>
    <row r="20" spans="1:5" ht="15" customHeight="1" x14ac:dyDescent="0.25">
      <c r="A20" s="8" t="s">
        <v>20</v>
      </c>
      <c r="B20" s="9">
        <v>431</v>
      </c>
      <c r="C20" s="9">
        <v>524</v>
      </c>
      <c r="D20" s="10">
        <f>SUM(D8:D19)</f>
        <v>-93</v>
      </c>
      <c r="E20" s="10">
        <f>E19</f>
        <v>100</v>
      </c>
    </row>
    <row r="21" spans="1:5" ht="15" customHeight="1" x14ac:dyDescent="0.25">
      <c r="A21" s="2" t="s">
        <v>21</v>
      </c>
      <c r="B21" s="3">
        <v>20</v>
      </c>
      <c r="C21" s="3">
        <v>23</v>
      </c>
      <c r="D21" s="4">
        <f t="shared" ref="D21:D32" si="2">B21-C21</f>
        <v>-3</v>
      </c>
      <c r="E21" s="4">
        <f>E19+D21</f>
        <v>97</v>
      </c>
    </row>
    <row r="22" spans="1:5" ht="15" customHeight="1" x14ac:dyDescent="0.25">
      <c r="A22" s="6" t="s">
        <v>9</v>
      </c>
      <c r="B22" s="7">
        <v>27</v>
      </c>
      <c r="C22" s="7">
        <v>30</v>
      </c>
      <c r="D22" s="5">
        <f t="shared" si="2"/>
        <v>-3</v>
      </c>
      <c r="E22" s="5">
        <f t="shared" ref="E22:E32" si="3">E21+D22</f>
        <v>94</v>
      </c>
    </row>
    <row r="23" spans="1:5" ht="15" customHeight="1" x14ac:dyDescent="0.25">
      <c r="A23" s="6" t="s">
        <v>10</v>
      </c>
      <c r="B23" s="7">
        <v>30</v>
      </c>
      <c r="C23" s="7">
        <v>19</v>
      </c>
      <c r="D23" s="5">
        <f t="shared" si="2"/>
        <v>11</v>
      </c>
      <c r="E23" s="5">
        <f t="shared" si="3"/>
        <v>105</v>
      </c>
    </row>
    <row r="24" spans="1:5" ht="15" customHeight="1" x14ac:dyDescent="0.25">
      <c r="A24" s="6" t="s">
        <v>11</v>
      </c>
      <c r="B24" s="7">
        <v>20</v>
      </c>
      <c r="C24" s="7">
        <v>35</v>
      </c>
      <c r="D24" s="5">
        <f t="shared" si="2"/>
        <v>-15</v>
      </c>
      <c r="E24" s="5">
        <f t="shared" si="3"/>
        <v>90</v>
      </c>
    </row>
    <row r="25" spans="1:5" ht="15" customHeight="1" x14ac:dyDescent="0.25">
      <c r="A25" s="6" t="s">
        <v>12</v>
      </c>
      <c r="B25" s="7">
        <v>20</v>
      </c>
      <c r="C25" s="15">
        <v>39</v>
      </c>
      <c r="D25" s="5">
        <f t="shared" si="2"/>
        <v>-19</v>
      </c>
      <c r="E25" s="5">
        <f t="shared" si="3"/>
        <v>71</v>
      </c>
    </row>
    <row r="26" spans="1:5" ht="15" customHeight="1" x14ac:dyDescent="0.25">
      <c r="A26" s="6" t="s">
        <v>13</v>
      </c>
      <c r="B26" s="7">
        <v>11</v>
      </c>
      <c r="C26" s="15">
        <v>28</v>
      </c>
      <c r="D26" s="5">
        <f t="shared" si="2"/>
        <v>-17</v>
      </c>
      <c r="E26" s="5">
        <f t="shared" si="3"/>
        <v>54</v>
      </c>
    </row>
    <row r="27" spans="1:5" ht="15" customHeight="1" x14ac:dyDescent="0.25">
      <c r="A27" s="6" t="s">
        <v>14</v>
      </c>
      <c r="B27" s="7">
        <v>14</v>
      </c>
      <c r="C27" s="15">
        <v>12</v>
      </c>
      <c r="D27" s="5">
        <f t="shared" si="2"/>
        <v>2</v>
      </c>
      <c r="E27" s="5">
        <f t="shared" si="3"/>
        <v>56</v>
      </c>
    </row>
    <row r="28" spans="1:5" ht="15" customHeight="1" x14ac:dyDescent="0.25">
      <c r="A28" s="6" t="s">
        <v>15</v>
      </c>
      <c r="B28" s="7">
        <v>19</v>
      </c>
      <c r="C28" s="15">
        <v>19</v>
      </c>
      <c r="D28" s="5">
        <f t="shared" si="2"/>
        <v>0</v>
      </c>
      <c r="E28" s="5">
        <f t="shared" si="3"/>
        <v>56</v>
      </c>
    </row>
    <row r="29" spans="1:5" ht="15" customHeight="1" x14ac:dyDescent="0.25">
      <c r="A29" s="6" t="s">
        <v>16</v>
      </c>
      <c r="B29" s="7">
        <v>12</v>
      </c>
      <c r="C29" s="15">
        <v>17</v>
      </c>
      <c r="D29" s="5">
        <f t="shared" si="2"/>
        <v>-5</v>
      </c>
      <c r="E29" s="5">
        <f t="shared" si="3"/>
        <v>51</v>
      </c>
    </row>
    <row r="30" spans="1:5" ht="15" customHeight="1" x14ac:dyDescent="0.25">
      <c r="A30" s="6" t="s">
        <v>17</v>
      </c>
      <c r="B30" s="7">
        <v>26</v>
      </c>
      <c r="C30" s="15">
        <v>33</v>
      </c>
      <c r="D30" s="5">
        <f t="shared" si="2"/>
        <v>-7</v>
      </c>
      <c r="E30" s="5">
        <f t="shared" si="3"/>
        <v>44</v>
      </c>
    </row>
    <row r="31" spans="1:5" ht="18" customHeight="1" x14ac:dyDescent="0.25">
      <c r="A31" s="6" t="s">
        <v>18</v>
      </c>
      <c r="B31" s="7">
        <v>28</v>
      </c>
      <c r="C31" s="15">
        <v>15</v>
      </c>
      <c r="D31" s="5">
        <f t="shared" si="2"/>
        <v>13</v>
      </c>
      <c r="E31" s="5">
        <f t="shared" si="3"/>
        <v>57</v>
      </c>
    </row>
    <row r="32" spans="1:5" ht="15" customHeight="1" x14ac:dyDescent="0.25">
      <c r="A32" s="6" t="s">
        <v>19</v>
      </c>
      <c r="B32" s="7">
        <v>19</v>
      </c>
      <c r="C32" s="15">
        <v>27</v>
      </c>
      <c r="D32" s="5">
        <f t="shared" si="2"/>
        <v>-8</v>
      </c>
      <c r="E32" s="5">
        <f t="shared" si="3"/>
        <v>49</v>
      </c>
    </row>
    <row r="33" spans="1:5" ht="15" customHeight="1" x14ac:dyDescent="0.25">
      <c r="A33" s="8" t="s">
        <v>22</v>
      </c>
      <c r="B33" s="9">
        <v>246</v>
      </c>
      <c r="C33" s="9">
        <v>297</v>
      </c>
      <c r="D33" s="10">
        <f>SUM(D21:D32)</f>
        <v>-51</v>
      </c>
      <c r="E33" s="10">
        <f>E32</f>
        <v>49</v>
      </c>
    </row>
    <row r="34" spans="1:5" ht="15" customHeight="1" x14ac:dyDescent="0.25">
      <c r="A34" s="2" t="s">
        <v>23</v>
      </c>
      <c r="B34" s="3">
        <v>10</v>
      </c>
      <c r="C34" s="3">
        <v>11</v>
      </c>
      <c r="D34" s="4">
        <f t="shared" ref="D34:D45" si="4">B34-C34</f>
        <v>-1</v>
      </c>
      <c r="E34" s="5">
        <f>E32+D34</f>
        <v>48</v>
      </c>
    </row>
    <row r="35" spans="1:5" ht="15" customHeight="1" x14ac:dyDescent="0.25">
      <c r="A35" s="6" t="s">
        <v>9</v>
      </c>
      <c r="B35" s="7">
        <v>18</v>
      </c>
      <c r="C35" s="7">
        <v>10</v>
      </c>
      <c r="D35" s="5">
        <f t="shared" si="4"/>
        <v>8</v>
      </c>
      <c r="E35" s="5">
        <f t="shared" ref="E35:E45" si="5">E34+D35</f>
        <v>56</v>
      </c>
    </row>
    <row r="36" spans="1:5" ht="15" customHeight="1" x14ac:dyDescent="0.25">
      <c r="A36" s="6" t="s">
        <v>10</v>
      </c>
      <c r="B36" s="7">
        <v>11</v>
      </c>
      <c r="C36" s="7">
        <v>9</v>
      </c>
      <c r="D36" s="5">
        <f t="shared" si="4"/>
        <v>2</v>
      </c>
      <c r="E36" s="5">
        <f t="shared" si="5"/>
        <v>58</v>
      </c>
    </row>
    <row r="37" spans="1:5" ht="15" customHeight="1" x14ac:dyDescent="0.25">
      <c r="A37" s="6" t="s">
        <v>11</v>
      </c>
      <c r="B37" s="7">
        <v>12</v>
      </c>
      <c r="C37" s="7">
        <v>16</v>
      </c>
      <c r="D37" s="5">
        <f t="shared" si="4"/>
        <v>-4</v>
      </c>
      <c r="E37" s="5">
        <f t="shared" si="5"/>
        <v>54</v>
      </c>
    </row>
    <row r="38" spans="1:5" ht="15" customHeight="1" x14ac:dyDescent="0.25">
      <c r="A38" s="6" t="s">
        <v>12</v>
      </c>
      <c r="B38" s="7">
        <v>21</v>
      </c>
      <c r="C38" s="7">
        <v>12</v>
      </c>
      <c r="D38" s="5">
        <f t="shared" si="4"/>
        <v>9</v>
      </c>
      <c r="E38" s="5">
        <f t="shared" si="5"/>
        <v>63</v>
      </c>
    </row>
    <row r="39" spans="1:5" ht="15" customHeight="1" x14ac:dyDescent="0.25">
      <c r="A39" s="6" t="s">
        <v>13</v>
      </c>
      <c r="B39" s="7">
        <v>20</v>
      </c>
      <c r="C39" s="7">
        <v>25</v>
      </c>
      <c r="D39" s="5">
        <f t="shared" si="4"/>
        <v>-5</v>
      </c>
      <c r="E39" s="5">
        <f t="shared" si="5"/>
        <v>58</v>
      </c>
    </row>
    <row r="40" spans="1:5" ht="15" customHeight="1" x14ac:dyDescent="0.25">
      <c r="A40" s="6" t="s">
        <v>14</v>
      </c>
      <c r="B40" s="7">
        <v>47</v>
      </c>
      <c r="C40" s="7">
        <v>13</v>
      </c>
      <c r="D40" s="5">
        <f t="shared" si="4"/>
        <v>34</v>
      </c>
      <c r="E40" s="5">
        <f t="shared" si="5"/>
        <v>92</v>
      </c>
    </row>
    <row r="41" spans="1:5" ht="15" customHeight="1" x14ac:dyDescent="0.25">
      <c r="A41" s="6" t="s">
        <v>15</v>
      </c>
      <c r="B41" s="7">
        <v>55</v>
      </c>
      <c r="C41" s="7">
        <v>23</v>
      </c>
      <c r="D41" s="5">
        <f t="shared" si="4"/>
        <v>32</v>
      </c>
      <c r="E41" s="5">
        <f t="shared" si="5"/>
        <v>124</v>
      </c>
    </row>
    <row r="42" spans="1:5" ht="15" customHeight="1" x14ac:dyDescent="0.25">
      <c r="A42" s="6" t="s">
        <v>16</v>
      </c>
      <c r="B42" s="7">
        <v>21</v>
      </c>
      <c r="C42" s="7">
        <v>29</v>
      </c>
      <c r="D42" s="5">
        <f t="shared" si="4"/>
        <v>-8</v>
      </c>
      <c r="E42" s="5">
        <f t="shared" si="5"/>
        <v>116</v>
      </c>
    </row>
    <row r="43" spans="1:5" ht="15" customHeight="1" x14ac:dyDescent="0.25">
      <c r="A43" s="6" t="s">
        <v>17</v>
      </c>
      <c r="B43" s="7">
        <v>13</v>
      </c>
      <c r="C43" s="7">
        <v>53</v>
      </c>
      <c r="D43" s="5">
        <f t="shared" si="4"/>
        <v>-40</v>
      </c>
      <c r="E43" s="5">
        <f t="shared" si="5"/>
        <v>76</v>
      </c>
    </row>
    <row r="44" spans="1:5" ht="15" customHeight="1" x14ac:dyDescent="0.25">
      <c r="A44" s="6" t="s">
        <v>18</v>
      </c>
      <c r="B44" s="7">
        <v>11</v>
      </c>
      <c r="C44" s="7">
        <v>18</v>
      </c>
      <c r="D44" s="5">
        <f t="shared" si="4"/>
        <v>-7</v>
      </c>
      <c r="E44" s="5">
        <f t="shared" si="5"/>
        <v>69</v>
      </c>
    </row>
    <row r="45" spans="1:5" ht="15" customHeight="1" x14ac:dyDescent="0.25">
      <c r="A45" s="6" t="s">
        <v>19</v>
      </c>
      <c r="B45" s="7">
        <v>5</v>
      </c>
      <c r="C45" s="7">
        <v>26</v>
      </c>
      <c r="D45" s="5">
        <f t="shared" si="4"/>
        <v>-21</v>
      </c>
      <c r="E45" s="5">
        <f t="shared" si="5"/>
        <v>48</v>
      </c>
    </row>
    <row r="46" spans="1:5" ht="15" customHeight="1" x14ac:dyDescent="0.25">
      <c r="A46" s="8" t="s">
        <v>24</v>
      </c>
      <c r="B46" s="9">
        <v>244</v>
      </c>
      <c r="C46" s="9">
        <v>245</v>
      </c>
      <c r="D46" s="10">
        <f>SUM(D34:D45)</f>
        <v>-1</v>
      </c>
      <c r="E46" s="10">
        <f>E45</f>
        <v>48</v>
      </c>
    </row>
    <row r="47" spans="1:5" ht="15" customHeight="1" x14ac:dyDescent="0.25">
      <c r="A47" s="2" t="s">
        <v>25</v>
      </c>
      <c r="B47" s="3">
        <v>17</v>
      </c>
      <c r="C47" s="3">
        <v>19</v>
      </c>
      <c r="D47" s="4">
        <f t="shared" ref="D47:D58" si="6">B47-C47</f>
        <v>-2</v>
      </c>
      <c r="E47" s="4">
        <f>E45+D47</f>
        <v>46</v>
      </c>
    </row>
    <row r="48" spans="1:5" ht="15" customHeight="1" x14ac:dyDescent="0.25">
      <c r="A48" s="6" t="s">
        <v>9</v>
      </c>
      <c r="B48" s="7">
        <v>10</v>
      </c>
      <c r="C48" s="7">
        <v>15</v>
      </c>
      <c r="D48" s="5">
        <f t="shared" si="6"/>
        <v>-5</v>
      </c>
      <c r="E48" s="5">
        <f t="shared" ref="E48:E58" si="7">E47+D48</f>
        <v>41</v>
      </c>
    </row>
    <row r="49" spans="1:5" ht="15" customHeight="1" x14ac:dyDescent="0.25">
      <c r="A49" s="6" t="s">
        <v>10</v>
      </c>
      <c r="B49" s="7">
        <v>33</v>
      </c>
      <c r="C49" s="7">
        <v>12</v>
      </c>
      <c r="D49" s="5">
        <f t="shared" si="6"/>
        <v>21</v>
      </c>
      <c r="E49" s="5">
        <f t="shared" si="7"/>
        <v>62</v>
      </c>
    </row>
    <row r="50" spans="1:5" ht="15" customHeight="1" x14ac:dyDescent="0.25">
      <c r="A50" s="6" t="s">
        <v>11</v>
      </c>
      <c r="B50" s="7">
        <v>40</v>
      </c>
      <c r="C50" s="7">
        <v>10</v>
      </c>
      <c r="D50" s="5">
        <f t="shared" si="6"/>
        <v>30</v>
      </c>
      <c r="E50" s="5">
        <f t="shared" si="7"/>
        <v>92</v>
      </c>
    </row>
    <row r="51" spans="1:5" ht="15" customHeight="1" x14ac:dyDescent="0.25">
      <c r="A51" s="6" t="s">
        <v>12</v>
      </c>
      <c r="B51" s="7">
        <v>23</v>
      </c>
      <c r="C51" s="7">
        <v>7</v>
      </c>
      <c r="D51" s="5">
        <f t="shared" si="6"/>
        <v>16</v>
      </c>
      <c r="E51" s="5">
        <f t="shared" si="7"/>
        <v>108</v>
      </c>
    </row>
    <row r="52" spans="1:5" ht="15" customHeight="1" x14ac:dyDescent="0.25">
      <c r="A52" s="6" t="s">
        <v>13</v>
      </c>
      <c r="B52" s="7">
        <v>14</v>
      </c>
      <c r="C52" s="7">
        <v>14</v>
      </c>
      <c r="D52" s="5">
        <f t="shared" si="6"/>
        <v>0</v>
      </c>
      <c r="E52" s="5">
        <f t="shared" si="7"/>
        <v>108</v>
      </c>
    </row>
    <row r="53" spans="1:5" ht="15" customHeight="1" x14ac:dyDescent="0.25">
      <c r="A53" s="6" t="s">
        <v>14</v>
      </c>
      <c r="B53" s="7">
        <v>28</v>
      </c>
      <c r="C53" s="7">
        <v>14</v>
      </c>
      <c r="D53" s="5">
        <f t="shared" si="6"/>
        <v>14</v>
      </c>
      <c r="E53" s="5">
        <f t="shared" si="7"/>
        <v>122</v>
      </c>
    </row>
    <row r="54" spans="1:5" ht="15" customHeight="1" x14ac:dyDescent="0.25">
      <c r="A54" s="6" t="s">
        <v>15</v>
      </c>
      <c r="B54" s="7">
        <v>29</v>
      </c>
      <c r="C54" s="7">
        <v>30</v>
      </c>
      <c r="D54" s="5">
        <f t="shared" si="6"/>
        <v>-1</v>
      </c>
      <c r="E54" s="5">
        <f t="shared" si="7"/>
        <v>121</v>
      </c>
    </row>
    <row r="55" spans="1:5" ht="15" customHeight="1" x14ac:dyDescent="0.25">
      <c r="A55" s="6" t="s">
        <v>16</v>
      </c>
      <c r="B55" s="7">
        <v>16</v>
      </c>
      <c r="C55" s="7">
        <v>13</v>
      </c>
      <c r="D55" s="5">
        <f t="shared" si="6"/>
        <v>3</v>
      </c>
      <c r="E55" s="5">
        <f t="shared" si="7"/>
        <v>124</v>
      </c>
    </row>
    <row r="56" spans="1:5" ht="15" customHeight="1" x14ac:dyDescent="0.25">
      <c r="A56" s="6" t="s">
        <v>17</v>
      </c>
      <c r="B56" s="7">
        <v>8</v>
      </c>
      <c r="C56" s="7">
        <v>15</v>
      </c>
      <c r="D56" s="5">
        <f t="shared" si="6"/>
        <v>-7</v>
      </c>
      <c r="E56" s="5">
        <f t="shared" si="7"/>
        <v>117</v>
      </c>
    </row>
    <row r="57" spans="1:5" ht="15" customHeight="1" x14ac:dyDescent="0.25">
      <c r="A57" s="6" t="s">
        <v>18</v>
      </c>
      <c r="B57" s="7">
        <v>17</v>
      </c>
      <c r="C57" s="7">
        <v>23</v>
      </c>
      <c r="D57" s="5">
        <f t="shared" si="6"/>
        <v>-6</v>
      </c>
      <c r="E57" s="5">
        <f t="shared" si="7"/>
        <v>111</v>
      </c>
    </row>
    <row r="58" spans="1:5" ht="15" customHeight="1" x14ac:dyDescent="0.25">
      <c r="A58" s="6" t="s">
        <v>19</v>
      </c>
      <c r="B58" s="7">
        <v>9</v>
      </c>
      <c r="C58" s="7">
        <v>22</v>
      </c>
      <c r="D58" s="5">
        <f t="shared" si="6"/>
        <v>-13</v>
      </c>
      <c r="E58" s="5">
        <f t="shared" si="7"/>
        <v>98</v>
      </c>
    </row>
    <row r="59" spans="1:5" ht="15" customHeight="1" x14ac:dyDescent="0.25">
      <c r="A59" s="8" t="s">
        <v>34</v>
      </c>
      <c r="B59" s="9">
        <v>244</v>
      </c>
      <c r="C59" s="9">
        <v>194</v>
      </c>
      <c r="D59" s="10">
        <f>SUM(D47:D58)</f>
        <v>50</v>
      </c>
      <c r="E59" s="10">
        <f>E58</f>
        <v>98</v>
      </c>
    </row>
    <row r="60" spans="1:5" ht="15" customHeight="1" x14ac:dyDescent="0.25">
      <c r="A60" s="2" t="s">
        <v>35</v>
      </c>
      <c r="B60" s="3">
        <v>18</v>
      </c>
      <c r="C60" s="3">
        <v>9</v>
      </c>
      <c r="D60" s="4">
        <f t="shared" ref="D60:D71" si="8">B60-C60</f>
        <v>9</v>
      </c>
      <c r="E60" s="4">
        <f>E58+D60</f>
        <v>107</v>
      </c>
    </row>
    <row r="61" spans="1:5" ht="15" customHeight="1" x14ac:dyDescent="0.25">
      <c r="A61" s="6" t="s">
        <v>9</v>
      </c>
      <c r="B61" s="7">
        <v>26</v>
      </c>
      <c r="C61" s="7">
        <v>10</v>
      </c>
      <c r="D61" s="5">
        <f t="shared" si="8"/>
        <v>16</v>
      </c>
      <c r="E61" s="5">
        <f t="shared" ref="E61:E71" si="9">E60+D61</f>
        <v>123</v>
      </c>
    </row>
    <row r="62" spans="1:5" ht="15" customHeight="1" x14ac:dyDescent="0.25">
      <c r="A62" s="6" t="s">
        <v>10</v>
      </c>
      <c r="B62" s="7">
        <v>43</v>
      </c>
      <c r="C62" s="7">
        <v>3</v>
      </c>
      <c r="D62" s="5">
        <f t="shared" si="8"/>
        <v>40</v>
      </c>
      <c r="E62" s="5">
        <f t="shared" si="9"/>
        <v>163</v>
      </c>
    </row>
    <row r="63" spans="1:5" ht="15" customHeight="1" x14ac:dyDescent="0.25">
      <c r="A63" s="6" t="s">
        <v>11</v>
      </c>
      <c r="B63" s="7">
        <v>205</v>
      </c>
      <c r="C63" s="7">
        <v>10</v>
      </c>
      <c r="D63" s="5">
        <f t="shared" si="8"/>
        <v>195</v>
      </c>
      <c r="E63" s="5">
        <f t="shared" si="9"/>
        <v>358</v>
      </c>
    </row>
    <row r="64" spans="1:5" ht="15" customHeight="1" x14ac:dyDescent="0.25">
      <c r="A64" s="6" t="s">
        <v>12</v>
      </c>
      <c r="B64" s="7">
        <v>324</v>
      </c>
      <c r="C64" s="7">
        <v>28</v>
      </c>
      <c r="D64" s="5">
        <f t="shared" si="8"/>
        <v>296</v>
      </c>
      <c r="E64" s="5">
        <f t="shared" si="9"/>
        <v>654</v>
      </c>
    </row>
    <row r="65" spans="1:5" ht="15" customHeight="1" x14ac:dyDescent="0.25">
      <c r="A65" s="6" t="s">
        <v>13</v>
      </c>
      <c r="B65" s="7">
        <v>359</v>
      </c>
      <c r="C65" s="7">
        <v>61</v>
      </c>
      <c r="D65" s="5">
        <f t="shared" si="8"/>
        <v>298</v>
      </c>
      <c r="E65" s="5">
        <f t="shared" si="9"/>
        <v>952</v>
      </c>
    </row>
    <row r="66" spans="1:5" ht="15" customHeight="1" x14ac:dyDescent="0.25">
      <c r="A66" s="6" t="s">
        <v>14</v>
      </c>
      <c r="B66" s="7">
        <v>301</v>
      </c>
      <c r="C66" s="7">
        <v>46</v>
      </c>
      <c r="D66" s="5">
        <f t="shared" si="8"/>
        <v>255</v>
      </c>
      <c r="E66" s="5">
        <f t="shared" si="9"/>
        <v>1207</v>
      </c>
    </row>
    <row r="67" spans="1:5" ht="15" customHeight="1" x14ac:dyDescent="0.25">
      <c r="A67" s="6" t="s">
        <v>15</v>
      </c>
      <c r="B67" s="7">
        <v>329</v>
      </c>
      <c r="C67" s="7">
        <v>68</v>
      </c>
      <c r="D67" s="5">
        <f t="shared" si="8"/>
        <v>261</v>
      </c>
      <c r="E67" s="5">
        <f t="shared" si="9"/>
        <v>1468</v>
      </c>
    </row>
    <row r="68" spans="1:5" ht="15" customHeight="1" x14ac:dyDescent="0.25">
      <c r="A68" s="6" t="s">
        <v>16</v>
      </c>
      <c r="B68" s="7">
        <v>293</v>
      </c>
      <c r="C68" s="7">
        <v>86</v>
      </c>
      <c r="D68" s="5">
        <f t="shared" si="8"/>
        <v>207</v>
      </c>
      <c r="E68" s="5">
        <f t="shared" si="9"/>
        <v>1675</v>
      </c>
    </row>
    <row r="69" spans="1:5" ht="15" customHeight="1" x14ac:dyDescent="0.25">
      <c r="A69" s="6" t="s">
        <v>17</v>
      </c>
      <c r="B69" s="7">
        <v>231</v>
      </c>
      <c r="C69" s="7">
        <v>182</v>
      </c>
      <c r="D69" s="5">
        <f t="shared" si="8"/>
        <v>49</v>
      </c>
      <c r="E69" s="5">
        <f t="shared" si="9"/>
        <v>1724</v>
      </c>
    </row>
    <row r="70" spans="1:5" ht="15" customHeight="1" x14ac:dyDescent="0.25">
      <c r="A70" s="6" t="s">
        <v>18</v>
      </c>
      <c r="B70" s="7">
        <v>168</v>
      </c>
      <c r="C70" s="7">
        <v>233</v>
      </c>
      <c r="D70" s="5">
        <f t="shared" si="8"/>
        <v>-65</v>
      </c>
      <c r="E70" s="5">
        <f t="shared" si="9"/>
        <v>1659</v>
      </c>
    </row>
    <row r="71" spans="1:5" ht="15" customHeight="1" x14ac:dyDescent="0.25">
      <c r="A71" s="6" t="s">
        <v>19</v>
      </c>
      <c r="B71" s="7">
        <v>81</v>
      </c>
      <c r="C71" s="7">
        <v>135</v>
      </c>
      <c r="D71" s="5">
        <f t="shared" si="8"/>
        <v>-54</v>
      </c>
      <c r="E71" s="5">
        <f t="shared" si="9"/>
        <v>1605</v>
      </c>
    </row>
    <row r="72" spans="1:5" ht="15" customHeight="1" x14ac:dyDescent="0.25">
      <c r="A72" s="8" t="s">
        <v>37</v>
      </c>
      <c r="B72" s="9">
        <v>2378</v>
      </c>
      <c r="C72" s="9">
        <v>871</v>
      </c>
      <c r="D72" s="10">
        <f>SUM(D60:D71)</f>
        <v>1507</v>
      </c>
      <c r="E72" s="10">
        <f>E71</f>
        <v>1605</v>
      </c>
    </row>
    <row r="73" spans="1:5" ht="15" customHeight="1" x14ac:dyDescent="0.25">
      <c r="A73" s="2" t="s">
        <v>38</v>
      </c>
      <c r="B73" s="3">
        <v>160</v>
      </c>
      <c r="C73" s="3">
        <v>15</v>
      </c>
      <c r="D73" s="4">
        <f t="shared" ref="D73:D84" si="10">B73-C73</f>
        <v>145</v>
      </c>
      <c r="E73" s="4">
        <f>E71+D73</f>
        <v>1750</v>
      </c>
    </row>
    <row r="74" spans="1:5" ht="15" customHeight="1" x14ac:dyDescent="0.25">
      <c r="A74" s="6" t="s">
        <v>9</v>
      </c>
      <c r="B74" s="7">
        <v>162</v>
      </c>
      <c r="C74" s="7">
        <v>153</v>
      </c>
      <c r="D74" s="5">
        <f t="shared" si="10"/>
        <v>9</v>
      </c>
      <c r="E74" s="5">
        <f t="shared" ref="E74:E84" si="11">E73+D74</f>
        <v>1759</v>
      </c>
    </row>
    <row r="75" spans="1:5" ht="15" customHeight="1" x14ac:dyDescent="0.25">
      <c r="A75" s="6" t="s">
        <v>10</v>
      </c>
      <c r="B75" s="7">
        <v>141</v>
      </c>
      <c r="C75" s="7">
        <v>122</v>
      </c>
      <c r="D75" s="5">
        <f t="shared" si="10"/>
        <v>19</v>
      </c>
      <c r="E75" s="5">
        <f t="shared" si="11"/>
        <v>1778</v>
      </c>
    </row>
    <row r="76" spans="1:5" ht="15" customHeight="1" x14ac:dyDescent="0.25">
      <c r="A76" s="6" t="s">
        <v>11</v>
      </c>
      <c r="B76" s="7">
        <v>139</v>
      </c>
      <c r="C76" s="7">
        <v>102</v>
      </c>
      <c r="D76" s="5">
        <f t="shared" si="10"/>
        <v>37</v>
      </c>
      <c r="E76" s="5">
        <f t="shared" si="11"/>
        <v>1815</v>
      </c>
    </row>
    <row r="77" spans="1:5" ht="15" customHeight="1" x14ac:dyDescent="0.25">
      <c r="A77" s="6" t="s">
        <v>12</v>
      </c>
      <c r="B77" s="7">
        <v>190</v>
      </c>
      <c r="C77" s="7">
        <v>78</v>
      </c>
      <c r="D77" s="5">
        <f t="shared" si="10"/>
        <v>112</v>
      </c>
      <c r="E77" s="5">
        <f t="shared" si="11"/>
        <v>1927</v>
      </c>
    </row>
    <row r="78" spans="1:5" ht="15" customHeight="1" x14ac:dyDescent="0.25">
      <c r="A78" s="6" t="s">
        <v>13</v>
      </c>
      <c r="B78" s="7">
        <v>90</v>
      </c>
      <c r="C78" s="7">
        <v>110</v>
      </c>
      <c r="D78" s="5">
        <f t="shared" si="10"/>
        <v>-20</v>
      </c>
      <c r="E78" s="5">
        <f t="shared" si="11"/>
        <v>1907</v>
      </c>
    </row>
    <row r="79" spans="1:5" ht="15" customHeight="1" x14ac:dyDescent="0.25">
      <c r="A79" s="6" t="s">
        <v>14</v>
      </c>
      <c r="B79" s="7">
        <v>113</v>
      </c>
      <c r="C79" s="7">
        <v>84</v>
      </c>
      <c r="D79" s="5">
        <f t="shared" si="10"/>
        <v>29</v>
      </c>
      <c r="E79" s="5">
        <f t="shared" si="11"/>
        <v>1936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1936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1936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1936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1936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1936</v>
      </c>
    </row>
    <row r="85" spans="1:5" ht="15" customHeight="1" x14ac:dyDescent="0.25">
      <c r="A85" s="8" t="s">
        <v>36</v>
      </c>
      <c r="B85" s="9">
        <v>995</v>
      </c>
      <c r="C85" s="9">
        <v>664</v>
      </c>
      <c r="D85" s="10">
        <f>SUM(D73:D84)</f>
        <v>331</v>
      </c>
      <c r="E85" s="10">
        <f>E84</f>
        <v>1936</v>
      </c>
    </row>
    <row r="86" spans="1:5" x14ac:dyDescent="0.25">
      <c r="A86" s="11" t="s">
        <v>27</v>
      </c>
    </row>
    <row r="87" spans="1:5" x14ac:dyDescent="0.25">
      <c r="A87" s="12" t="s">
        <v>28</v>
      </c>
    </row>
    <row r="88" spans="1:5" ht="22.5" customHeight="1" x14ac:dyDescent="0.25">
      <c r="A88" s="19" t="s">
        <v>39</v>
      </c>
      <c r="B88" s="19"/>
      <c r="C88" s="19"/>
      <c r="D88" s="19"/>
      <c r="E88" s="19"/>
    </row>
    <row r="90" spans="1:5" x14ac:dyDescent="0.25">
      <c r="E90" s="13"/>
    </row>
    <row r="91" spans="1:5" x14ac:dyDescent="0.25">
      <c r="E91" s="14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CAF9E4-ED2C-4C26-8873-B2A94F1C0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CB676-DB11-4642-8F0C-563A64173F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1F19D5-3F2D-443C-9592-C94A05B3F44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CBIC - Banco de Dados</cp:lastModifiedBy>
  <cp:revision>12</cp:revision>
  <cp:lastPrinted>2020-07-02T18:18:02Z</cp:lastPrinted>
  <dcterms:created xsi:type="dcterms:W3CDTF">2015-11-26T16:40:43Z</dcterms:created>
  <dcterms:modified xsi:type="dcterms:W3CDTF">2025-08-29T15:14:53Z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3606000</vt:r8>
  </property>
  <property fmtid="{D5CDD505-2E9C-101B-9397-08002B2CF9AE}" pid="11" name="MediaServiceImageTags">
    <vt:lpwstr/>
  </property>
</Properties>
</file>