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21" documentId="13_ncr:1_{1A2114B8-E8D0-43A6-8AA9-767896B146D2}" xr6:coauthVersionLast="47" xr6:coauthVersionMax="47" xr10:uidLastSave="{D188C617-DE2F-44EE-BE54-2EE578C664C3}"/>
  <bookViews>
    <workbookView xWindow="-108" yWindow="-108" windowWidth="23256" windowHeight="12456" xr2:uid="{00000000-000D-0000-FFFF-FFFF00000000}"/>
  </bookViews>
  <sheets>
    <sheet name="Norte" sheetId="1" r:id="rId1"/>
    <sheet name="Nordeste" sheetId="2" r:id="rId2"/>
    <sheet name="Sudeste" sheetId="3" r:id="rId3"/>
    <sheet name="Sul" sheetId="4" r:id="rId4"/>
    <sheet name="Centro-Oeste" sheetId="5" r:id="rId5"/>
    <sheet name="NÃO IDENTIFICADO" sheetId="6" r:id="rId6"/>
  </sheets>
  <definedNames>
    <definedName name="_xlnm.Print_Area" localSheetId="4">'Centro-Oeste'!$A$1:$E$88</definedName>
    <definedName name="_xlnm.Print_Area" localSheetId="5">'NÃO IDENTIFICADO'!$A$1:$E$89</definedName>
    <definedName name="_xlnm.Print_Area" localSheetId="1">Nordeste!$A$1:$E$88</definedName>
    <definedName name="_xlnm.Print_Area" localSheetId="0">Norte!$A$1:$E$88</definedName>
    <definedName name="_xlnm.Print_Area" localSheetId="2">Sudeste!$A$1:$E$88</definedName>
    <definedName name="_xlnm.Print_Area" localSheetId="3">Sul!$A$1:$E$88</definedName>
    <definedName name="_xlnm.Print_Titles" localSheetId="4">'Centro-Oeste'!$1:$7</definedName>
    <definedName name="_xlnm.Print_Titles" localSheetId="5">'NÃO IDENTIFICADO'!$1:$7</definedName>
    <definedName name="_xlnm.Print_Titles" localSheetId="1">Nordeste!$1:$7</definedName>
    <definedName name="_xlnm.Print_Titles" localSheetId="0">Norte!$1:$7</definedName>
    <definedName name="_xlnm.Print_Titles" localSheetId="2">Sudeste!$1:$7</definedName>
    <definedName name="_xlnm.Print_Titles" localSheetId="3">Sul!$1:$7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6" l="1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0" i="5"/>
  <c r="D21" i="5"/>
  <c r="D8" i="4"/>
  <c r="D9" i="4"/>
  <c r="E9" i="4" s="1"/>
  <c r="D10" i="4"/>
  <c r="D11" i="4"/>
  <c r="D12" i="4"/>
  <c r="D13" i="4"/>
  <c r="D14" i="4"/>
  <c r="D15" i="4"/>
  <c r="D16" i="4"/>
  <c r="D17" i="4"/>
  <c r="D18" i="4"/>
  <c r="D19" i="4"/>
  <c r="D34" i="4"/>
  <c r="D60" i="2"/>
  <c r="D34" i="2"/>
  <c r="D47" i="1"/>
  <c r="D85" i="6" l="1"/>
  <c r="D85" i="5"/>
  <c r="D85" i="3"/>
  <c r="D85" i="2"/>
  <c r="D85" i="4"/>
  <c r="D85" i="1"/>
  <c r="E10" i="4"/>
  <c r="E11" i="4" s="1"/>
  <c r="E12" i="4" s="1"/>
  <c r="E13" i="4" s="1"/>
  <c r="E14" i="4" s="1"/>
  <c r="E15" i="4" s="1"/>
  <c r="E16" i="4" s="1"/>
  <c r="E17" i="4" s="1"/>
  <c r="E18" i="4" s="1"/>
  <c r="E19" i="4" s="1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9" i="1"/>
  <c r="D68" i="1"/>
  <c r="D67" i="1"/>
  <c r="D66" i="1"/>
  <c r="D65" i="1"/>
  <c r="D64" i="1"/>
  <c r="D63" i="1"/>
  <c r="D62" i="1"/>
  <c r="D61" i="1"/>
  <c r="D60" i="1"/>
  <c r="D47" i="2"/>
  <c r="D34" i="6"/>
  <c r="D21" i="4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8" i="1"/>
  <c r="D72" i="6" l="1"/>
  <c r="D72" i="5"/>
  <c r="D72" i="4"/>
  <c r="D72" i="3"/>
  <c r="D72" i="2"/>
  <c r="D72" i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4" i="6" s="1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4" i="4" s="1"/>
  <c r="D46" i="4"/>
  <c r="D33" i="4"/>
  <c r="D20" i="4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59" i="5"/>
  <c r="D59" i="4"/>
  <c r="D46" i="6"/>
  <c r="D33" i="6"/>
  <c r="D59" i="6"/>
  <c r="D59" i="3"/>
  <c r="D46" i="3"/>
  <c r="D33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20" i="3"/>
  <c r="D20" i="1"/>
  <c r="D33" i="1"/>
  <c r="D20" i="5"/>
  <c r="D59" i="1"/>
  <c r="D33" i="2"/>
  <c r="D46" i="2"/>
  <c r="D59" i="2"/>
  <c r="D33" i="5"/>
  <c r="D20" i="6"/>
  <c r="D20" i="2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D46" i="5"/>
  <c r="E20" i="4" l="1"/>
  <c r="E20" i="6"/>
  <c r="E20" i="3"/>
  <c r="E22" i="5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5"/>
  <c r="E33" i="3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20" i="2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4" i="2" s="1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3" i="4"/>
  <c r="E33" i="6"/>
  <c r="E35" i="6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20" i="1" l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3" i="2"/>
  <c r="E35" i="2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6" i="4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34" i="1" l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59" i="6"/>
  <c r="E60" i="6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46" i="2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46" i="5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5" l="1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<sst xmlns="http://schemas.openxmlformats.org/spreadsheetml/2006/main" count="534" uniqueCount="40">
  <si>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</si>
  <si>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</si>
  <si>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NORTE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</si>
  <si>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</si>
  <si>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</si>
  <si>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</si>
  <si>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</si>
  <si>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</si>
  <si>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</si>
  <si>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</si>
  <si>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</si>
  <si>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</si>
  <si>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</si>
  <si>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</si>
  <si>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</si>
  <si>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</si>
  <si>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</si>
  <si>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</si>
  <si>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</si>
  <si>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</si>
  <si>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</si>
  <si>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</si>
  <si>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</si>
  <si>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</si>
  <si>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</si>
  <si>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</si>
  <si>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</si>
  <si>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</si>
  <si>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</si>
  <si>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NORDESTE</t>
  </si>
  <si>
    <t>SUDESTE</t>
  </si>
  <si>
    <t>SUL</t>
  </si>
  <si>
    <t>CENTRO-OESTE</t>
  </si>
  <si>
    <t>REGIÕES/ESTADOS NÃO IDENTIFICADOS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</si>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</sst>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9" x14ac:knownFonts="1">
    <font>
      <sz val="10"/>
      <name val="Arial"/>
      <family val="2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4" activePane="bottomLeft" state="frozen"/>
      <selection pane="bottomLeft" activeCell="B92" sqref="B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8">
        <v>7778</v>
      </c>
      <c r="C8" s="3">
        <v>8119</v>
      </c>
      <c r="D8" s="4">
        <f t="shared" ref="D8:D19" si="0">B8-C8</f>
        <v>-341</v>
      </c>
      <c r="E8" s="5">
        <v>117882</v>
      </c>
    </row>
    <row r="9" spans="1:5" ht="15" customHeight="1" x14ac:dyDescent="0.25">
      <c r="A9" s="6" t="s">
        <v>9</v>
      </c>
      <c r="B9" s="7">
        <v>8756</v>
      </c>
      <c r="C9" s="7">
        <v>8306</v>
      </c>
      <c r="D9" s="5">
        <f t="shared" si="0"/>
        <v>450</v>
      </c>
      <c r="E9" s="5">
        <f t="shared" ref="E9:E19" si="1">E8+D9</f>
        <v>118332</v>
      </c>
    </row>
    <row r="10" spans="1:5" ht="15" customHeight="1" x14ac:dyDescent="0.25">
      <c r="A10" s="6" t="s">
        <v>10</v>
      </c>
      <c r="B10" s="7">
        <v>7952</v>
      </c>
      <c r="C10" s="7">
        <v>8173</v>
      </c>
      <c r="D10" s="5">
        <f t="shared" si="0"/>
        <v>-221</v>
      </c>
      <c r="E10" s="5">
        <f t="shared" si="1"/>
        <v>118111</v>
      </c>
    </row>
    <row r="11" spans="1:5" ht="15" customHeight="1" x14ac:dyDescent="0.25">
      <c r="A11" s="6" t="s">
        <v>11</v>
      </c>
      <c r="B11" s="7">
        <v>4278</v>
      </c>
      <c r="C11" s="7">
        <v>8892</v>
      </c>
      <c r="D11" s="5">
        <f t="shared" si="0"/>
        <v>-4614</v>
      </c>
      <c r="E11" s="5">
        <f t="shared" si="1"/>
        <v>113497</v>
      </c>
    </row>
    <row r="12" spans="1:5" ht="15" customHeight="1" x14ac:dyDescent="0.25">
      <c r="A12" s="6" t="s">
        <v>12</v>
      </c>
      <c r="B12" s="7">
        <v>5808</v>
      </c>
      <c r="C12" s="7">
        <v>6442</v>
      </c>
      <c r="D12" s="5">
        <f t="shared" si="0"/>
        <v>-634</v>
      </c>
      <c r="E12" s="5">
        <f t="shared" si="1"/>
        <v>112863</v>
      </c>
    </row>
    <row r="13" spans="1:5" ht="15" customHeight="1" x14ac:dyDescent="0.25">
      <c r="A13" s="6" t="s">
        <v>13</v>
      </c>
      <c r="B13" s="7">
        <v>9136</v>
      </c>
      <c r="C13" s="7">
        <v>5616</v>
      </c>
      <c r="D13" s="5">
        <f t="shared" si="0"/>
        <v>3520</v>
      </c>
      <c r="E13" s="5">
        <f t="shared" si="1"/>
        <v>116383</v>
      </c>
    </row>
    <row r="14" spans="1:5" ht="15" customHeight="1" x14ac:dyDescent="0.25">
      <c r="A14" s="6" t="s">
        <v>14</v>
      </c>
      <c r="B14" s="7">
        <v>11605</v>
      </c>
      <c r="C14" s="7">
        <v>6224</v>
      </c>
      <c r="D14" s="5">
        <f t="shared" si="0"/>
        <v>5381</v>
      </c>
      <c r="E14" s="5">
        <f t="shared" si="1"/>
        <v>121764</v>
      </c>
    </row>
    <row r="15" spans="1:5" ht="15" customHeight="1" x14ac:dyDescent="0.25">
      <c r="A15" s="6" t="s">
        <v>15</v>
      </c>
      <c r="B15" s="7">
        <v>12007</v>
      </c>
      <c r="C15" s="7">
        <v>6662</v>
      </c>
      <c r="D15" s="5">
        <f t="shared" si="0"/>
        <v>5345</v>
      </c>
      <c r="E15" s="5">
        <f t="shared" si="1"/>
        <v>127109</v>
      </c>
    </row>
    <row r="16" spans="1:5" ht="15" customHeight="1" x14ac:dyDescent="0.25">
      <c r="A16" s="6" t="s">
        <v>16</v>
      </c>
      <c r="B16" s="7">
        <v>12078</v>
      </c>
      <c r="C16" s="7">
        <v>7010</v>
      </c>
      <c r="D16" s="5">
        <f t="shared" si="0"/>
        <v>5068</v>
      </c>
      <c r="E16" s="5">
        <f t="shared" si="1"/>
        <v>132177</v>
      </c>
    </row>
    <row r="17" spans="1:5" ht="15" customHeight="1" x14ac:dyDescent="0.25">
      <c r="A17" s="6" t="s">
        <v>17</v>
      </c>
      <c r="B17" s="7">
        <v>11493</v>
      </c>
      <c r="C17" s="7">
        <v>8841</v>
      </c>
      <c r="D17" s="5">
        <f t="shared" si="0"/>
        <v>2652</v>
      </c>
      <c r="E17" s="5">
        <f t="shared" si="1"/>
        <v>134829</v>
      </c>
    </row>
    <row r="18" spans="1:5" ht="15" customHeight="1" x14ac:dyDescent="0.25">
      <c r="A18" s="6" t="s">
        <v>18</v>
      </c>
      <c r="B18" s="7">
        <v>8192</v>
      </c>
      <c r="C18" s="7">
        <v>10378</v>
      </c>
      <c r="D18" s="5">
        <f t="shared" si="0"/>
        <v>-2186</v>
      </c>
      <c r="E18" s="5">
        <f t="shared" si="1"/>
        <v>132643</v>
      </c>
    </row>
    <row r="19" spans="1:5" ht="15" customHeight="1" x14ac:dyDescent="0.25">
      <c r="A19" s="6" t="s">
        <v>19</v>
      </c>
      <c r="B19" s="7">
        <v>5823</v>
      </c>
      <c r="C19" s="7">
        <v>11528</v>
      </c>
      <c r="D19" s="5">
        <f t="shared" si="0"/>
        <v>-5705</v>
      </c>
      <c r="E19" s="5">
        <f t="shared" si="1"/>
        <v>126938</v>
      </c>
    </row>
    <row r="20" spans="1:5" ht="15" customHeight="1" x14ac:dyDescent="0.25">
      <c r="A20" s="8" t="s">
        <v>20</v>
      </c>
      <c r="B20" s="9">
        <v>104906</v>
      </c>
      <c r="C20" s="9">
        <v>96191</v>
      </c>
      <c r="D20" s="10">
        <f>SUM(D8:D19)</f>
        <v>8715</v>
      </c>
      <c r="E20" s="10">
        <f>E19</f>
        <v>126938</v>
      </c>
    </row>
    <row r="21" spans="1:5" ht="15" customHeight="1" x14ac:dyDescent="0.25">
      <c r="A21" s="2" t="s">
        <v>21</v>
      </c>
      <c r="B21" s="3">
        <v>8822</v>
      </c>
      <c r="C21" s="3">
        <v>8522</v>
      </c>
      <c r="D21" s="4">
        <f t="shared" ref="D21:D32" si="2">B21-C21</f>
        <v>300</v>
      </c>
      <c r="E21" s="4">
        <f>E19+D21</f>
        <v>127238</v>
      </c>
    </row>
    <row r="22" spans="1:5" ht="15" customHeight="1" x14ac:dyDescent="0.25">
      <c r="A22" s="6" t="s">
        <v>9</v>
      </c>
      <c r="B22" s="7">
        <v>9422</v>
      </c>
      <c r="C22" s="7">
        <v>8564</v>
      </c>
      <c r="D22" s="5">
        <f t="shared" si="2"/>
        <v>858</v>
      </c>
      <c r="E22" s="5">
        <f t="shared" ref="E22:E32" si="3">E21+D22</f>
        <v>128096</v>
      </c>
    </row>
    <row r="23" spans="1:5" ht="15" customHeight="1" x14ac:dyDescent="0.25">
      <c r="A23" s="6" t="s">
        <v>10</v>
      </c>
      <c r="B23" s="7">
        <v>9906</v>
      </c>
      <c r="C23" s="7">
        <v>8962</v>
      </c>
      <c r="D23" s="5">
        <f t="shared" si="2"/>
        <v>944</v>
      </c>
      <c r="E23" s="5">
        <f t="shared" si="3"/>
        <v>129040</v>
      </c>
    </row>
    <row r="24" spans="1:5" ht="15" customHeight="1" x14ac:dyDescent="0.25">
      <c r="A24" s="6" t="s">
        <v>11</v>
      </c>
      <c r="B24" s="7">
        <v>9599</v>
      </c>
      <c r="C24" s="7">
        <v>8485</v>
      </c>
      <c r="D24" s="5">
        <f t="shared" si="2"/>
        <v>1114</v>
      </c>
      <c r="E24" s="5">
        <f t="shared" si="3"/>
        <v>130154</v>
      </c>
    </row>
    <row r="25" spans="1:5" ht="15" customHeight="1" x14ac:dyDescent="0.25">
      <c r="A25" s="6" t="s">
        <v>12</v>
      </c>
      <c r="B25" s="7">
        <v>13006</v>
      </c>
      <c r="C25" s="7">
        <v>8387</v>
      </c>
      <c r="D25" s="5">
        <f t="shared" si="2"/>
        <v>4619</v>
      </c>
      <c r="E25" s="5">
        <f t="shared" si="3"/>
        <v>134773</v>
      </c>
    </row>
    <row r="26" spans="1:5" ht="15" customHeight="1" x14ac:dyDescent="0.25">
      <c r="A26" s="6" t="s">
        <v>13</v>
      </c>
      <c r="B26" s="7">
        <v>13754</v>
      </c>
      <c r="C26" s="7">
        <v>8018</v>
      </c>
      <c r="D26" s="5">
        <f t="shared" si="2"/>
        <v>5736</v>
      </c>
      <c r="E26" s="5">
        <f t="shared" si="3"/>
        <v>140509</v>
      </c>
    </row>
    <row r="27" spans="1:5" ht="15" customHeight="1" x14ac:dyDescent="0.25">
      <c r="A27" s="6" t="s">
        <v>14</v>
      </c>
      <c r="B27" s="7">
        <v>13666</v>
      </c>
      <c r="C27" s="7">
        <v>9522</v>
      </c>
      <c r="D27" s="5">
        <f t="shared" si="2"/>
        <v>4144</v>
      </c>
      <c r="E27" s="5">
        <f t="shared" si="3"/>
        <v>144653</v>
      </c>
    </row>
    <row r="28" spans="1:5" ht="15" customHeight="1" x14ac:dyDescent="0.25">
      <c r="A28" s="6" t="s">
        <v>15</v>
      </c>
      <c r="B28" s="7">
        <v>13889</v>
      </c>
      <c r="C28" s="7">
        <v>10942</v>
      </c>
      <c r="D28" s="5">
        <f t="shared" si="2"/>
        <v>2947</v>
      </c>
      <c r="E28" s="5">
        <f t="shared" si="3"/>
        <v>147600</v>
      </c>
    </row>
    <row r="29" spans="1:5" ht="15" customHeight="1" x14ac:dyDescent="0.25">
      <c r="A29" s="6" t="s">
        <v>16</v>
      </c>
      <c r="B29" s="7">
        <v>13051</v>
      </c>
      <c r="C29" s="7">
        <v>9692</v>
      </c>
      <c r="D29" s="5">
        <f t="shared" si="2"/>
        <v>3359</v>
      </c>
      <c r="E29" s="5">
        <f t="shared" si="3"/>
        <v>150959</v>
      </c>
    </row>
    <row r="30" spans="1:5" ht="15" customHeight="1" x14ac:dyDescent="0.25">
      <c r="A30" s="6" t="s">
        <v>17</v>
      </c>
      <c r="B30" s="7">
        <v>12724</v>
      </c>
      <c r="C30" s="7">
        <v>11484</v>
      </c>
      <c r="D30" s="5">
        <f t="shared" si="2"/>
        <v>1240</v>
      </c>
      <c r="E30" s="5">
        <f t="shared" si="3"/>
        <v>152199</v>
      </c>
    </row>
    <row r="31" spans="1:5" ht="15" customHeight="1" x14ac:dyDescent="0.25">
      <c r="A31" s="6" t="s">
        <v>18</v>
      </c>
      <c r="B31" s="7">
        <v>10696</v>
      </c>
      <c r="C31" s="7">
        <v>10577</v>
      </c>
      <c r="D31" s="5">
        <f t="shared" si="2"/>
        <v>119</v>
      </c>
      <c r="E31" s="5">
        <f t="shared" si="3"/>
        <v>152318</v>
      </c>
    </row>
    <row r="32" spans="1:5" ht="15" customHeight="1" x14ac:dyDescent="0.25">
      <c r="A32" s="6" t="s">
        <v>19</v>
      </c>
      <c r="B32" s="7">
        <v>6751</v>
      </c>
      <c r="C32" s="7">
        <v>12630</v>
      </c>
      <c r="D32" s="5">
        <f t="shared" si="2"/>
        <v>-5879</v>
      </c>
      <c r="E32" s="5">
        <f t="shared" si="3"/>
        <v>146439</v>
      </c>
    </row>
    <row r="33" spans="1:5" ht="15" customHeight="1" x14ac:dyDescent="0.25">
      <c r="A33" s="8" t="s">
        <v>22</v>
      </c>
      <c r="B33" s="9">
        <v>135286</v>
      </c>
      <c r="C33" s="9">
        <v>115785</v>
      </c>
      <c r="D33" s="10">
        <f>SUM(D21:D32)</f>
        <v>19501</v>
      </c>
      <c r="E33" s="10">
        <f>E32</f>
        <v>146439</v>
      </c>
    </row>
    <row r="34" spans="1:5" ht="15" customHeight="1" x14ac:dyDescent="0.25">
      <c r="A34" s="2" t="s">
        <v>23</v>
      </c>
      <c r="B34" s="3">
        <v>9627</v>
      </c>
      <c r="C34" s="3">
        <v>11308</v>
      </c>
      <c r="D34" s="4">
        <f t="shared" ref="D34:D45" si="4">B34-C34</f>
        <v>-1681</v>
      </c>
      <c r="E34" s="4">
        <f>E32+D34</f>
        <v>144758</v>
      </c>
    </row>
    <row r="35" spans="1:5" ht="15" customHeight="1" x14ac:dyDescent="0.25">
      <c r="A35" s="6" t="s">
        <v>9</v>
      </c>
      <c r="B35" s="7">
        <v>9937</v>
      </c>
      <c r="C35" s="7">
        <v>9977</v>
      </c>
      <c r="D35" s="5">
        <f t="shared" si="4"/>
        <v>-40</v>
      </c>
      <c r="E35" s="5">
        <f t="shared" ref="E35:E45" si="5">E34+D35</f>
        <v>144718</v>
      </c>
    </row>
    <row r="36" spans="1:5" ht="15" customHeight="1" x14ac:dyDescent="0.25">
      <c r="A36" s="6" t="s">
        <v>10</v>
      </c>
      <c r="B36" s="7">
        <v>11385</v>
      </c>
      <c r="C36" s="7">
        <v>11425</v>
      </c>
      <c r="D36" s="5">
        <f t="shared" si="4"/>
        <v>-40</v>
      </c>
      <c r="E36" s="5">
        <f t="shared" si="5"/>
        <v>144678</v>
      </c>
    </row>
    <row r="37" spans="1:5" ht="15" customHeight="1" x14ac:dyDescent="0.25">
      <c r="A37" s="6" t="s">
        <v>11</v>
      </c>
      <c r="B37" s="7">
        <v>11159</v>
      </c>
      <c r="C37" s="7">
        <v>9901</v>
      </c>
      <c r="D37" s="5">
        <f t="shared" si="4"/>
        <v>1258</v>
      </c>
      <c r="E37" s="5">
        <f t="shared" si="5"/>
        <v>145936</v>
      </c>
    </row>
    <row r="38" spans="1:5" ht="15" customHeight="1" x14ac:dyDescent="0.25">
      <c r="A38" s="6" t="s">
        <v>12</v>
      </c>
      <c r="B38" s="7">
        <v>13789</v>
      </c>
      <c r="C38" s="7">
        <v>10182</v>
      </c>
      <c r="D38" s="5">
        <f t="shared" si="4"/>
        <v>3607</v>
      </c>
      <c r="E38" s="5">
        <f t="shared" si="5"/>
        <v>149543</v>
      </c>
    </row>
    <row r="39" spans="1:5" ht="15" customHeight="1" x14ac:dyDescent="0.25">
      <c r="A39" s="6" t="s">
        <v>13</v>
      </c>
      <c r="B39" s="7">
        <v>14618</v>
      </c>
      <c r="C39" s="7">
        <v>8891</v>
      </c>
      <c r="D39" s="5">
        <f t="shared" si="4"/>
        <v>5727</v>
      </c>
      <c r="E39" s="5">
        <f t="shared" si="5"/>
        <v>155270</v>
      </c>
    </row>
    <row r="40" spans="1:5" ht="15" customHeight="1" x14ac:dyDescent="0.25">
      <c r="A40" s="6" t="s">
        <v>14</v>
      </c>
      <c r="B40" s="7">
        <v>13293</v>
      </c>
      <c r="C40" s="7">
        <v>10634</v>
      </c>
      <c r="D40" s="5">
        <f t="shared" si="4"/>
        <v>2659</v>
      </c>
      <c r="E40" s="5">
        <f t="shared" si="5"/>
        <v>157929</v>
      </c>
    </row>
    <row r="41" spans="1:5" ht="15" customHeight="1" x14ac:dyDescent="0.25">
      <c r="A41" s="6" t="s">
        <v>15</v>
      </c>
      <c r="B41" s="7">
        <v>13998</v>
      </c>
      <c r="C41" s="7">
        <v>10942</v>
      </c>
      <c r="D41" s="5">
        <f t="shared" si="4"/>
        <v>3056</v>
      </c>
      <c r="E41" s="5">
        <f t="shared" si="5"/>
        <v>160985</v>
      </c>
    </row>
    <row r="42" spans="1:5" ht="15" customHeight="1" x14ac:dyDescent="0.25">
      <c r="A42" s="6" t="s">
        <v>16</v>
      </c>
      <c r="B42" s="7">
        <v>14227</v>
      </c>
      <c r="C42" s="7">
        <v>10758</v>
      </c>
      <c r="D42" s="5">
        <f t="shared" si="4"/>
        <v>3469</v>
      </c>
      <c r="E42" s="5">
        <f t="shared" si="5"/>
        <v>164454</v>
      </c>
    </row>
    <row r="43" spans="1:5" ht="15" customHeight="1" x14ac:dyDescent="0.25">
      <c r="A43" s="6" t="s">
        <v>17</v>
      </c>
      <c r="B43" s="7">
        <v>11139</v>
      </c>
      <c r="C43" s="7">
        <v>11899</v>
      </c>
      <c r="D43" s="5">
        <f t="shared" si="4"/>
        <v>-760</v>
      </c>
      <c r="E43" s="5">
        <f t="shared" si="5"/>
        <v>163694</v>
      </c>
    </row>
    <row r="44" spans="1:5" ht="15" customHeight="1" x14ac:dyDescent="0.25">
      <c r="A44" s="6" t="s">
        <v>18</v>
      </c>
      <c r="B44" s="7">
        <v>9000</v>
      </c>
      <c r="C44" s="7">
        <v>13403</v>
      </c>
      <c r="D44" s="5">
        <f t="shared" si="4"/>
        <v>-4403</v>
      </c>
      <c r="E44" s="5">
        <f t="shared" si="5"/>
        <v>159291</v>
      </c>
    </row>
    <row r="45" spans="1:5" ht="15" customHeight="1" x14ac:dyDescent="0.25">
      <c r="A45" s="6" t="s">
        <v>19</v>
      </c>
      <c r="B45" s="7">
        <v>5648</v>
      </c>
      <c r="C45" s="7">
        <v>16377</v>
      </c>
      <c r="D45" s="5">
        <f t="shared" si="4"/>
        <v>-10729</v>
      </c>
      <c r="E45" s="5">
        <f t="shared" si="5"/>
        <v>148562</v>
      </c>
    </row>
    <row r="46" spans="1:5" ht="15" customHeight="1" x14ac:dyDescent="0.25">
      <c r="A46" s="8" t="s">
        <v>24</v>
      </c>
      <c r="B46" s="9">
        <v>137820</v>
      </c>
      <c r="C46" s="9">
        <v>135697</v>
      </c>
      <c r="D46" s="10">
        <f>SUM(D34:D45)</f>
        <v>2123</v>
      </c>
      <c r="E46" s="10">
        <f>E45</f>
        <v>148562</v>
      </c>
    </row>
    <row r="47" spans="1:5" ht="15" customHeight="1" x14ac:dyDescent="0.25">
      <c r="A47" s="2" t="s">
        <v>25</v>
      </c>
      <c r="B47" s="3">
        <v>9513</v>
      </c>
      <c r="C47" s="3">
        <v>11615</v>
      </c>
      <c r="D47" s="4">
        <f t="shared" ref="D47:D58" si="6">B47-C47</f>
        <v>-2102</v>
      </c>
      <c r="E47" s="4">
        <f>E45+D47</f>
        <v>146460</v>
      </c>
    </row>
    <row r="48" spans="1:5" ht="15" customHeight="1" x14ac:dyDescent="0.25">
      <c r="A48" s="6" t="s">
        <v>9</v>
      </c>
      <c r="B48" s="7">
        <v>9871</v>
      </c>
      <c r="C48" s="7">
        <v>9381</v>
      </c>
      <c r="D48" s="5">
        <f t="shared" si="6"/>
        <v>490</v>
      </c>
      <c r="E48" s="5">
        <f t="shared" ref="E48:E58" si="7">E47+D48</f>
        <v>146950</v>
      </c>
    </row>
    <row r="49" spans="1:5" ht="15" customHeight="1" x14ac:dyDescent="0.25">
      <c r="A49" s="6" t="s">
        <v>10</v>
      </c>
      <c r="B49" s="7">
        <v>10993</v>
      </c>
      <c r="C49" s="7">
        <v>10403</v>
      </c>
      <c r="D49" s="5">
        <f t="shared" si="6"/>
        <v>590</v>
      </c>
      <c r="E49" s="5">
        <f t="shared" si="7"/>
        <v>147540</v>
      </c>
    </row>
    <row r="50" spans="1:5" ht="15" customHeight="1" x14ac:dyDescent="0.25">
      <c r="A50" s="6" t="s">
        <v>11</v>
      </c>
      <c r="B50" s="7">
        <v>10143</v>
      </c>
      <c r="C50" s="7">
        <v>9609</v>
      </c>
      <c r="D50" s="5">
        <f t="shared" si="6"/>
        <v>534</v>
      </c>
      <c r="E50" s="5">
        <f t="shared" si="7"/>
        <v>148074</v>
      </c>
    </row>
    <row r="51" spans="1:5" ht="15" customHeight="1" x14ac:dyDescent="0.25">
      <c r="A51" s="6" t="s">
        <v>12</v>
      </c>
      <c r="B51" s="7">
        <v>13748</v>
      </c>
      <c r="C51" s="7">
        <v>9789</v>
      </c>
      <c r="D51" s="5">
        <f t="shared" si="6"/>
        <v>3959</v>
      </c>
      <c r="E51" s="5">
        <f t="shared" si="7"/>
        <v>152033</v>
      </c>
    </row>
    <row r="52" spans="1:5" ht="15" customHeight="1" x14ac:dyDescent="0.25">
      <c r="A52" s="6" t="s">
        <v>13</v>
      </c>
      <c r="B52" s="7">
        <v>15384</v>
      </c>
      <c r="C52" s="7">
        <v>9233</v>
      </c>
      <c r="D52" s="5">
        <f t="shared" si="6"/>
        <v>6151</v>
      </c>
      <c r="E52" s="5">
        <f t="shared" si="7"/>
        <v>158184</v>
      </c>
    </row>
    <row r="53" spans="1:5" ht="15" customHeight="1" x14ac:dyDescent="0.25">
      <c r="A53" s="6" t="s">
        <v>14</v>
      </c>
      <c r="B53" s="7">
        <v>14147</v>
      </c>
      <c r="C53" s="7">
        <v>9154</v>
      </c>
      <c r="D53" s="5">
        <f t="shared" si="6"/>
        <v>4993</v>
      </c>
      <c r="E53" s="5">
        <f t="shared" si="7"/>
        <v>163177</v>
      </c>
    </row>
    <row r="54" spans="1:5" ht="15" customHeight="1" x14ac:dyDescent="0.25">
      <c r="A54" s="6" t="s">
        <v>15</v>
      </c>
      <c r="B54" s="7">
        <v>15344</v>
      </c>
      <c r="C54" s="7">
        <v>11459</v>
      </c>
      <c r="D54" s="5">
        <f t="shared" si="6"/>
        <v>3885</v>
      </c>
      <c r="E54" s="5">
        <f t="shared" si="7"/>
        <v>167062</v>
      </c>
    </row>
    <row r="55" spans="1:5" ht="15" customHeight="1" x14ac:dyDescent="0.25">
      <c r="A55" s="6" t="s">
        <v>16</v>
      </c>
      <c r="B55" s="7">
        <v>13573</v>
      </c>
      <c r="C55" s="7">
        <v>9891</v>
      </c>
      <c r="D55" s="5">
        <f t="shared" si="6"/>
        <v>3682</v>
      </c>
      <c r="E55" s="5">
        <f t="shared" si="7"/>
        <v>170744</v>
      </c>
    </row>
    <row r="56" spans="1:5" ht="15" customHeight="1" x14ac:dyDescent="0.25">
      <c r="A56" s="6" t="s">
        <v>17</v>
      </c>
      <c r="B56" s="7">
        <v>11989</v>
      </c>
      <c r="C56" s="7">
        <v>10551</v>
      </c>
      <c r="D56" s="5">
        <f t="shared" si="6"/>
        <v>1438</v>
      </c>
      <c r="E56" s="5">
        <f t="shared" si="7"/>
        <v>172182</v>
      </c>
    </row>
    <row r="57" spans="1:5" ht="15" customHeight="1" x14ac:dyDescent="0.25">
      <c r="A57" s="6" t="s">
        <v>18</v>
      </c>
      <c r="B57" s="7">
        <v>10082</v>
      </c>
      <c r="C57" s="7">
        <v>13904</v>
      </c>
      <c r="D57" s="5">
        <f t="shared" si="6"/>
        <v>-3822</v>
      </c>
      <c r="E57" s="5">
        <f t="shared" si="7"/>
        <v>168360</v>
      </c>
    </row>
    <row r="58" spans="1:5" ht="15" customHeight="1" x14ac:dyDescent="0.25">
      <c r="A58" s="6" t="s">
        <v>19</v>
      </c>
      <c r="B58" s="7">
        <v>6233</v>
      </c>
      <c r="C58" s="7">
        <v>14205</v>
      </c>
      <c r="D58" s="5">
        <f t="shared" si="6"/>
        <v>-7972</v>
      </c>
      <c r="E58" s="5">
        <f t="shared" si="7"/>
        <v>160388</v>
      </c>
    </row>
    <row r="59" spans="1:5" ht="15" customHeight="1" x14ac:dyDescent="0.25">
      <c r="A59" s="8" t="s">
        <v>34</v>
      </c>
      <c r="B59" s="9">
        <v>141020</v>
      </c>
      <c r="C59" s="9">
        <v>129194</v>
      </c>
      <c r="D59" s="10">
        <f>SUM(D47:D58)</f>
        <v>11826</v>
      </c>
      <c r="E59" s="10">
        <f>E58</f>
        <v>160388</v>
      </c>
    </row>
    <row r="60" spans="1:5" ht="15" customHeight="1" x14ac:dyDescent="0.25">
      <c r="A60" s="2" t="s">
        <v>35</v>
      </c>
      <c r="B60" s="3">
        <v>10078</v>
      </c>
      <c r="C60" s="3">
        <v>10728</v>
      </c>
      <c r="D60" s="4">
        <f t="shared" ref="D60:D71" si="8">B60-C60</f>
        <v>-650</v>
      </c>
      <c r="E60" s="4">
        <f>E58+D60</f>
        <v>159738</v>
      </c>
    </row>
    <row r="61" spans="1:5" ht="15" customHeight="1" x14ac:dyDescent="0.25">
      <c r="A61" s="6" t="s">
        <v>9</v>
      </c>
      <c r="B61" s="7">
        <v>12259</v>
      </c>
      <c r="C61" s="7">
        <v>9855</v>
      </c>
      <c r="D61" s="5">
        <f t="shared" si="8"/>
        <v>2404</v>
      </c>
      <c r="E61" s="5">
        <f t="shared" ref="E61:E71" si="9">E60+D61</f>
        <v>162142</v>
      </c>
    </row>
    <row r="62" spans="1:5" ht="15" customHeight="1" x14ac:dyDescent="0.25">
      <c r="A62" s="6" t="s">
        <v>10</v>
      </c>
      <c r="B62" s="7">
        <v>11870</v>
      </c>
      <c r="C62" s="7">
        <v>10284</v>
      </c>
      <c r="D62" s="5">
        <f t="shared" si="8"/>
        <v>1586</v>
      </c>
      <c r="E62" s="5">
        <f t="shared" si="9"/>
        <v>163728</v>
      </c>
    </row>
    <row r="63" spans="1:5" ht="15" customHeight="1" x14ac:dyDescent="0.25">
      <c r="A63" s="6" t="s">
        <v>11</v>
      </c>
      <c r="B63" s="7">
        <v>13059</v>
      </c>
      <c r="C63" s="7">
        <v>10908</v>
      </c>
      <c r="D63" s="5">
        <f t="shared" si="8"/>
        <v>2151</v>
      </c>
      <c r="E63" s="5">
        <f t="shared" si="9"/>
        <v>165879</v>
      </c>
    </row>
    <row r="64" spans="1:5" ht="15" customHeight="1" x14ac:dyDescent="0.25">
      <c r="A64" s="6" t="s">
        <v>12</v>
      </c>
      <c r="B64" s="7">
        <v>14312</v>
      </c>
      <c r="C64" s="7">
        <v>10782</v>
      </c>
      <c r="D64" s="5">
        <f t="shared" si="8"/>
        <v>3530</v>
      </c>
      <c r="E64" s="5">
        <f t="shared" si="9"/>
        <v>169409</v>
      </c>
    </row>
    <row r="65" spans="1:5" ht="15" customHeight="1" x14ac:dyDescent="0.25">
      <c r="A65" s="6" t="s">
        <v>13</v>
      </c>
      <c r="B65" s="7">
        <v>14446</v>
      </c>
      <c r="C65" s="7">
        <v>9563</v>
      </c>
      <c r="D65" s="5">
        <f t="shared" si="8"/>
        <v>4883</v>
      </c>
      <c r="E65" s="5">
        <f t="shared" si="9"/>
        <v>174292</v>
      </c>
    </row>
    <row r="66" spans="1:5" ht="15" customHeight="1" x14ac:dyDescent="0.25">
      <c r="A66" s="6" t="s">
        <v>14</v>
      </c>
      <c r="B66" s="7">
        <v>14895</v>
      </c>
      <c r="C66" s="7">
        <v>11280</v>
      </c>
      <c r="D66" s="5">
        <f t="shared" si="8"/>
        <v>3615</v>
      </c>
      <c r="E66" s="5">
        <f t="shared" si="9"/>
        <v>177907</v>
      </c>
    </row>
    <row r="67" spans="1:5" ht="15" customHeight="1" x14ac:dyDescent="0.25">
      <c r="A67" s="6" t="s">
        <v>15</v>
      </c>
      <c r="B67" s="7">
        <v>14146</v>
      </c>
      <c r="C67" s="7">
        <v>12487</v>
      </c>
      <c r="D67" s="5">
        <f t="shared" si="8"/>
        <v>1659</v>
      </c>
      <c r="E67" s="5">
        <f t="shared" si="9"/>
        <v>179566</v>
      </c>
    </row>
    <row r="68" spans="1:5" ht="15" customHeight="1" x14ac:dyDescent="0.25">
      <c r="A68" s="6" t="s">
        <v>16</v>
      </c>
      <c r="B68" s="7">
        <v>12810</v>
      </c>
      <c r="C68" s="7">
        <v>10939</v>
      </c>
      <c r="D68" s="5">
        <f t="shared" si="8"/>
        <v>1871</v>
      </c>
      <c r="E68" s="5">
        <f t="shared" si="9"/>
        <v>181437</v>
      </c>
    </row>
    <row r="69" spans="1:5" ht="15" customHeight="1" x14ac:dyDescent="0.25">
      <c r="A69" s="6" t="s">
        <v>17</v>
      </c>
      <c r="B69" s="7">
        <v>11532</v>
      </c>
      <c r="C69" s="7">
        <v>12182</v>
      </c>
      <c r="D69" s="5">
        <f t="shared" si="8"/>
        <v>-650</v>
      </c>
      <c r="E69" s="5">
        <f t="shared" si="9"/>
        <v>180787</v>
      </c>
    </row>
    <row r="70" spans="1:5" ht="15" customHeight="1" x14ac:dyDescent="0.25">
      <c r="A70" s="6" t="s">
        <v>18</v>
      </c>
      <c r="B70" s="7">
        <v>9488</v>
      </c>
      <c r="C70" s="7">
        <v>12878</v>
      </c>
      <c r="D70" s="5">
        <f t="shared" si="8"/>
        <v>-3390</v>
      </c>
      <c r="E70" s="5">
        <f t="shared" si="9"/>
        <v>177397</v>
      </c>
    </row>
    <row r="71" spans="1:5" ht="15" customHeight="1" x14ac:dyDescent="0.25">
      <c r="A71" s="6" t="s">
        <v>19</v>
      </c>
      <c r="B71" s="7">
        <v>6164</v>
      </c>
      <c r="C71" s="7">
        <v>14264</v>
      </c>
      <c r="D71" s="5">
        <f t="shared" si="8"/>
        <v>-8100</v>
      </c>
      <c r="E71" s="5">
        <f t="shared" si="9"/>
        <v>169297</v>
      </c>
    </row>
    <row r="72" spans="1:5" ht="15" customHeight="1" x14ac:dyDescent="0.25">
      <c r="A72" s="8" t="s">
        <v>37</v>
      </c>
      <c r="B72" s="9">
        <v>145059</v>
      </c>
      <c r="C72" s="9">
        <v>136150</v>
      </c>
      <c r="D72" s="10">
        <f>SUM(D60:D71)</f>
        <v>8909</v>
      </c>
      <c r="E72" s="10">
        <f>E71</f>
        <v>169297</v>
      </c>
    </row>
    <row r="73" spans="1:5" ht="15" customHeight="1" x14ac:dyDescent="0.25">
      <c r="A73" s="2" t="s">
        <v>38</v>
      </c>
      <c r="B73" s="3">
        <v>10669</v>
      </c>
      <c r="C73" s="3">
        <v>11905</v>
      </c>
      <c r="D73" s="4">
        <f t="shared" ref="D73:D84" si="10">B73-C73</f>
        <v>-1236</v>
      </c>
      <c r="E73" s="4">
        <f>E71+D73</f>
        <v>168061</v>
      </c>
    </row>
    <row r="74" spans="1:5" ht="15" customHeight="1" x14ac:dyDescent="0.25">
      <c r="A74" s="6" t="s">
        <v>9</v>
      </c>
      <c r="B74" s="7">
        <v>13325</v>
      </c>
      <c r="C74" s="7">
        <v>11268</v>
      </c>
      <c r="D74" s="5">
        <f t="shared" si="10"/>
        <v>2057</v>
      </c>
      <c r="E74" s="5">
        <f t="shared" ref="E74:E84" si="11">E73+D74</f>
        <v>170118</v>
      </c>
    </row>
    <row r="75" spans="1:5" ht="15" customHeight="1" x14ac:dyDescent="0.25">
      <c r="A75" s="6" t="s">
        <v>10</v>
      </c>
      <c r="B75" s="7">
        <v>11633</v>
      </c>
      <c r="C75" s="7">
        <v>10389</v>
      </c>
      <c r="D75" s="5">
        <f t="shared" si="10"/>
        <v>1244</v>
      </c>
      <c r="E75" s="5">
        <f t="shared" si="11"/>
        <v>171362</v>
      </c>
    </row>
    <row r="76" spans="1:5" ht="15" customHeight="1" x14ac:dyDescent="0.25">
      <c r="A76" s="6" t="s">
        <v>11</v>
      </c>
      <c r="B76" s="7">
        <v>12824</v>
      </c>
      <c r="C76" s="7">
        <v>11345</v>
      </c>
      <c r="D76" s="5">
        <f t="shared" si="10"/>
        <v>1479</v>
      </c>
      <c r="E76" s="5">
        <f t="shared" si="11"/>
        <v>172841</v>
      </c>
    </row>
    <row r="77" spans="1:5" ht="15" customHeight="1" x14ac:dyDescent="0.25">
      <c r="A77" s="6" t="s">
        <v>12</v>
      </c>
      <c r="B77" s="7">
        <v>14592</v>
      </c>
      <c r="C77" s="7">
        <v>11928</v>
      </c>
      <c r="D77" s="5">
        <f t="shared" si="10"/>
        <v>2664</v>
      </c>
      <c r="E77" s="5">
        <f t="shared" si="11"/>
        <v>175505</v>
      </c>
    </row>
    <row r="78" spans="1:5" ht="14.4" customHeight="1" x14ac:dyDescent="0.25">
      <c r="A78" s="6" t="s">
        <v>13</v>
      </c>
      <c r="B78" s="7">
        <v>12680</v>
      </c>
      <c r="C78" s="7">
        <v>10331</v>
      </c>
      <c r="D78" s="5">
        <f t="shared" si="10"/>
        <v>2349</v>
      </c>
      <c r="E78" s="5">
        <f t="shared" si="11"/>
        <v>177854</v>
      </c>
    </row>
    <row r="79" spans="1:5" ht="15" customHeight="1" x14ac:dyDescent="0.25">
      <c r="A79" s="6" t="s">
        <v>14</v>
      </c>
      <c r="B79" s="7">
        <v>13480</v>
      </c>
      <c r="C79" s="7">
        <v>11980</v>
      </c>
      <c r="D79" s="5">
        <f t="shared" si="10"/>
        <v>1500</v>
      </c>
      <c r="E79" s="5">
        <f t="shared" si="11"/>
        <v>179354</v>
      </c>
    </row>
    <row r="80" spans="1:5" ht="15" customHeight="1" x14ac:dyDescent="0.25">
      <c r="A80" s="6" t="s">
        <v>15</v>
      </c>
      <c r="B80" s="7">
        <v>13114</v>
      </c>
      <c r="C80" s="7">
        <v>12333</v>
      </c>
      <c r="D80" s="5">
        <f t="shared" si="10"/>
        <v>781</v>
      </c>
      <c r="E80" s="5">
        <f t="shared" si="11"/>
        <v>180135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180135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180135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180135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180135</v>
      </c>
    </row>
    <row r="85" spans="1:5" ht="15" customHeight="1" x14ac:dyDescent="0.25">
      <c r="A85" s="8" t="s">
        <v>36</v>
      </c>
      <c r="B85" s="9">
        <v>102317</v>
      </c>
      <c r="C85" s="9">
        <v>91479</v>
      </c>
      <c r="D85" s="10">
        <f>SUM(D73:D84)</f>
        <v>10838</v>
      </c>
      <c r="E85" s="10">
        <f>E84</f>
        <v>180135</v>
      </c>
    </row>
    <row r="86" spans="1:5" x14ac:dyDescent="0.25">
      <c r="A86" s="11" t="s">
        <v>27</v>
      </c>
    </row>
    <row r="87" spans="1:5" x14ac:dyDescent="0.25">
      <c r="A87" s="12" t="s">
        <v>28</v>
      </c>
    </row>
    <row r="88" spans="1:5" ht="26.2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27819</v>
      </c>
      <c r="C8" s="3">
        <v>22970</v>
      </c>
      <c r="D8" s="4">
        <f t="shared" ref="D8:D19" si="0">B8-C8</f>
        <v>4849</v>
      </c>
      <c r="E8" s="5">
        <v>383946</v>
      </c>
    </row>
    <row r="9" spans="1:5" ht="15" customHeight="1" x14ac:dyDescent="0.25">
      <c r="A9" s="6" t="s">
        <v>9</v>
      </c>
      <c r="B9" s="7">
        <v>26626</v>
      </c>
      <c r="C9" s="7">
        <v>22225</v>
      </c>
      <c r="D9" s="5">
        <f t="shared" si="0"/>
        <v>4401</v>
      </c>
      <c r="E9" s="5">
        <f t="shared" ref="E9:E19" si="1">E8+D9</f>
        <v>388347</v>
      </c>
    </row>
    <row r="10" spans="1:5" ht="15" customHeight="1" x14ac:dyDescent="0.25">
      <c r="A10" s="6" t="s">
        <v>10</v>
      </c>
      <c r="B10" s="7">
        <v>24395</v>
      </c>
      <c r="C10" s="7">
        <v>32484</v>
      </c>
      <c r="D10" s="5">
        <f t="shared" si="0"/>
        <v>-8089</v>
      </c>
      <c r="E10" s="5">
        <f t="shared" si="1"/>
        <v>380258</v>
      </c>
    </row>
    <row r="11" spans="1:5" ht="15" customHeight="1" x14ac:dyDescent="0.25">
      <c r="A11" s="6" t="s">
        <v>11</v>
      </c>
      <c r="B11" s="7">
        <v>8994</v>
      </c>
      <c r="C11" s="7">
        <v>28778</v>
      </c>
      <c r="D11" s="5">
        <f t="shared" si="0"/>
        <v>-19784</v>
      </c>
      <c r="E11" s="5">
        <f t="shared" si="1"/>
        <v>360474</v>
      </c>
    </row>
    <row r="12" spans="1:5" ht="15" customHeight="1" x14ac:dyDescent="0.25">
      <c r="A12" s="6" t="s">
        <v>12</v>
      </c>
      <c r="B12" s="7">
        <v>13879</v>
      </c>
      <c r="C12" s="7">
        <v>21526</v>
      </c>
      <c r="D12" s="5">
        <f t="shared" si="0"/>
        <v>-7647</v>
      </c>
      <c r="E12" s="5">
        <f t="shared" si="1"/>
        <v>352827</v>
      </c>
    </row>
    <row r="13" spans="1:5" ht="15" customHeight="1" x14ac:dyDescent="0.25">
      <c r="A13" s="6" t="s">
        <v>13</v>
      </c>
      <c r="B13" s="7">
        <v>20018</v>
      </c>
      <c r="C13" s="7">
        <v>17712</v>
      </c>
      <c r="D13" s="5">
        <f t="shared" si="0"/>
        <v>2306</v>
      </c>
      <c r="E13" s="5">
        <f t="shared" si="1"/>
        <v>355133</v>
      </c>
    </row>
    <row r="14" spans="1:5" ht="15" customHeight="1" x14ac:dyDescent="0.25">
      <c r="A14" s="6" t="s">
        <v>14</v>
      </c>
      <c r="B14" s="7">
        <v>27124</v>
      </c>
      <c r="C14" s="7">
        <v>17401</v>
      </c>
      <c r="D14" s="5">
        <f t="shared" si="0"/>
        <v>9723</v>
      </c>
      <c r="E14" s="5">
        <f t="shared" si="1"/>
        <v>364856</v>
      </c>
    </row>
    <row r="15" spans="1:5" ht="15" customHeight="1" x14ac:dyDescent="0.25">
      <c r="A15" s="6" t="s">
        <v>15</v>
      </c>
      <c r="B15" s="7">
        <v>31926</v>
      </c>
      <c r="C15" s="7">
        <v>19013</v>
      </c>
      <c r="D15" s="5">
        <f t="shared" si="0"/>
        <v>12913</v>
      </c>
      <c r="E15" s="5">
        <f t="shared" si="1"/>
        <v>377769</v>
      </c>
    </row>
    <row r="16" spans="1:5" ht="15" customHeight="1" x14ac:dyDescent="0.25">
      <c r="A16" s="6" t="s">
        <v>16</v>
      </c>
      <c r="B16" s="7">
        <v>32211</v>
      </c>
      <c r="C16" s="7">
        <v>19942</v>
      </c>
      <c r="D16" s="5">
        <f t="shared" si="0"/>
        <v>12269</v>
      </c>
      <c r="E16" s="5">
        <f t="shared" si="1"/>
        <v>390038</v>
      </c>
    </row>
    <row r="17" spans="1:5" ht="15" customHeight="1" x14ac:dyDescent="0.25">
      <c r="A17" s="6" t="s">
        <v>17</v>
      </c>
      <c r="B17" s="7">
        <v>31367</v>
      </c>
      <c r="C17" s="7">
        <v>22655</v>
      </c>
      <c r="D17" s="5">
        <f t="shared" si="0"/>
        <v>8712</v>
      </c>
      <c r="E17" s="5">
        <f t="shared" si="1"/>
        <v>398750</v>
      </c>
    </row>
    <row r="18" spans="1:5" ht="15" customHeight="1" x14ac:dyDescent="0.25">
      <c r="A18" s="6" t="s">
        <v>18</v>
      </c>
      <c r="B18" s="7">
        <v>29033</v>
      </c>
      <c r="C18" s="7">
        <v>23815</v>
      </c>
      <c r="D18" s="5">
        <f t="shared" si="0"/>
        <v>5218</v>
      </c>
      <c r="E18" s="5">
        <f t="shared" si="1"/>
        <v>403968</v>
      </c>
    </row>
    <row r="19" spans="1:5" ht="15" customHeight="1" x14ac:dyDescent="0.25">
      <c r="A19" s="6" t="s">
        <v>19</v>
      </c>
      <c r="B19" s="7">
        <v>17294</v>
      </c>
      <c r="C19" s="7">
        <v>28082</v>
      </c>
      <c r="D19" s="5">
        <f t="shared" si="0"/>
        <v>-10788</v>
      </c>
      <c r="E19" s="5">
        <f t="shared" si="1"/>
        <v>393180</v>
      </c>
    </row>
    <row r="20" spans="1:5" ht="15" customHeight="1" x14ac:dyDescent="0.25">
      <c r="A20" s="8" t="s">
        <v>20</v>
      </c>
      <c r="B20" s="9">
        <v>290686</v>
      </c>
      <c r="C20" s="9">
        <v>276603</v>
      </c>
      <c r="D20" s="10">
        <f>SUM(D8:D19)</f>
        <v>14083</v>
      </c>
      <c r="E20" s="10">
        <f>E19</f>
        <v>393180</v>
      </c>
    </row>
    <row r="21" spans="1:5" ht="15" customHeight="1" x14ac:dyDescent="0.25">
      <c r="A21" s="2" t="s">
        <v>21</v>
      </c>
      <c r="B21" s="18">
        <v>30711</v>
      </c>
      <c r="C21" s="3">
        <v>24482</v>
      </c>
      <c r="D21" s="4">
        <f t="shared" ref="D21:D32" si="2">B21-C21</f>
        <v>6229</v>
      </c>
      <c r="E21" s="4">
        <f>E19+D21</f>
        <v>399409</v>
      </c>
    </row>
    <row r="22" spans="1:5" ht="15" customHeight="1" x14ac:dyDescent="0.25">
      <c r="A22" s="6" t="s">
        <v>9</v>
      </c>
      <c r="B22" s="7">
        <v>31479</v>
      </c>
      <c r="C22" s="7">
        <v>23927</v>
      </c>
      <c r="D22" s="5">
        <f t="shared" si="2"/>
        <v>7552</v>
      </c>
      <c r="E22" s="5">
        <f t="shared" ref="E22:E32" si="3">E21+D22</f>
        <v>406961</v>
      </c>
    </row>
    <row r="23" spans="1:5" ht="15" customHeight="1" x14ac:dyDescent="0.25">
      <c r="A23" s="6" t="s">
        <v>10</v>
      </c>
      <c r="B23" s="7">
        <v>31245</v>
      </c>
      <c r="C23" s="7">
        <v>27787</v>
      </c>
      <c r="D23" s="5">
        <f t="shared" si="2"/>
        <v>3458</v>
      </c>
      <c r="E23" s="5">
        <f t="shared" si="3"/>
        <v>410419</v>
      </c>
    </row>
    <row r="24" spans="1:5" ht="15" customHeight="1" x14ac:dyDescent="0.25">
      <c r="A24" s="6" t="s">
        <v>11</v>
      </c>
      <c r="B24" s="7">
        <v>28002</v>
      </c>
      <c r="C24" s="7">
        <v>25986</v>
      </c>
      <c r="D24" s="5">
        <f t="shared" si="2"/>
        <v>2016</v>
      </c>
      <c r="E24" s="5">
        <f t="shared" si="3"/>
        <v>412435</v>
      </c>
    </row>
    <row r="25" spans="1:5" ht="15" customHeight="1" x14ac:dyDescent="0.25">
      <c r="A25" s="6" t="s">
        <v>12</v>
      </c>
      <c r="B25" s="7">
        <v>29872</v>
      </c>
      <c r="C25" s="7">
        <v>25958</v>
      </c>
      <c r="D25" s="5">
        <f t="shared" si="2"/>
        <v>3914</v>
      </c>
      <c r="E25" s="5">
        <f t="shared" si="3"/>
        <v>416349</v>
      </c>
    </row>
    <row r="26" spans="1:5" ht="15" customHeight="1" x14ac:dyDescent="0.25">
      <c r="A26" s="6" t="s">
        <v>13</v>
      </c>
      <c r="B26" s="7">
        <v>31000</v>
      </c>
      <c r="C26" s="7">
        <v>26196</v>
      </c>
      <c r="D26" s="5">
        <f t="shared" si="2"/>
        <v>4804</v>
      </c>
      <c r="E26" s="5">
        <f t="shared" si="3"/>
        <v>421153</v>
      </c>
    </row>
    <row r="27" spans="1:5" ht="15" customHeight="1" x14ac:dyDescent="0.25">
      <c r="A27" s="6" t="s">
        <v>14</v>
      </c>
      <c r="B27" s="7">
        <v>32129</v>
      </c>
      <c r="C27" s="7">
        <v>26484</v>
      </c>
      <c r="D27" s="5">
        <f t="shared" si="2"/>
        <v>5645</v>
      </c>
      <c r="E27" s="5">
        <f t="shared" si="3"/>
        <v>426798</v>
      </c>
    </row>
    <row r="28" spans="1:5" ht="15" customHeight="1" x14ac:dyDescent="0.25">
      <c r="A28" s="6" t="s">
        <v>15</v>
      </c>
      <c r="B28" s="7">
        <v>33964</v>
      </c>
      <c r="C28" s="7">
        <v>25968</v>
      </c>
      <c r="D28" s="5">
        <f t="shared" si="2"/>
        <v>7996</v>
      </c>
      <c r="E28" s="5">
        <f t="shared" si="3"/>
        <v>434794</v>
      </c>
    </row>
    <row r="29" spans="1:5" ht="15" customHeight="1" x14ac:dyDescent="0.25">
      <c r="A29" s="6" t="s">
        <v>16</v>
      </c>
      <c r="B29" s="7">
        <v>34713</v>
      </c>
      <c r="C29" s="7">
        <v>25806</v>
      </c>
      <c r="D29" s="5">
        <f t="shared" si="2"/>
        <v>8907</v>
      </c>
      <c r="E29" s="5">
        <f t="shared" si="3"/>
        <v>443701</v>
      </c>
    </row>
    <row r="30" spans="1:5" ht="15" customHeight="1" x14ac:dyDescent="0.25">
      <c r="A30" s="6" t="s">
        <v>17</v>
      </c>
      <c r="B30" s="7">
        <v>33627</v>
      </c>
      <c r="C30" s="7">
        <v>27989</v>
      </c>
      <c r="D30" s="5">
        <f t="shared" si="2"/>
        <v>5638</v>
      </c>
      <c r="E30" s="5">
        <f t="shared" si="3"/>
        <v>449339</v>
      </c>
    </row>
    <row r="31" spans="1:5" ht="15" customHeight="1" x14ac:dyDescent="0.25">
      <c r="A31" s="6" t="s">
        <v>18</v>
      </c>
      <c r="B31" s="7">
        <v>33344</v>
      </c>
      <c r="C31" s="7">
        <v>26722</v>
      </c>
      <c r="D31" s="5">
        <f t="shared" si="2"/>
        <v>6622</v>
      </c>
      <c r="E31" s="5">
        <f t="shared" si="3"/>
        <v>455961</v>
      </c>
    </row>
    <row r="32" spans="1:5" ht="15" customHeight="1" x14ac:dyDescent="0.25">
      <c r="A32" s="6" t="s">
        <v>19</v>
      </c>
      <c r="B32" s="7">
        <v>22250</v>
      </c>
      <c r="C32" s="7">
        <v>30473</v>
      </c>
      <c r="D32" s="5">
        <f t="shared" si="2"/>
        <v>-8223</v>
      </c>
      <c r="E32" s="5">
        <f t="shared" si="3"/>
        <v>447738</v>
      </c>
    </row>
    <row r="33" spans="1:5" ht="15" customHeight="1" x14ac:dyDescent="0.25">
      <c r="A33" s="8" t="s">
        <v>22</v>
      </c>
      <c r="B33" s="9">
        <v>372336</v>
      </c>
      <c r="C33" s="9">
        <v>317778</v>
      </c>
      <c r="D33" s="10">
        <f>SUM(D21:D32)</f>
        <v>54558</v>
      </c>
      <c r="E33" s="10">
        <f>E32</f>
        <v>447738</v>
      </c>
    </row>
    <row r="34" spans="1:5" ht="15" customHeight="1" x14ac:dyDescent="0.25">
      <c r="A34" s="2" t="s">
        <v>23</v>
      </c>
      <c r="B34" s="3">
        <v>32662</v>
      </c>
      <c r="C34" s="3">
        <v>27160</v>
      </c>
      <c r="D34" s="4">
        <f t="shared" ref="D34:D45" si="4">B34-C34</f>
        <v>5502</v>
      </c>
      <c r="E34" s="4">
        <f>E32+D34</f>
        <v>453240</v>
      </c>
    </row>
    <row r="35" spans="1:5" ht="15" customHeight="1" x14ac:dyDescent="0.25">
      <c r="A35" s="6" t="s">
        <v>9</v>
      </c>
      <c r="B35" s="7">
        <v>35632</v>
      </c>
      <c r="C35" s="7">
        <v>28227</v>
      </c>
      <c r="D35" s="5">
        <f t="shared" si="4"/>
        <v>7405</v>
      </c>
      <c r="E35" s="5">
        <f t="shared" ref="E35:E45" si="5">E34+D35</f>
        <v>460645</v>
      </c>
    </row>
    <row r="36" spans="1:5" ht="15" customHeight="1" x14ac:dyDescent="0.25">
      <c r="A36" s="6" t="s">
        <v>10</v>
      </c>
      <c r="B36" s="7">
        <v>35373</v>
      </c>
      <c r="C36" s="7">
        <v>31791</v>
      </c>
      <c r="D36" s="5">
        <f t="shared" si="4"/>
        <v>3582</v>
      </c>
      <c r="E36" s="5">
        <f t="shared" si="5"/>
        <v>464227</v>
      </c>
    </row>
    <row r="37" spans="1:5" ht="11.25" customHeight="1" x14ac:dyDescent="0.25">
      <c r="A37" s="6" t="s">
        <v>11</v>
      </c>
      <c r="B37" s="7">
        <v>33540</v>
      </c>
      <c r="C37" s="7">
        <v>28088</v>
      </c>
      <c r="D37" s="5">
        <f t="shared" si="4"/>
        <v>5452</v>
      </c>
      <c r="E37" s="5">
        <f t="shared" si="5"/>
        <v>469679</v>
      </c>
    </row>
    <row r="38" spans="1:5" ht="15" customHeight="1" x14ac:dyDescent="0.25">
      <c r="A38" s="6" t="s">
        <v>12</v>
      </c>
      <c r="B38" s="7">
        <v>39252</v>
      </c>
      <c r="C38" s="7">
        <v>30626</v>
      </c>
      <c r="D38" s="5">
        <f t="shared" si="4"/>
        <v>8626</v>
      </c>
      <c r="E38" s="5">
        <f t="shared" si="5"/>
        <v>478305</v>
      </c>
    </row>
    <row r="39" spans="1:5" ht="15" customHeight="1" x14ac:dyDescent="0.25">
      <c r="A39" s="6" t="s">
        <v>13</v>
      </c>
      <c r="B39" s="7">
        <v>35904</v>
      </c>
      <c r="C39" s="7">
        <v>29527</v>
      </c>
      <c r="D39" s="5">
        <f t="shared" si="4"/>
        <v>6377</v>
      </c>
      <c r="E39" s="5">
        <f t="shared" si="5"/>
        <v>484682</v>
      </c>
    </row>
    <row r="40" spans="1:5" ht="15" customHeight="1" x14ac:dyDescent="0.25">
      <c r="A40" s="6" t="s">
        <v>14</v>
      </c>
      <c r="B40" s="7">
        <v>37708</v>
      </c>
      <c r="C40" s="7">
        <v>30404</v>
      </c>
      <c r="D40" s="5">
        <f t="shared" si="4"/>
        <v>7304</v>
      </c>
      <c r="E40" s="5">
        <f t="shared" si="5"/>
        <v>491986</v>
      </c>
    </row>
    <row r="41" spans="1:5" ht="15" customHeight="1" x14ac:dyDescent="0.25">
      <c r="A41" s="6" t="s">
        <v>15</v>
      </c>
      <c r="B41" s="7">
        <v>41511</v>
      </c>
      <c r="C41" s="7">
        <v>33552</v>
      </c>
      <c r="D41" s="5">
        <f t="shared" si="4"/>
        <v>7959</v>
      </c>
      <c r="E41" s="5">
        <f t="shared" si="5"/>
        <v>499945</v>
      </c>
    </row>
    <row r="42" spans="1:5" ht="15" customHeight="1" x14ac:dyDescent="0.25">
      <c r="A42" s="6" t="s">
        <v>16</v>
      </c>
      <c r="B42" s="7">
        <v>38519</v>
      </c>
      <c r="C42" s="7">
        <v>30778</v>
      </c>
      <c r="D42" s="5">
        <f t="shared" si="4"/>
        <v>7741</v>
      </c>
      <c r="E42" s="5">
        <f t="shared" si="5"/>
        <v>507686</v>
      </c>
    </row>
    <row r="43" spans="1:5" ht="15" customHeight="1" x14ac:dyDescent="0.25">
      <c r="A43" s="6" t="s">
        <v>17</v>
      </c>
      <c r="B43" s="7">
        <v>34329</v>
      </c>
      <c r="C43" s="7">
        <v>32881</v>
      </c>
      <c r="D43" s="5">
        <f t="shared" si="4"/>
        <v>1448</v>
      </c>
      <c r="E43" s="5">
        <f t="shared" si="5"/>
        <v>509134</v>
      </c>
    </row>
    <row r="44" spans="1:5" ht="15" customHeight="1" x14ac:dyDescent="0.25">
      <c r="A44" s="6" t="s">
        <v>18</v>
      </c>
      <c r="B44" s="7">
        <v>32470</v>
      </c>
      <c r="C44" s="7">
        <v>32138</v>
      </c>
      <c r="D44" s="5">
        <f t="shared" si="4"/>
        <v>332</v>
      </c>
      <c r="E44" s="5">
        <f t="shared" si="5"/>
        <v>509466</v>
      </c>
    </row>
    <row r="45" spans="1:5" ht="15" customHeight="1" x14ac:dyDescent="0.25">
      <c r="A45" s="6" t="s">
        <v>19</v>
      </c>
      <c r="B45" s="7">
        <v>22868</v>
      </c>
      <c r="C45" s="7">
        <v>35439</v>
      </c>
      <c r="D45" s="5">
        <f t="shared" si="4"/>
        <v>-12571</v>
      </c>
      <c r="E45" s="5">
        <f t="shared" si="5"/>
        <v>496895</v>
      </c>
    </row>
    <row r="46" spans="1:5" ht="15" customHeight="1" x14ac:dyDescent="0.25">
      <c r="A46" s="8" t="s">
        <v>24</v>
      </c>
      <c r="B46" s="9">
        <v>419768</v>
      </c>
      <c r="C46" s="9">
        <v>370611</v>
      </c>
      <c r="D46" s="10">
        <f>SUM(D34:D45)</f>
        <v>49157</v>
      </c>
      <c r="E46" s="10">
        <f>E45</f>
        <v>496895</v>
      </c>
    </row>
    <row r="47" spans="1:5" ht="15" customHeight="1" x14ac:dyDescent="0.25">
      <c r="A47" s="2" t="s">
        <v>25</v>
      </c>
      <c r="B47" s="3">
        <v>34032</v>
      </c>
      <c r="C47" s="3">
        <v>30430</v>
      </c>
      <c r="D47" s="4">
        <f t="shared" ref="D47:D58" si="6">B47-C47</f>
        <v>3602</v>
      </c>
      <c r="E47" s="4">
        <f>E45+D47</f>
        <v>500497</v>
      </c>
    </row>
    <row r="48" spans="1:5" ht="15" customHeight="1" x14ac:dyDescent="0.25">
      <c r="A48" s="6" t="s">
        <v>9</v>
      </c>
      <c r="B48" s="7">
        <v>32080</v>
      </c>
      <c r="C48" s="7">
        <v>29393</v>
      </c>
      <c r="D48" s="5">
        <f t="shared" si="6"/>
        <v>2687</v>
      </c>
      <c r="E48" s="5">
        <f t="shared" ref="E48:E58" si="7">E47+D48</f>
        <v>503184</v>
      </c>
    </row>
    <row r="49" spans="1:5" ht="15" customHeight="1" x14ac:dyDescent="0.25">
      <c r="A49" s="6" t="s">
        <v>10</v>
      </c>
      <c r="B49" s="7">
        <v>39230</v>
      </c>
      <c r="C49" s="7">
        <v>33918</v>
      </c>
      <c r="D49" s="5">
        <f t="shared" si="6"/>
        <v>5312</v>
      </c>
      <c r="E49" s="5">
        <f t="shared" si="7"/>
        <v>508496</v>
      </c>
    </row>
    <row r="50" spans="1:5" ht="17.25" customHeight="1" x14ac:dyDescent="0.25">
      <c r="A50" s="6" t="s">
        <v>11</v>
      </c>
      <c r="B50" s="7">
        <v>33421</v>
      </c>
      <c r="C50" s="7">
        <v>30661</v>
      </c>
      <c r="D50" s="5">
        <f t="shared" si="6"/>
        <v>2760</v>
      </c>
      <c r="E50" s="5">
        <f t="shared" si="7"/>
        <v>511256</v>
      </c>
    </row>
    <row r="51" spans="1:5" ht="15" customHeight="1" x14ac:dyDescent="0.25">
      <c r="A51" s="6" t="s">
        <v>12</v>
      </c>
      <c r="B51" s="7">
        <v>37789</v>
      </c>
      <c r="C51" s="7">
        <v>33542</v>
      </c>
      <c r="D51" s="5">
        <f t="shared" si="6"/>
        <v>4247</v>
      </c>
      <c r="E51" s="5">
        <f t="shared" si="7"/>
        <v>515503</v>
      </c>
    </row>
    <row r="52" spans="1:5" ht="15" customHeight="1" x14ac:dyDescent="0.25">
      <c r="A52" s="6" t="s">
        <v>13</v>
      </c>
      <c r="B52" s="7">
        <v>36166</v>
      </c>
      <c r="C52" s="7">
        <v>32331</v>
      </c>
      <c r="D52" s="5">
        <f t="shared" si="6"/>
        <v>3835</v>
      </c>
      <c r="E52" s="5">
        <f t="shared" si="7"/>
        <v>519338</v>
      </c>
    </row>
    <row r="53" spans="1:5" ht="15" customHeight="1" x14ac:dyDescent="0.25">
      <c r="A53" s="6" t="s">
        <v>14</v>
      </c>
      <c r="B53" s="7">
        <v>36747</v>
      </c>
      <c r="C53" s="7">
        <v>32042</v>
      </c>
      <c r="D53" s="5">
        <f t="shared" si="6"/>
        <v>4705</v>
      </c>
      <c r="E53" s="5">
        <f t="shared" si="7"/>
        <v>524043</v>
      </c>
    </row>
    <row r="54" spans="1:5" ht="15" customHeight="1" x14ac:dyDescent="0.25">
      <c r="A54" s="6" t="s">
        <v>15</v>
      </c>
      <c r="B54" s="7">
        <v>41236</v>
      </c>
      <c r="C54" s="7">
        <v>34438</v>
      </c>
      <c r="D54" s="5">
        <f t="shared" si="6"/>
        <v>6798</v>
      </c>
      <c r="E54" s="5">
        <f t="shared" si="7"/>
        <v>530841</v>
      </c>
    </row>
    <row r="55" spans="1:5" ht="15" customHeight="1" x14ac:dyDescent="0.25">
      <c r="A55" s="6" t="s">
        <v>16</v>
      </c>
      <c r="B55" s="7">
        <v>36933</v>
      </c>
      <c r="C55" s="7">
        <v>33295</v>
      </c>
      <c r="D55" s="5">
        <f t="shared" si="6"/>
        <v>3638</v>
      </c>
      <c r="E55" s="5">
        <f t="shared" si="7"/>
        <v>534479</v>
      </c>
    </row>
    <row r="56" spans="1:5" ht="15" customHeight="1" x14ac:dyDescent="0.25">
      <c r="A56" s="6" t="s">
        <v>17</v>
      </c>
      <c r="B56" s="7">
        <v>38325</v>
      </c>
      <c r="C56" s="7">
        <v>35082</v>
      </c>
      <c r="D56" s="5">
        <f t="shared" si="6"/>
        <v>3243</v>
      </c>
      <c r="E56" s="5">
        <f t="shared" si="7"/>
        <v>537722</v>
      </c>
    </row>
    <row r="57" spans="1:5" ht="15" customHeight="1" x14ac:dyDescent="0.25">
      <c r="A57" s="6" t="s">
        <v>18</v>
      </c>
      <c r="B57" s="7">
        <v>34545</v>
      </c>
      <c r="C57" s="7">
        <v>32978</v>
      </c>
      <c r="D57" s="5">
        <f t="shared" si="6"/>
        <v>1567</v>
      </c>
      <c r="E57" s="5">
        <f t="shared" si="7"/>
        <v>539289</v>
      </c>
    </row>
    <row r="58" spans="1:5" ht="15" customHeight="1" x14ac:dyDescent="0.25">
      <c r="A58" s="6" t="s">
        <v>19</v>
      </c>
      <c r="B58" s="7">
        <v>21260</v>
      </c>
      <c r="C58" s="7">
        <v>36394</v>
      </c>
      <c r="D58" s="5">
        <f t="shared" si="6"/>
        <v>-15134</v>
      </c>
      <c r="E58" s="5">
        <f t="shared" si="7"/>
        <v>524155</v>
      </c>
    </row>
    <row r="59" spans="1:5" ht="15" customHeight="1" x14ac:dyDescent="0.25">
      <c r="A59" s="8" t="s">
        <v>34</v>
      </c>
      <c r="B59" s="9">
        <v>421764</v>
      </c>
      <c r="C59" s="9">
        <v>394504</v>
      </c>
      <c r="D59" s="10">
        <f>SUM(D47:D58)</f>
        <v>27260</v>
      </c>
      <c r="E59" s="10">
        <f>E58</f>
        <v>524155</v>
      </c>
    </row>
    <row r="60" spans="1:5" ht="15" customHeight="1" x14ac:dyDescent="0.25">
      <c r="A60" s="2" t="s">
        <v>35</v>
      </c>
      <c r="B60" s="3">
        <v>37543</v>
      </c>
      <c r="C60" s="3">
        <v>32976</v>
      </c>
      <c r="D60" s="4">
        <f t="shared" ref="D60:D71" si="8">B60-C60</f>
        <v>4567</v>
      </c>
      <c r="E60" s="4">
        <f>E58+D60</f>
        <v>528722</v>
      </c>
    </row>
    <row r="61" spans="1:5" ht="15" customHeight="1" x14ac:dyDescent="0.25">
      <c r="A61" s="6" t="s">
        <v>9</v>
      </c>
      <c r="B61" s="7">
        <v>36011</v>
      </c>
      <c r="C61" s="7">
        <v>33816</v>
      </c>
      <c r="D61" s="5">
        <f t="shared" si="8"/>
        <v>2195</v>
      </c>
      <c r="E61" s="5">
        <f t="shared" ref="E61:E71" si="9">E60+D61</f>
        <v>530917</v>
      </c>
    </row>
    <row r="62" spans="1:5" ht="15" customHeight="1" x14ac:dyDescent="0.25">
      <c r="A62" s="6" t="s">
        <v>10</v>
      </c>
      <c r="B62" s="7">
        <v>38128</v>
      </c>
      <c r="C62" s="7">
        <v>34932</v>
      </c>
      <c r="D62" s="5">
        <f t="shared" si="8"/>
        <v>3196</v>
      </c>
      <c r="E62" s="5">
        <f t="shared" si="9"/>
        <v>534113</v>
      </c>
    </row>
    <row r="63" spans="1:5" ht="17.25" customHeight="1" x14ac:dyDescent="0.25">
      <c r="A63" s="6" t="s">
        <v>11</v>
      </c>
      <c r="B63" s="7">
        <v>40495</v>
      </c>
      <c r="C63" s="7">
        <v>35039</v>
      </c>
      <c r="D63" s="5">
        <f t="shared" si="8"/>
        <v>5456</v>
      </c>
      <c r="E63" s="5">
        <f t="shared" si="9"/>
        <v>539569</v>
      </c>
    </row>
    <row r="64" spans="1:5" ht="15" customHeight="1" x14ac:dyDescent="0.25">
      <c r="A64" s="6" t="s">
        <v>12</v>
      </c>
      <c r="B64" s="7">
        <v>39348</v>
      </c>
      <c r="C64" s="7">
        <v>34451</v>
      </c>
      <c r="D64" s="5">
        <f t="shared" si="8"/>
        <v>4897</v>
      </c>
      <c r="E64" s="5">
        <f t="shared" si="9"/>
        <v>544466</v>
      </c>
    </row>
    <row r="65" spans="1:5" ht="15" customHeight="1" x14ac:dyDescent="0.25">
      <c r="A65" s="6" t="s">
        <v>13</v>
      </c>
      <c r="B65" s="7">
        <v>36840</v>
      </c>
      <c r="C65" s="7">
        <v>32682</v>
      </c>
      <c r="D65" s="5">
        <f t="shared" si="8"/>
        <v>4158</v>
      </c>
      <c r="E65" s="5">
        <f t="shared" si="9"/>
        <v>548624</v>
      </c>
    </row>
    <row r="66" spans="1:5" ht="15" customHeight="1" x14ac:dyDescent="0.25">
      <c r="A66" s="6" t="s">
        <v>14</v>
      </c>
      <c r="B66" s="7">
        <v>39511</v>
      </c>
      <c r="C66" s="7">
        <v>35979</v>
      </c>
      <c r="D66" s="5">
        <f t="shared" si="8"/>
        <v>3532</v>
      </c>
      <c r="E66" s="5">
        <f t="shared" si="9"/>
        <v>552156</v>
      </c>
    </row>
    <row r="67" spans="1:5" ht="20.25" customHeight="1" x14ac:dyDescent="0.25">
      <c r="A67" s="6" t="s">
        <v>15</v>
      </c>
      <c r="B67" s="7">
        <v>40386</v>
      </c>
      <c r="C67" s="7">
        <v>36156</v>
      </c>
      <c r="D67" s="5">
        <f t="shared" si="8"/>
        <v>4230</v>
      </c>
      <c r="E67" s="5">
        <f t="shared" si="9"/>
        <v>556386</v>
      </c>
    </row>
    <row r="68" spans="1:5" ht="15" customHeight="1" x14ac:dyDescent="0.25">
      <c r="A68" s="6" t="s">
        <v>16</v>
      </c>
      <c r="B68" s="7">
        <v>40140</v>
      </c>
      <c r="C68" s="7">
        <v>33610</v>
      </c>
      <c r="D68" s="5">
        <f t="shared" si="8"/>
        <v>6530</v>
      </c>
      <c r="E68" s="5">
        <f t="shared" si="9"/>
        <v>562916</v>
      </c>
    </row>
    <row r="69" spans="1:5" ht="15" customHeight="1" x14ac:dyDescent="0.25">
      <c r="A69" s="6" t="s">
        <v>17</v>
      </c>
      <c r="B69" s="7">
        <v>38708</v>
      </c>
      <c r="C69" s="7">
        <v>40588</v>
      </c>
      <c r="D69" s="5">
        <f t="shared" si="8"/>
        <v>-1880</v>
      </c>
      <c r="E69" s="5">
        <f t="shared" si="9"/>
        <v>561036</v>
      </c>
    </row>
    <row r="70" spans="1:5" ht="15" customHeight="1" x14ac:dyDescent="0.25">
      <c r="A70" s="6" t="s">
        <v>18</v>
      </c>
      <c r="B70" s="7">
        <v>34612</v>
      </c>
      <c r="C70" s="7">
        <v>35457</v>
      </c>
      <c r="D70" s="5">
        <f t="shared" si="8"/>
        <v>-845</v>
      </c>
      <c r="E70" s="5">
        <f t="shared" si="9"/>
        <v>560191</v>
      </c>
    </row>
    <row r="71" spans="1:5" ht="15" customHeight="1" x14ac:dyDescent="0.25">
      <c r="A71" s="6" t="s">
        <v>19</v>
      </c>
      <c r="B71" s="7">
        <v>20635</v>
      </c>
      <c r="C71" s="7">
        <v>37625</v>
      </c>
      <c r="D71" s="5">
        <f t="shared" si="8"/>
        <v>-16990</v>
      </c>
      <c r="E71" s="5">
        <f t="shared" si="9"/>
        <v>543201</v>
      </c>
    </row>
    <row r="72" spans="1:5" ht="15" customHeight="1" x14ac:dyDescent="0.25">
      <c r="A72" s="8" t="s">
        <v>37</v>
      </c>
      <c r="B72" s="9">
        <v>442357</v>
      </c>
      <c r="C72" s="9">
        <v>423311</v>
      </c>
      <c r="D72" s="10">
        <f>SUM(D60:D71)</f>
        <v>19046</v>
      </c>
      <c r="E72" s="10">
        <f>E71</f>
        <v>543201</v>
      </c>
    </row>
    <row r="73" spans="1:5" ht="15" customHeight="1" x14ac:dyDescent="0.25">
      <c r="A73" s="2" t="s">
        <v>38</v>
      </c>
      <c r="B73" s="3">
        <v>40835</v>
      </c>
      <c r="C73" s="3">
        <v>36608</v>
      </c>
      <c r="D73" s="4">
        <f t="shared" ref="D73:D84" si="10">B73-C73</f>
        <v>4227</v>
      </c>
      <c r="E73" s="4">
        <f>E71+D73</f>
        <v>547428</v>
      </c>
    </row>
    <row r="74" spans="1:5" ht="15" customHeight="1" x14ac:dyDescent="0.25">
      <c r="A74" s="6" t="s">
        <v>9</v>
      </c>
      <c r="B74" s="7">
        <v>45615</v>
      </c>
      <c r="C74" s="7">
        <v>39978</v>
      </c>
      <c r="D74" s="5">
        <f t="shared" si="10"/>
        <v>5637</v>
      </c>
      <c r="E74" s="5">
        <f t="shared" ref="E74:E84" si="11">E73+D74</f>
        <v>553065</v>
      </c>
    </row>
    <row r="75" spans="1:5" ht="15" customHeight="1" x14ac:dyDescent="0.25">
      <c r="A75" s="6" t="s">
        <v>10</v>
      </c>
      <c r="B75" s="7">
        <v>39889</v>
      </c>
      <c r="C75" s="7">
        <v>35374</v>
      </c>
      <c r="D75" s="5">
        <f t="shared" si="10"/>
        <v>4515</v>
      </c>
      <c r="E75" s="5">
        <f t="shared" si="11"/>
        <v>557580</v>
      </c>
    </row>
    <row r="76" spans="1:5" ht="17.25" customHeight="1" x14ac:dyDescent="0.25">
      <c r="A76" s="6" t="s">
        <v>11</v>
      </c>
      <c r="B76" s="7">
        <v>45679</v>
      </c>
      <c r="C76" s="7">
        <v>35379</v>
      </c>
      <c r="D76" s="5">
        <f t="shared" si="10"/>
        <v>10300</v>
      </c>
      <c r="E76" s="5">
        <f t="shared" si="11"/>
        <v>567880</v>
      </c>
    </row>
    <row r="77" spans="1:5" ht="15" customHeight="1" x14ac:dyDescent="0.25">
      <c r="A77" s="6" t="s">
        <v>12</v>
      </c>
      <c r="B77" s="7">
        <v>45512</v>
      </c>
      <c r="C77" s="7">
        <v>39632</v>
      </c>
      <c r="D77" s="5">
        <f t="shared" si="10"/>
        <v>5880</v>
      </c>
      <c r="E77" s="5">
        <f t="shared" si="11"/>
        <v>573760</v>
      </c>
    </row>
    <row r="78" spans="1:5" ht="15" customHeight="1" x14ac:dyDescent="0.25">
      <c r="A78" s="6" t="s">
        <v>13</v>
      </c>
      <c r="B78" s="7">
        <v>38971</v>
      </c>
      <c r="C78" s="7">
        <v>37910</v>
      </c>
      <c r="D78" s="5">
        <f t="shared" si="10"/>
        <v>1061</v>
      </c>
      <c r="E78" s="5">
        <f t="shared" si="11"/>
        <v>574821</v>
      </c>
    </row>
    <row r="79" spans="1:5" ht="15" customHeight="1" x14ac:dyDescent="0.25">
      <c r="A79" s="6" t="s">
        <v>14</v>
      </c>
      <c r="B79" s="7">
        <v>44080</v>
      </c>
      <c r="C79" s="7">
        <v>38191</v>
      </c>
      <c r="D79" s="5">
        <f t="shared" si="10"/>
        <v>5889</v>
      </c>
      <c r="E79" s="5">
        <f t="shared" si="11"/>
        <v>580710</v>
      </c>
    </row>
    <row r="80" spans="1:5" ht="20.25" customHeight="1" x14ac:dyDescent="0.25">
      <c r="A80" s="6" t="s">
        <v>15</v>
      </c>
      <c r="B80" s="7">
        <v>45975</v>
      </c>
      <c r="C80" s="7">
        <v>38490</v>
      </c>
      <c r="D80" s="5">
        <f t="shared" si="10"/>
        <v>7485</v>
      </c>
      <c r="E80" s="5">
        <f t="shared" si="11"/>
        <v>588195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588195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588195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588195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588195</v>
      </c>
    </row>
    <row r="85" spans="1:5" ht="15" customHeight="1" x14ac:dyDescent="0.25">
      <c r="A85" s="8" t="s">
        <v>36</v>
      </c>
      <c r="B85" s="9">
        <v>346556</v>
      </c>
      <c r="C85" s="9">
        <v>301562</v>
      </c>
      <c r="D85" s="10">
        <f>SUM(D73:D84)</f>
        <v>44994</v>
      </c>
      <c r="E85" s="10">
        <f>E84</f>
        <v>588195</v>
      </c>
    </row>
    <row r="86" spans="1:5" x14ac:dyDescent="0.25">
      <c r="A86" s="11" t="s">
        <v>27</v>
      </c>
    </row>
    <row r="87" spans="1:5" x14ac:dyDescent="0.25">
      <c r="A87" s="12" t="s">
        <v>28</v>
      </c>
    </row>
    <row r="88" spans="1:5" ht="24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77330</v>
      </c>
      <c r="C8" s="3">
        <v>57889</v>
      </c>
      <c r="D8" s="4">
        <f t="shared" ref="D8:D19" si="0">B8-C8</f>
        <v>19441</v>
      </c>
      <c r="E8" s="5">
        <v>1065358</v>
      </c>
    </row>
    <row r="9" spans="1:5" ht="15" customHeight="1" x14ac:dyDescent="0.25">
      <c r="A9" s="6" t="s">
        <v>9</v>
      </c>
      <c r="B9" s="7">
        <v>72617</v>
      </c>
      <c r="C9" s="7">
        <v>60317</v>
      </c>
      <c r="D9" s="5">
        <f t="shared" si="0"/>
        <v>12300</v>
      </c>
      <c r="E9" s="5">
        <f t="shared" ref="E9:E19" si="1">E8+D9</f>
        <v>1077658</v>
      </c>
    </row>
    <row r="10" spans="1:5" ht="15" customHeight="1" x14ac:dyDescent="0.25">
      <c r="A10" s="6" t="s">
        <v>10</v>
      </c>
      <c r="B10" s="7">
        <v>67137</v>
      </c>
      <c r="C10" s="7">
        <v>75006</v>
      </c>
      <c r="D10" s="5">
        <f t="shared" si="0"/>
        <v>-7869</v>
      </c>
      <c r="E10" s="5">
        <f t="shared" si="1"/>
        <v>1069789</v>
      </c>
    </row>
    <row r="11" spans="1:5" ht="15" customHeight="1" x14ac:dyDescent="0.25">
      <c r="A11" s="6" t="s">
        <v>11</v>
      </c>
      <c r="B11" s="7">
        <v>32607</v>
      </c>
      <c r="C11" s="7">
        <v>69193</v>
      </c>
      <c r="D11" s="5">
        <f t="shared" si="0"/>
        <v>-36586</v>
      </c>
      <c r="E11" s="5">
        <f t="shared" si="1"/>
        <v>1033203</v>
      </c>
    </row>
    <row r="12" spans="1:5" ht="15" customHeight="1" x14ac:dyDescent="0.25">
      <c r="A12" s="6" t="s">
        <v>12</v>
      </c>
      <c r="B12" s="7">
        <v>43396</v>
      </c>
      <c r="C12" s="7">
        <v>57479</v>
      </c>
      <c r="D12" s="5">
        <f t="shared" si="0"/>
        <v>-14083</v>
      </c>
      <c r="E12" s="5">
        <f t="shared" si="1"/>
        <v>1019120</v>
      </c>
    </row>
    <row r="13" spans="1:5" ht="15" customHeight="1" x14ac:dyDescent="0.25">
      <c r="A13" s="6" t="s">
        <v>13</v>
      </c>
      <c r="B13" s="7">
        <v>57594</v>
      </c>
      <c r="C13" s="7">
        <v>53643</v>
      </c>
      <c r="D13" s="5">
        <f t="shared" si="0"/>
        <v>3951</v>
      </c>
      <c r="E13" s="5">
        <f t="shared" si="1"/>
        <v>1023071</v>
      </c>
    </row>
    <row r="14" spans="1:5" ht="15" customHeight="1" x14ac:dyDescent="0.25">
      <c r="A14" s="6" t="s">
        <v>14</v>
      </c>
      <c r="B14" s="7">
        <v>70999</v>
      </c>
      <c r="C14" s="7">
        <v>54082</v>
      </c>
      <c r="D14" s="5">
        <f t="shared" si="0"/>
        <v>16917</v>
      </c>
      <c r="E14" s="5">
        <f t="shared" si="1"/>
        <v>1039988</v>
      </c>
    </row>
    <row r="15" spans="1:5" ht="15" customHeight="1" x14ac:dyDescent="0.25">
      <c r="A15" s="6" t="s">
        <v>15</v>
      </c>
      <c r="B15" s="7">
        <v>75947</v>
      </c>
      <c r="C15" s="7">
        <v>53321</v>
      </c>
      <c r="D15" s="5">
        <f t="shared" si="0"/>
        <v>22626</v>
      </c>
      <c r="E15" s="5">
        <f t="shared" si="1"/>
        <v>1062614</v>
      </c>
    </row>
    <row r="16" spans="1:5" ht="15" customHeight="1" x14ac:dyDescent="0.25">
      <c r="A16" s="6" t="s">
        <v>16</v>
      </c>
      <c r="B16" s="7">
        <v>79857</v>
      </c>
      <c r="C16" s="7">
        <v>58864</v>
      </c>
      <c r="D16" s="5">
        <f t="shared" si="0"/>
        <v>20993</v>
      </c>
      <c r="E16" s="5">
        <f t="shared" si="1"/>
        <v>1083607</v>
      </c>
    </row>
    <row r="17" spans="1:5" ht="15" customHeight="1" x14ac:dyDescent="0.25">
      <c r="A17" s="6" t="s">
        <v>17</v>
      </c>
      <c r="B17" s="7">
        <v>82034</v>
      </c>
      <c r="C17" s="7">
        <v>64473</v>
      </c>
      <c r="D17" s="5">
        <f t="shared" si="0"/>
        <v>17561</v>
      </c>
      <c r="E17" s="5">
        <f t="shared" si="1"/>
        <v>1101168</v>
      </c>
    </row>
    <row r="18" spans="1:5" ht="15" customHeight="1" x14ac:dyDescent="0.25">
      <c r="A18" s="6" t="s">
        <v>18</v>
      </c>
      <c r="B18" s="7">
        <v>74596</v>
      </c>
      <c r="C18" s="7">
        <v>64146</v>
      </c>
      <c r="D18" s="5">
        <f t="shared" si="0"/>
        <v>10450</v>
      </c>
      <c r="E18" s="5">
        <f t="shared" si="1"/>
        <v>1111618</v>
      </c>
    </row>
    <row r="19" spans="1:5" ht="15" customHeight="1" x14ac:dyDescent="0.25">
      <c r="A19" s="6" t="s">
        <v>19</v>
      </c>
      <c r="B19" s="7">
        <v>54698</v>
      </c>
      <c r="C19" s="7">
        <v>72197</v>
      </c>
      <c r="D19" s="5">
        <f t="shared" si="0"/>
        <v>-17499</v>
      </c>
      <c r="E19" s="5">
        <f t="shared" si="1"/>
        <v>1094119</v>
      </c>
    </row>
    <row r="20" spans="1:5" ht="15" customHeight="1" x14ac:dyDescent="0.25">
      <c r="A20" s="8" t="s">
        <v>20</v>
      </c>
      <c r="B20" s="9">
        <v>788812</v>
      </c>
      <c r="C20" s="9">
        <v>740610</v>
      </c>
      <c r="D20" s="10">
        <f>SUM(D8:D19)</f>
        <v>48202</v>
      </c>
      <c r="E20" s="10">
        <f>E19</f>
        <v>1094119</v>
      </c>
    </row>
    <row r="21" spans="1:5" ht="15" customHeight="1" x14ac:dyDescent="0.25">
      <c r="A21" s="2" t="s">
        <v>21</v>
      </c>
      <c r="B21" s="3">
        <v>87514</v>
      </c>
      <c r="C21" s="3">
        <v>64295</v>
      </c>
      <c r="D21" s="4">
        <f t="shared" ref="D21:D32" si="2">B21-C21</f>
        <v>23219</v>
      </c>
      <c r="E21" s="4">
        <f>E19+D21</f>
        <v>1117338</v>
      </c>
    </row>
    <row r="22" spans="1:5" ht="15" customHeight="1" x14ac:dyDescent="0.25">
      <c r="A22" s="6" t="s">
        <v>9</v>
      </c>
      <c r="B22" s="7">
        <v>91827</v>
      </c>
      <c r="C22" s="7">
        <v>67270</v>
      </c>
      <c r="D22" s="5">
        <f t="shared" si="2"/>
        <v>24557</v>
      </c>
      <c r="E22" s="5">
        <f t="shared" ref="E22:E32" si="3">E21+D22</f>
        <v>1141895</v>
      </c>
    </row>
    <row r="23" spans="1:5" ht="15" customHeight="1" x14ac:dyDescent="0.25">
      <c r="A23" s="6" t="s">
        <v>10</v>
      </c>
      <c r="B23" s="7">
        <v>89491</v>
      </c>
      <c r="C23" s="7">
        <v>75327</v>
      </c>
      <c r="D23" s="5">
        <f t="shared" si="2"/>
        <v>14164</v>
      </c>
      <c r="E23" s="5">
        <f t="shared" si="3"/>
        <v>1156059</v>
      </c>
    </row>
    <row r="24" spans="1:5" ht="15" customHeight="1" x14ac:dyDescent="0.25">
      <c r="A24" s="6" t="s">
        <v>11</v>
      </c>
      <c r="B24" s="7">
        <v>77833</v>
      </c>
      <c r="C24" s="7">
        <v>68502</v>
      </c>
      <c r="D24" s="5">
        <f t="shared" si="2"/>
        <v>9331</v>
      </c>
      <c r="E24" s="5">
        <f t="shared" si="3"/>
        <v>1165390</v>
      </c>
    </row>
    <row r="25" spans="1:5" ht="15" customHeight="1" x14ac:dyDescent="0.25">
      <c r="A25" s="6" t="s">
        <v>12</v>
      </c>
      <c r="B25" s="7">
        <v>81927</v>
      </c>
      <c r="C25" s="7">
        <v>74108</v>
      </c>
      <c r="D25" s="5">
        <f t="shared" si="2"/>
        <v>7819</v>
      </c>
      <c r="E25" s="5">
        <f t="shared" si="3"/>
        <v>1173209</v>
      </c>
    </row>
    <row r="26" spans="1:5" ht="15" customHeight="1" x14ac:dyDescent="0.25">
      <c r="A26" s="6" t="s">
        <v>13</v>
      </c>
      <c r="B26" s="7">
        <v>83121</v>
      </c>
      <c r="C26" s="7">
        <v>75045</v>
      </c>
      <c r="D26" s="5">
        <f t="shared" si="2"/>
        <v>8076</v>
      </c>
      <c r="E26" s="5">
        <f t="shared" si="3"/>
        <v>1181285</v>
      </c>
    </row>
    <row r="27" spans="1:5" ht="15" customHeight="1" x14ac:dyDescent="0.25">
      <c r="A27" s="6" t="s">
        <v>14</v>
      </c>
      <c r="B27" s="7">
        <v>87630</v>
      </c>
      <c r="C27" s="7">
        <v>74886</v>
      </c>
      <c r="D27" s="5">
        <f t="shared" si="2"/>
        <v>12744</v>
      </c>
      <c r="E27" s="5">
        <f t="shared" si="3"/>
        <v>1194029</v>
      </c>
    </row>
    <row r="28" spans="1:5" ht="15" customHeight="1" x14ac:dyDescent="0.25">
      <c r="A28" s="6" t="s">
        <v>15</v>
      </c>
      <c r="B28" s="7">
        <v>91157</v>
      </c>
      <c r="C28" s="7">
        <v>74601</v>
      </c>
      <c r="D28" s="5">
        <f t="shared" si="2"/>
        <v>16556</v>
      </c>
      <c r="E28" s="5">
        <f t="shared" si="3"/>
        <v>1210585</v>
      </c>
    </row>
    <row r="29" spans="1:5" ht="15" customHeight="1" x14ac:dyDescent="0.25">
      <c r="A29" s="6" t="s">
        <v>16</v>
      </c>
      <c r="B29" s="7">
        <v>86292</v>
      </c>
      <c r="C29" s="7">
        <v>76599</v>
      </c>
      <c r="D29" s="5">
        <f t="shared" si="2"/>
        <v>9693</v>
      </c>
      <c r="E29" s="5">
        <f t="shared" si="3"/>
        <v>1220278</v>
      </c>
    </row>
    <row r="30" spans="1:5" ht="15" customHeight="1" x14ac:dyDescent="0.25">
      <c r="A30" s="6" t="s">
        <v>17</v>
      </c>
      <c r="B30" s="7">
        <v>83478</v>
      </c>
      <c r="C30" s="7">
        <v>78054</v>
      </c>
      <c r="D30" s="5">
        <f t="shared" si="2"/>
        <v>5424</v>
      </c>
      <c r="E30" s="5">
        <f t="shared" si="3"/>
        <v>1225702</v>
      </c>
    </row>
    <row r="31" spans="1:5" ht="15" customHeight="1" x14ac:dyDescent="0.25">
      <c r="A31" s="6" t="s">
        <v>18</v>
      </c>
      <c r="B31" s="7">
        <v>83726</v>
      </c>
      <c r="C31" s="7">
        <v>81548</v>
      </c>
      <c r="D31" s="5">
        <f t="shared" si="2"/>
        <v>2178</v>
      </c>
      <c r="E31" s="5">
        <f t="shared" si="3"/>
        <v>1227880</v>
      </c>
    </row>
    <row r="32" spans="1:5" ht="15" customHeight="1" x14ac:dyDescent="0.25">
      <c r="A32" s="6" t="s">
        <v>19</v>
      </c>
      <c r="B32" s="7">
        <v>61397</v>
      </c>
      <c r="C32" s="7">
        <v>83218</v>
      </c>
      <c r="D32" s="5">
        <f t="shared" si="2"/>
        <v>-21821</v>
      </c>
      <c r="E32" s="5">
        <f t="shared" si="3"/>
        <v>1206059</v>
      </c>
    </row>
    <row r="33" spans="1:5" ht="15" customHeight="1" x14ac:dyDescent="0.25">
      <c r="A33" s="8" t="s">
        <v>22</v>
      </c>
      <c r="B33" s="9">
        <v>1005393</v>
      </c>
      <c r="C33" s="9">
        <v>893453</v>
      </c>
      <c r="D33" s="10">
        <f>SUM(D21:D32)</f>
        <v>111940</v>
      </c>
      <c r="E33" s="10">
        <f>E32</f>
        <v>1206059</v>
      </c>
    </row>
    <row r="34" spans="1:5" ht="15" customHeight="1" x14ac:dyDescent="0.25">
      <c r="A34" s="2" t="s">
        <v>23</v>
      </c>
      <c r="B34" s="3">
        <v>94603</v>
      </c>
      <c r="C34" s="3">
        <v>72933</v>
      </c>
      <c r="D34" s="4">
        <f t="shared" ref="D34:D45" si="4">B34-C34</f>
        <v>21670</v>
      </c>
      <c r="E34" s="4">
        <f>E32+D34</f>
        <v>1227729</v>
      </c>
    </row>
    <row r="35" spans="1:5" ht="15" customHeight="1" x14ac:dyDescent="0.25">
      <c r="A35" s="6" t="s">
        <v>9</v>
      </c>
      <c r="B35" s="7">
        <v>98625</v>
      </c>
      <c r="C35" s="7">
        <v>78045</v>
      </c>
      <c r="D35" s="5">
        <f t="shared" si="4"/>
        <v>20580</v>
      </c>
      <c r="E35" s="5">
        <f t="shared" ref="E35:E45" si="5">E34+D35</f>
        <v>1248309</v>
      </c>
    </row>
    <row r="36" spans="1:5" ht="15" customHeight="1" x14ac:dyDescent="0.25">
      <c r="A36" s="6" t="s">
        <v>10</v>
      </c>
      <c r="B36" s="7">
        <v>95163</v>
      </c>
      <c r="C36" s="7">
        <v>87134</v>
      </c>
      <c r="D36" s="5">
        <f t="shared" si="4"/>
        <v>8029</v>
      </c>
      <c r="E36" s="5">
        <f t="shared" si="5"/>
        <v>1256338</v>
      </c>
    </row>
    <row r="37" spans="1:5" ht="15" customHeight="1" x14ac:dyDescent="0.25">
      <c r="A37" s="6" t="s">
        <v>11</v>
      </c>
      <c r="B37" s="7">
        <v>89504</v>
      </c>
      <c r="C37" s="7">
        <v>79194</v>
      </c>
      <c r="D37" s="5">
        <f t="shared" si="4"/>
        <v>10310</v>
      </c>
      <c r="E37" s="5">
        <f t="shared" si="5"/>
        <v>1266648</v>
      </c>
    </row>
    <row r="38" spans="1:5" ht="15" customHeight="1" x14ac:dyDescent="0.25">
      <c r="A38" s="6" t="s">
        <v>12</v>
      </c>
      <c r="B38" s="7">
        <v>99528</v>
      </c>
      <c r="C38" s="7">
        <v>86354</v>
      </c>
      <c r="D38" s="5">
        <f t="shared" si="4"/>
        <v>13174</v>
      </c>
      <c r="E38" s="5">
        <f t="shared" si="5"/>
        <v>1279822</v>
      </c>
    </row>
    <row r="39" spans="1:5" ht="15" customHeight="1" x14ac:dyDescent="0.25">
      <c r="A39" s="6" t="s">
        <v>13</v>
      </c>
      <c r="B39" s="7">
        <v>95005</v>
      </c>
      <c r="C39" s="7">
        <v>82770</v>
      </c>
      <c r="D39" s="5">
        <f t="shared" si="4"/>
        <v>12235</v>
      </c>
      <c r="E39" s="5">
        <f t="shared" si="5"/>
        <v>1292057</v>
      </c>
    </row>
    <row r="40" spans="1:5" ht="15" customHeight="1" x14ac:dyDescent="0.25">
      <c r="A40" s="6" t="s">
        <v>14</v>
      </c>
      <c r="B40" s="7">
        <v>96767</v>
      </c>
      <c r="C40" s="7">
        <v>82200</v>
      </c>
      <c r="D40" s="5">
        <f t="shared" si="4"/>
        <v>14567</v>
      </c>
      <c r="E40" s="5">
        <f t="shared" si="5"/>
        <v>1306624</v>
      </c>
    </row>
    <row r="41" spans="1:5" ht="15" customHeight="1" x14ac:dyDescent="0.25">
      <c r="A41" s="6" t="s">
        <v>15</v>
      </c>
      <c r="B41" s="7">
        <v>105031</v>
      </c>
      <c r="C41" s="7">
        <v>86470</v>
      </c>
      <c r="D41" s="5">
        <f t="shared" si="4"/>
        <v>18561</v>
      </c>
      <c r="E41" s="5">
        <f t="shared" si="5"/>
        <v>1325185</v>
      </c>
    </row>
    <row r="42" spans="1:5" ht="15" customHeight="1" x14ac:dyDescent="0.25">
      <c r="A42" s="6" t="s">
        <v>16</v>
      </c>
      <c r="B42" s="7">
        <v>96389</v>
      </c>
      <c r="C42" s="7">
        <v>82739</v>
      </c>
      <c r="D42" s="5">
        <f t="shared" si="4"/>
        <v>13650</v>
      </c>
      <c r="E42" s="5">
        <f t="shared" si="5"/>
        <v>1338835</v>
      </c>
    </row>
    <row r="43" spans="1:5" ht="15" customHeight="1" x14ac:dyDescent="0.25">
      <c r="A43" s="6" t="s">
        <v>17</v>
      </c>
      <c r="B43" s="7">
        <v>86599</v>
      </c>
      <c r="C43" s="7">
        <v>83139</v>
      </c>
      <c r="D43" s="5">
        <f t="shared" si="4"/>
        <v>3460</v>
      </c>
      <c r="E43" s="5">
        <f t="shared" si="5"/>
        <v>1342295</v>
      </c>
    </row>
    <row r="44" spans="1:5" ht="15" customHeight="1" x14ac:dyDescent="0.25">
      <c r="A44" s="6" t="s">
        <v>18</v>
      </c>
      <c r="B44" s="7">
        <v>79265</v>
      </c>
      <c r="C44" s="7">
        <v>89242</v>
      </c>
      <c r="D44" s="5">
        <f t="shared" si="4"/>
        <v>-9977</v>
      </c>
      <c r="E44" s="5">
        <f t="shared" si="5"/>
        <v>1332318</v>
      </c>
    </row>
    <row r="45" spans="1:5" ht="15" customHeight="1" x14ac:dyDescent="0.25">
      <c r="A45" s="6" t="s">
        <v>19</v>
      </c>
      <c r="B45" s="7">
        <v>58023</v>
      </c>
      <c r="C45" s="7">
        <v>88100</v>
      </c>
      <c r="D45" s="5">
        <f t="shared" si="4"/>
        <v>-30077</v>
      </c>
      <c r="E45" s="5">
        <f t="shared" si="5"/>
        <v>1302241</v>
      </c>
    </row>
    <row r="46" spans="1:5" ht="15" customHeight="1" x14ac:dyDescent="0.25">
      <c r="A46" s="8" t="s">
        <v>24</v>
      </c>
      <c r="B46" s="9">
        <v>1094502</v>
      </c>
      <c r="C46" s="9">
        <v>998320</v>
      </c>
      <c r="D46" s="10">
        <f>SUM(D34:D45)</f>
        <v>96182</v>
      </c>
      <c r="E46" s="10">
        <f>E45</f>
        <v>1302241</v>
      </c>
    </row>
    <row r="47" spans="1:5" ht="15" customHeight="1" x14ac:dyDescent="0.25">
      <c r="A47" s="2" t="s">
        <v>25</v>
      </c>
      <c r="B47" s="3">
        <v>100473</v>
      </c>
      <c r="C47" s="3">
        <v>79188</v>
      </c>
      <c r="D47" s="4">
        <f t="shared" ref="D47:D58" si="6">B47-C47</f>
        <v>21285</v>
      </c>
      <c r="E47" s="4">
        <f>E45+D47</f>
        <v>1323526</v>
      </c>
    </row>
    <row r="48" spans="1:5" ht="15" customHeight="1" x14ac:dyDescent="0.25">
      <c r="A48" s="6" t="s">
        <v>9</v>
      </c>
      <c r="B48" s="7">
        <v>91133</v>
      </c>
      <c r="C48" s="7">
        <v>79550</v>
      </c>
      <c r="D48" s="5">
        <f t="shared" si="6"/>
        <v>11583</v>
      </c>
      <c r="E48" s="5">
        <f t="shared" ref="E48:E58" si="7">E47+D48</f>
        <v>1335109</v>
      </c>
    </row>
    <row r="49" spans="1:5" ht="15" customHeight="1" x14ac:dyDescent="0.25">
      <c r="A49" s="6" t="s">
        <v>10</v>
      </c>
      <c r="B49" s="7">
        <v>111235</v>
      </c>
      <c r="C49" s="7">
        <v>91403</v>
      </c>
      <c r="D49" s="5">
        <f t="shared" si="6"/>
        <v>19832</v>
      </c>
      <c r="E49" s="5">
        <f t="shared" si="7"/>
        <v>1354941</v>
      </c>
    </row>
    <row r="50" spans="1:5" ht="15" customHeight="1" x14ac:dyDescent="0.25">
      <c r="A50" s="6" t="s">
        <v>11</v>
      </c>
      <c r="B50" s="7">
        <v>93371</v>
      </c>
      <c r="C50" s="7">
        <v>79032</v>
      </c>
      <c r="D50" s="5">
        <f t="shared" si="6"/>
        <v>14339</v>
      </c>
      <c r="E50" s="5">
        <f t="shared" si="7"/>
        <v>1369280</v>
      </c>
    </row>
    <row r="51" spans="1:5" ht="15" customHeight="1" x14ac:dyDescent="0.25">
      <c r="A51" s="6" t="s">
        <v>12</v>
      </c>
      <c r="B51" s="7">
        <v>104115</v>
      </c>
      <c r="C51" s="7">
        <v>89517</v>
      </c>
      <c r="D51" s="5">
        <f t="shared" si="6"/>
        <v>14598</v>
      </c>
      <c r="E51" s="5">
        <f t="shared" si="7"/>
        <v>1383878</v>
      </c>
    </row>
    <row r="52" spans="1:5" ht="15" customHeight="1" x14ac:dyDescent="0.25">
      <c r="A52" s="6" t="s">
        <v>13</v>
      </c>
      <c r="B52" s="7">
        <v>95934</v>
      </c>
      <c r="C52" s="7">
        <v>87699</v>
      </c>
      <c r="D52" s="5">
        <f t="shared" si="6"/>
        <v>8235</v>
      </c>
      <c r="E52" s="5">
        <f t="shared" si="7"/>
        <v>1392113</v>
      </c>
    </row>
    <row r="53" spans="1:5" ht="15" customHeight="1" x14ac:dyDescent="0.25">
      <c r="A53" s="6" t="s">
        <v>14</v>
      </c>
      <c r="B53" s="7">
        <v>99372</v>
      </c>
      <c r="C53" s="7">
        <v>87178</v>
      </c>
      <c r="D53" s="5">
        <f t="shared" si="6"/>
        <v>12194</v>
      </c>
      <c r="E53" s="5">
        <f t="shared" si="7"/>
        <v>1404307</v>
      </c>
    </row>
    <row r="54" spans="1:5" ht="15" customHeight="1" x14ac:dyDescent="0.25">
      <c r="A54" s="6" t="s">
        <v>15</v>
      </c>
      <c r="B54" s="7">
        <v>107831</v>
      </c>
      <c r="C54" s="7">
        <v>95496</v>
      </c>
      <c r="D54" s="5">
        <f t="shared" si="6"/>
        <v>12335</v>
      </c>
      <c r="E54" s="5">
        <f t="shared" si="7"/>
        <v>1416642</v>
      </c>
    </row>
    <row r="55" spans="1:5" ht="15" customHeight="1" x14ac:dyDescent="0.25">
      <c r="A55" s="6" t="s">
        <v>16</v>
      </c>
      <c r="B55" s="7">
        <v>94468</v>
      </c>
      <c r="C55" s="7">
        <v>84026</v>
      </c>
      <c r="D55" s="5">
        <f t="shared" si="6"/>
        <v>10442</v>
      </c>
      <c r="E55" s="5">
        <f t="shared" si="7"/>
        <v>1427084</v>
      </c>
    </row>
    <row r="56" spans="1:5" ht="15" customHeight="1" x14ac:dyDescent="0.25">
      <c r="A56" s="6" t="s">
        <v>17</v>
      </c>
      <c r="B56" s="7">
        <v>94231</v>
      </c>
      <c r="C56" s="7">
        <v>88572</v>
      </c>
      <c r="D56" s="5">
        <f t="shared" si="6"/>
        <v>5659</v>
      </c>
      <c r="E56" s="5">
        <f t="shared" si="7"/>
        <v>1432743</v>
      </c>
    </row>
    <row r="57" spans="1:5" ht="15" customHeight="1" x14ac:dyDescent="0.25">
      <c r="A57" s="6" t="s">
        <v>18</v>
      </c>
      <c r="B57" s="7">
        <v>84525</v>
      </c>
      <c r="C57" s="7">
        <v>95318</v>
      </c>
      <c r="D57" s="5">
        <f t="shared" si="6"/>
        <v>-10793</v>
      </c>
      <c r="E57" s="5">
        <f t="shared" si="7"/>
        <v>1421950</v>
      </c>
    </row>
    <row r="58" spans="1:5" ht="15" customHeight="1" x14ac:dyDescent="0.25">
      <c r="A58" s="6" t="s">
        <v>19</v>
      </c>
      <c r="B58" s="7">
        <v>62219</v>
      </c>
      <c r="C58" s="7">
        <v>91708</v>
      </c>
      <c r="D58" s="5">
        <f t="shared" si="6"/>
        <v>-29489</v>
      </c>
      <c r="E58" s="5">
        <f t="shared" si="7"/>
        <v>1392461</v>
      </c>
    </row>
    <row r="59" spans="1:5" ht="15" customHeight="1" x14ac:dyDescent="0.25">
      <c r="A59" s="8" t="s">
        <v>34</v>
      </c>
      <c r="B59" s="9">
        <v>1138907</v>
      </c>
      <c r="C59" s="9">
        <v>1048687</v>
      </c>
      <c r="D59" s="10">
        <f>SUM(D47:D58)</f>
        <v>90220</v>
      </c>
      <c r="E59" s="10">
        <f>E58</f>
        <v>1392461</v>
      </c>
    </row>
    <row r="60" spans="1:5" ht="15" customHeight="1" x14ac:dyDescent="0.25">
      <c r="A60" s="2" t="s">
        <v>35</v>
      </c>
      <c r="B60" s="3">
        <v>112859</v>
      </c>
      <c r="C60" s="3">
        <v>85274</v>
      </c>
      <c r="D60" s="4">
        <f t="shared" ref="D60:D71" si="8">B60-C60</f>
        <v>27585</v>
      </c>
      <c r="E60" s="4">
        <f>E58+D60</f>
        <v>1420046</v>
      </c>
    </row>
    <row r="61" spans="1:5" ht="15" customHeight="1" x14ac:dyDescent="0.25">
      <c r="A61" s="6" t="s">
        <v>9</v>
      </c>
      <c r="B61" s="7">
        <v>109156</v>
      </c>
      <c r="C61" s="7">
        <v>89059</v>
      </c>
      <c r="D61" s="5">
        <f t="shared" si="8"/>
        <v>20097</v>
      </c>
      <c r="E61" s="5">
        <f t="shared" ref="E61:E71" si="9">E60+D61</f>
        <v>1440143</v>
      </c>
    </row>
    <row r="62" spans="1:5" ht="15" customHeight="1" x14ac:dyDescent="0.25">
      <c r="A62" s="6" t="s">
        <v>10</v>
      </c>
      <c r="B62" s="7">
        <v>110612</v>
      </c>
      <c r="C62" s="7">
        <v>94702</v>
      </c>
      <c r="D62" s="5">
        <f t="shared" si="8"/>
        <v>15910</v>
      </c>
      <c r="E62" s="5">
        <f t="shared" si="9"/>
        <v>1456053</v>
      </c>
    </row>
    <row r="63" spans="1:5" ht="15" customHeight="1" x14ac:dyDescent="0.25">
      <c r="A63" s="6" t="s">
        <v>11</v>
      </c>
      <c r="B63" s="7">
        <v>109640</v>
      </c>
      <c r="C63" s="7">
        <v>98524</v>
      </c>
      <c r="D63" s="5">
        <f t="shared" si="8"/>
        <v>11116</v>
      </c>
      <c r="E63" s="5">
        <f t="shared" si="9"/>
        <v>1467169</v>
      </c>
    </row>
    <row r="64" spans="1:5" ht="15" customHeight="1" x14ac:dyDescent="0.25">
      <c r="A64" s="6" t="s">
        <v>12</v>
      </c>
      <c r="B64" s="7">
        <v>106390</v>
      </c>
      <c r="C64" s="7">
        <v>99916</v>
      </c>
      <c r="D64" s="5">
        <f t="shared" si="8"/>
        <v>6474</v>
      </c>
      <c r="E64" s="5">
        <f t="shared" si="9"/>
        <v>1473643</v>
      </c>
    </row>
    <row r="65" spans="1:5" ht="15" customHeight="1" x14ac:dyDescent="0.25">
      <c r="A65" s="6" t="s">
        <v>13</v>
      </c>
      <c r="B65" s="7">
        <v>99914</v>
      </c>
      <c r="C65" s="7">
        <v>93224</v>
      </c>
      <c r="D65" s="5">
        <f t="shared" si="8"/>
        <v>6690</v>
      </c>
      <c r="E65" s="5">
        <f t="shared" si="9"/>
        <v>1480333</v>
      </c>
    </row>
    <row r="66" spans="1:5" ht="15" customHeight="1" x14ac:dyDescent="0.25">
      <c r="A66" s="6" t="s">
        <v>14</v>
      </c>
      <c r="B66" s="7">
        <v>104986</v>
      </c>
      <c r="C66" s="7">
        <v>99543</v>
      </c>
      <c r="D66" s="5">
        <f t="shared" si="8"/>
        <v>5443</v>
      </c>
      <c r="E66" s="5">
        <f t="shared" si="9"/>
        <v>1485776</v>
      </c>
    </row>
    <row r="67" spans="1:5" ht="15" customHeight="1" x14ac:dyDescent="0.25">
      <c r="A67" s="6" t="s">
        <v>15</v>
      </c>
      <c r="B67" s="7">
        <v>104747</v>
      </c>
      <c r="C67" s="7">
        <v>101252</v>
      </c>
      <c r="D67" s="5">
        <f t="shared" si="8"/>
        <v>3495</v>
      </c>
      <c r="E67" s="5">
        <f t="shared" si="9"/>
        <v>1489271</v>
      </c>
    </row>
    <row r="68" spans="1:5" ht="15" customHeight="1" x14ac:dyDescent="0.25">
      <c r="A68" s="6" t="s">
        <v>16</v>
      </c>
      <c r="B68" s="7">
        <v>99336</v>
      </c>
      <c r="C68" s="7">
        <v>96314</v>
      </c>
      <c r="D68" s="5">
        <f t="shared" si="8"/>
        <v>3022</v>
      </c>
      <c r="E68" s="5">
        <f t="shared" si="9"/>
        <v>1492293</v>
      </c>
    </row>
    <row r="69" spans="1:5" ht="15" customHeight="1" x14ac:dyDescent="0.25">
      <c r="A69" s="6" t="s">
        <v>17</v>
      </c>
      <c r="B69" s="7">
        <v>101286</v>
      </c>
      <c r="C69" s="7">
        <v>100874</v>
      </c>
      <c r="D69" s="5">
        <f t="shared" si="8"/>
        <v>412</v>
      </c>
      <c r="E69" s="5">
        <f t="shared" si="9"/>
        <v>1492705</v>
      </c>
    </row>
    <row r="70" spans="1:5" ht="15" customHeight="1" x14ac:dyDescent="0.25">
      <c r="A70" s="6" t="s">
        <v>18</v>
      </c>
      <c r="B70" s="7">
        <v>83022</v>
      </c>
      <c r="C70" s="7">
        <v>99433</v>
      </c>
      <c r="D70" s="5">
        <f t="shared" si="8"/>
        <v>-16411</v>
      </c>
      <c r="E70" s="5">
        <f t="shared" si="9"/>
        <v>1476294</v>
      </c>
    </row>
    <row r="71" spans="1:5" ht="15" customHeight="1" x14ac:dyDescent="0.25">
      <c r="A71" s="6" t="s">
        <v>19</v>
      </c>
      <c r="B71" s="7">
        <v>56937</v>
      </c>
      <c r="C71" s="7">
        <v>94503</v>
      </c>
      <c r="D71" s="5">
        <f t="shared" si="8"/>
        <v>-37566</v>
      </c>
      <c r="E71" s="5">
        <f t="shared" si="9"/>
        <v>1438728</v>
      </c>
    </row>
    <row r="72" spans="1:5" ht="15" customHeight="1" x14ac:dyDescent="0.25">
      <c r="A72" s="8" t="s">
        <v>37</v>
      </c>
      <c r="B72" s="9">
        <v>1198885</v>
      </c>
      <c r="C72" s="9">
        <v>1152618</v>
      </c>
      <c r="D72" s="10">
        <f>SUM(D60:D71)</f>
        <v>46267</v>
      </c>
      <c r="E72" s="10">
        <f>E71</f>
        <v>1438728</v>
      </c>
    </row>
    <row r="73" spans="1:5" ht="15" customHeight="1" x14ac:dyDescent="0.25">
      <c r="A73" s="2" t="s">
        <v>38</v>
      </c>
      <c r="B73" s="3">
        <v>111330</v>
      </c>
      <c r="C73" s="3">
        <v>90295</v>
      </c>
      <c r="D73" s="4">
        <f t="shared" ref="D73:D84" si="10">B73-C73</f>
        <v>21035</v>
      </c>
      <c r="E73" s="4">
        <f>E71+D73</f>
        <v>1459763</v>
      </c>
    </row>
    <row r="74" spans="1:5" ht="15" customHeight="1" x14ac:dyDescent="0.25">
      <c r="A74" s="6" t="s">
        <v>9</v>
      </c>
      <c r="B74" s="7">
        <v>118546</v>
      </c>
      <c r="C74" s="7">
        <v>98390</v>
      </c>
      <c r="D74" s="5">
        <f t="shared" si="10"/>
        <v>20156</v>
      </c>
      <c r="E74" s="5">
        <f t="shared" ref="E74:E84" si="11">E73+D74</f>
        <v>1479919</v>
      </c>
    </row>
    <row r="75" spans="1:5" ht="15" customHeight="1" x14ac:dyDescent="0.25">
      <c r="A75" s="6" t="s">
        <v>10</v>
      </c>
      <c r="B75" s="7">
        <v>105779</v>
      </c>
      <c r="C75" s="7">
        <v>95619</v>
      </c>
      <c r="D75" s="5">
        <f t="shared" si="10"/>
        <v>10160</v>
      </c>
      <c r="E75" s="5">
        <f t="shared" si="11"/>
        <v>1490079</v>
      </c>
    </row>
    <row r="76" spans="1:5" ht="15" customHeight="1" x14ac:dyDescent="0.25">
      <c r="A76" s="6" t="s">
        <v>11</v>
      </c>
      <c r="B76" s="7">
        <v>106018</v>
      </c>
      <c r="C76" s="7">
        <v>96314</v>
      </c>
      <c r="D76" s="5">
        <f t="shared" si="10"/>
        <v>9704</v>
      </c>
      <c r="E76" s="5">
        <f t="shared" si="11"/>
        <v>1499783</v>
      </c>
    </row>
    <row r="77" spans="1:5" ht="15" customHeight="1" x14ac:dyDescent="0.25">
      <c r="A77" s="6" t="s">
        <v>12</v>
      </c>
      <c r="B77" s="7">
        <v>105310</v>
      </c>
      <c r="C77" s="7">
        <v>102526</v>
      </c>
      <c r="D77" s="5">
        <f t="shared" si="10"/>
        <v>2784</v>
      </c>
      <c r="E77" s="5">
        <f t="shared" si="11"/>
        <v>1502567</v>
      </c>
    </row>
    <row r="78" spans="1:5" ht="15" customHeight="1" x14ac:dyDescent="0.25">
      <c r="A78" s="6" t="s">
        <v>13</v>
      </c>
      <c r="B78" s="7">
        <v>99865</v>
      </c>
      <c r="C78" s="7">
        <v>95836</v>
      </c>
      <c r="D78" s="5">
        <f t="shared" si="10"/>
        <v>4029</v>
      </c>
      <c r="E78" s="5">
        <f t="shared" si="11"/>
        <v>1506596</v>
      </c>
    </row>
    <row r="79" spans="1:5" ht="15" customHeight="1" x14ac:dyDescent="0.25">
      <c r="A79" s="6" t="s">
        <v>14</v>
      </c>
      <c r="B79" s="7">
        <v>106080</v>
      </c>
      <c r="C79" s="7">
        <v>99482</v>
      </c>
      <c r="D79" s="5">
        <f t="shared" si="10"/>
        <v>6598</v>
      </c>
      <c r="E79" s="5">
        <f t="shared" si="11"/>
        <v>1513194</v>
      </c>
    </row>
    <row r="80" spans="1:5" ht="15" customHeight="1" x14ac:dyDescent="0.25">
      <c r="A80" s="6" t="s">
        <v>15</v>
      </c>
      <c r="B80" s="7">
        <v>105380</v>
      </c>
      <c r="C80" s="7">
        <v>98491</v>
      </c>
      <c r="D80" s="5">
        <f t="shared" si="10"/>
        <v>6889</v>
      </c>
      <c r="E80" s="5">
        <f t="shared" si="11"/>
        <v>1520083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1520083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1520083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1520083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1520083</v>
      </c>
    </row>
    <row r="85" spans="1:5" ht="15" customHeight="1" x14ac:dyDescent="0.25">
      <c r="A85" s="8" t="s">
        <v>36</v>
      </c>
      <c r="B85" s="9">
        <v>858308</v>
      </c>
      <c r="C85" s="9">
        <v>776953</v>
      </c>
      <c r="D85" s="10">
        <f>SUM(D73:D84)</f>
        <v>81355</v>
      </c>
      <c r="E85" s="10">
        <f>E84</f>
        <v>1520083</v>
      </c>
    </row>
    <row r="86" spans="1:5" x14ac:dyDescent="0.25">
      <c r="A86" s="11" t="s">
        <v>27</v>
      </c>
    </row>
    <row r="87" spans="1:5" x14ac:dyDescent="0.25">
      <c r="A87" s="12" t="s">
        <v>28</v>
      </c>
    </row>
    <row r="88" spans="1:5" ht="28.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4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31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6">
        <v>28026</v>
      </c>
      <c r="C8" s="3">
        <v>20260</v>
      </c>
      <c r="D8" s="4">
        <f t="shared" ref="D8:D19" si="0">B8-C8</f>
        <v>7766</v>
      </c>
      <c r="E8" s="5">
        <v>354144</v>
      </c>
    </row>
    <row r="9" spans="1:5" ht="15" customHeight="1" x14ac:dyDescent="0.25">
      <c r="A9" s="6" t="s">
        <v>9</v>
      </c>
      <c r="B9" s="7">
        <v>26437</v>
      </c>
      <c r="C9" s="7">
        <v>20875</v>
      </c>
      <c r="D9" s="5">
        <f t="shared" si="0"/>
        <v>5562</v>
      </c>
      <c r="E9" s="5">
        <f t="shared" ref="E9:E19" si="1">E8+D9</f>
        <v>359706</v>
      </c>
    </row>
    <row r="10" spans="1:5" ht="15" customHeight="1" x14ac:dyDescent="0.25">
      <c r="A10" s="6" t="s">
        <v>10</v>
      </c>
      <c r="B10" s="7">
        <v>22154</v>
      </c>
      <c r="C10" s="7">
        <v>23933</v>
      </c>
      <c r="D10" s="5">
        <f t="shared" si="0"/>
        <v>-1779</v>
      </c>
      <c r="E10" s="5">
        <f t="shared" si="1"/>
        <v>357927</v>
      </c>
    </row>
    <row r="11" spans="1:5" ht="15" customHeight="1" x14ac:dyDescent="0.25">
      <c r="A11" s="6" t="s">
        <v>11</v>
      </c>
      <c r="B11" s="7">
        <v>10831</v>
      </c>
      <c r="C11" s="7">
        <v>21400</v>
      </c>
      <c r="D11" s="5">
        <f t="shared" si="0"/>
        <v>-10569</v>
      </c>
      <c r="E11" s="5">
        <f t="shared" si="1"/>
        <v>347358</v>
      </c>
    </row>
    <row r="12" spans="1:5" ht="15" customHeight="1" x14ac:dyDescent="0.25">
      <c r="A12" s="6" t="s">
        <v>12</v>
      </c>
      <c r="B12" s="7">
        <v>17224</v>
      </c>
      <c r="C12" s="7">
        <v>19056</v>
      </c>
      <c r="D12" s="5">
        <f t="shared" si="0"/>
        <v>-1832</v>
      </c>
      <c r="E12" s="5">
        <f t="shared" si="1"/>
        <v>345526</v>
      </c>
    </row>
    <row r="13" spans="1:5" ht="15" customHeight="1" x14ac:dyDescent="0.25">
      <c r="A13" s="6" t="s">
        <v>13</v>
      </c>
      <c r="B13" s="7">
        <v>19717</v>
      </c>
      <c r="C13" s="7">
        <v>17966</v>
      </c>
      <c r="D13" s="5">
        <f t="shared" si="0"/>
        <v>1751</v>
      </c>
      <c r="E13" s="5">
        <f t="shared" si="1"/>
        <v>347277</v>
      </c>
    </row>
    <row r="14" spans="1:5" ht="15" customHeight="1" x14ac:dyDescent="0.25">
      <c r="A14" s="6" t="s">
        <v>14</v>
      </c>
      <c r="B14" s="7">
        <v>22579</v>
      </c>
      <c r="C14" s="7">
        <v>18338</v>
      </c>
      <c r="D14" s="5">
        <f t="shared" si="0"/>
        <v>4241</v>
      </c>
      <c r="E14" s="5">
        <f t="shared" si="1"/>
        <v>351518</v>
      </c>
    </row>
    <row r="15" spans="1:5" ht="15" customHeight="1" x14ac:dyDescent="0.25">
      <c r="A15" s="6" t="s">
        <v>15</v>
      </c>
      <c r="B15" s="7">
        <v>23752</v>
      </c>
      <c r="C15" s="7">
        <v>18777</v>
      </c>
      <c r="D15" s="5">
        <f t="shared" si="0"/>
        <v>4975</v>
      </c>
      <c r="E15" s="5">
        <f t="shared" si="1"/>
        <v>356493</v>
      </c>
    </row>
    <row r="16" spans="1:5" ht="15" customHeight="1" x14ac:dyDescent="0.25">
      <c r="A16" s="6" t="s">
        <v>16</v>
      </c>
      <c r="B16" s="7">
        <v>24976</v>
      </c>
      <c r="C16" s="7">
        <v>19736</v>
      </c>
      <c r="D16" s="5">
        <f t="shared" si="0"/>
        <v>5240</v>
      </c>
      <c r="E16" s="5">
        <f t="shared" si="1"/>
        <v>361733</v>
      </c>
    </row>
    <row r="17" spans="1:5" ht="15" customHeight="1" x14ac:dyDescent="0.25">
      <c r="A17" s="6" t="s">
        <v>17</v>
      </c>
      <c r="B17" s="7">
        <v>26638</v>
      </c>
      <c r="C17" s="7">
        <v>21772</v>
      </c>
      <c r="D17" s="5">
        <f t="shared" si="0"/>
        <v>4866</v>
      </c>
      <c r="E17" s="5">
        <f t="shared" si="1"/>
        <v>366599</v>
      </c>
    </row>
    <row r="18" spans="1:5" ht="15" customHeight="1" x14ac:dyDescent="0.25">
      <c r="A18" s="6" t="s">
        <v>18</v>
      </c>
      <c r="B18" s="7">
        <v>24534</v>
      </c>
      <c r="C18" s="7">
        <v>21775</v>
      </c>
      <c r="D18" s="5">
        <f t="shared" si="0"/>
        <v>2759</v>
      </c>
      <c r="E18" s="5">
        <f t="shared" si="1"/>
        <v>369358</v>
      </c>
    </row>
    <row r="19" spans="1:5" ht="15" customHeight="1" x14ac:dyDescent="0.25">
      <c r="A19" s="6" t="s">
        <v>19</v>
      </c>
      <c r="B19" s="7">
        <v>14157</v>
      </c>
      <c r="C19" s="7">
        <v>23201</v>
      </c>
      <c r="D19" s="5">
        <f t="shared" si="0"/>
        <v>-9044</v>
      </c>
      <c r="E19" s="5">
        <f t="shared" si="1"/>
        <v>360314</v>
      </c>
    </row>
    <row r="20" spans="1:5" ht="15" customHeight="1" x14ac:dyDescent="0.25">
      <c r="A20" s="8" t="s">
        <v>20</v>
      </c>
      <c r="B20" s="9">
        <v>261025</v>
      </c>
      <c r="C20" s="9">
        <v>247089</v>
      </c>
      <c r="D20" s="10">
        <f>SUM(D8:D19)</f>
        <v>13936</v>
      </c>
      <c r="E20" s="10">
        <f>E19</f>
        <v>360314</v>
      </c>
    </row>
    <row r="21" spans="1:5" ht="15" customHeight="1" x14ac:dyDescent="0.25">
      <c r="A21" s="2" t="s">
        <v>21</v>
      </c>
      <c r="B21" s="3">
        <v>31615</v>
      </c>
      <c r="C21" s="3">
        <v>22019</v>
      </c>
      <c r="D21" s="4">
        <f t="shared" ref="D21:D32" si="2">B21-C21</f>
        <v>9596</v>
      </c>
      <c r="E21" s="4">
        <f>E19+D21</f>
        <v>369910</v>
      </c>
    </row>
    <row r="22" spans="1:5" ht="15" customHeight="1" x14ac:dyDescent="0.25">
      <c r="A22" s="6" t="s">
        <v>9</v>
      </c>
      <c r="B22" s="7">
        <v>32682</v>
      </c>
      <c r="C22" s="7">
        <v>23765</v>
      </c>
      <c r="D22" s="5">
        <f t="shared" si="2"/>
        <v>8917</v>
      </c>
      <c r="E22" s="5">
        <f t="shared" ref="E22:E32" si="3">E21+D22</f>
        <v>378827</v>
      </c>
    </row>
    <row r="23" spans="1:5" ht="15" customHeight="1" x14ac:dyDescent="0.25">
      <c r="A23" s="6" t="s">
        <v>10</v>
      </c>
      <c r="B23" s="7">
        <v>30705</v>
      </c>
      <c r="C23" s="7">
        <v>26909</v>
      </c>
      <c r="D23" s="5">
        <f t="shared" si="2"/>
        <v>3796</v>
      </c>
      <c r="E23" s="5">
        <f t="shared" si="3"/>
        <v>382623</v>
      </c>
    </row>
    <row r="24" spans="1:5" ht="15" customHeight="1" x14ac:dyDescent="0.25">
      <c r="A24" s="6" t="s">
        <v>11</v>
      </c>
      <c r="B24" s="7">
        <v>27748</v>
      </c>
      <c r="C24" s="7">
        <v>23261</v>
      </c>
      <c r="D24" s="5">
        <f t="shared" si="2"/>
        <v>4487</v>
      </c>
      <c r="E24" s="5">
        <f t="shared" si="3"/>
        <v>387110</v>
      </c>
    </row>
    <row r="25" spans="1:5" ht="15" customHeight="1" x14ac:dyDescent="0.25">
      <c r="A25" s="6" t="s">
        <v>12</v>
      </c>
      <c r="B25" s="7">
        <v>27973</v>
      </c>
      <c r="C25" s="7">
        <v>25898</v>
      </c>
      <c r="D25" s="5">
        <f t="shared" si="2"/>
        <v>2075</v>
      </c>
      <c r="E25" s="5">
        <f t="shared" si="3"/>
        <v>389185</v>
      </c>
    </row>
    <row r="26" spans="1:5" ht="15" customHeight="1" x14ac:dyDescent="0.25">
      <c r="A26" s="6" t="s">
        <v>13</v>
      </c>
      <c r="B26" s="7">
        <v>27025</v>
      </c>
      <c r="C26" s="7">
        <v>25943</v>
      </c>
      <c r="D26" s="5">
        <f t="shared" si="2"/>
        <v>1082</v>
      </c>
      <c r="E26" s="5">
        <f t="shared" si="3"/>
        <v>390267</v>
      </c>
    </row>
    <row r="27" spans="1:5" ht="15" customHeight="1" x14ac:dyDescent="0.25">
      <c r="A27" s="6" t="s">
        <v>14</v>
      </c>
      <c r="B27" s="7">
        <v>29499</v>
      </c>
      <c r="C27" s="7">
        <v>25358</v>
      </c>
      <c r="D27" s="5">
        <f t="shared" si="2"/>
        <v>4141</v>
      </c>
      <c r="E27" s="5">
        <f t="shared" si="3"/>
        <v>394408</v>
      </c>
    </row>
    <row r="28" spans="1:5" ht="15" customHeight="1" x14ac:dyDescent="0.25">
      <c r="A28" s="6" t="s">
        <v>15</v>
      </c>
      <c r="B28" s="7">
        <v>30312</v>
      </c>
      <c r="C28" s="7">
        <v>26288</v>
      </c>
      <c r="D28" s="5">
        <f t="shared" si="2"/>
        <v>4024</v>
      </c>
      <c r="E28" s="5">
        <f t="shared" si="3"/>
        <v>398432</v>
      </c>
    </row>
    <row r="29" spans="1:5" ht="15" customHeight="1" x14ac:dyDescent="0.25">
      <c r="A29" s="6" t="s">
        <v>16</v>
      </c>
      <c r="B29" s="7">
        <v>29283</v>
      </c>
      <c r="C29" s="7">
        <v>26899</v>
      </c>
      <c r="D29" s="5">
        <f t="shared" si="2"/>
        <v>2384</v>
      </c>
      <c r="E29" s="5">
        <f t="shared" si="3"/>
        <v>400816</v>
      </c>
    </row>
    <row r="30" spans="1:5" ht="15" customHeight="1" x14ac:dyDescent="0.25">
      <c r="A30" s="6" t="s">
        <v>17</v>
      </c>
      <c r="B30" s="7">
        <v>27927</v>
      </c>
      <c r="C30" s="7">
        <v>26206</v>
      </c>
      <c r="D30" s="5">
        <f t="shared" si="2"/>
        <v>1721</v>
      </c>
      <c r="E30" s="5">
        <f t="shared" si="3"/>
        <v>402537</v>
      </c>
    </row>
    <row r="31" spans="1:5" ht="15" customHeight="1" x14ac:dyDescent="0.25">
      <c r="A31" s="6" t="s">
        <v>18</v>
      </c>
      <c r="B31" s="7">
        <v>26440</v>
      </c>
      <c r="C31" s="7">
        <v>26501</v>
      </c>
      <c r="D31" s="5">
        <f t="shared" si="2"/>
        <v>-61</v>
      </c>
      <c r="E31" s="5">
        <f t="shared" si="3"/>
        <v>402476</v>
      </c>
    </row>
    <row r="32" spans="1:5" ht="15" customHeight="1" x14ac:dyDescent="0.25">
      <c r="A32" s="6" t="s">
        <v>19</v>
      </c>
      <c r="B32" s="7">
        <v>16804</v>
      </c>
      <c r="C32" s="7">
        <v>28697</v>
      </c>
      <c r="D32" s="5">
        <f t="shared" si="2"/>
        <v>-11893</v>
      </c>
      <c r="E32" s="5">
        <f t="shared" si="3"/>
        <v>390583</v>
      </c>
    </row>
    <row r="33" spans="1:5" ht="15" customHeight="1" x14ac:dyDescent="0.25">
      <c r="A33" s="8" t="s">
        <v>22</v>
      </c>
      <c r="B33" s="9">
        <v>338013</v>
      </c>
      <c r="C33" s="9">
        <v>307744</v>
      </c>
      <c r="D33" s="10">
        <f>SUM(D21:D32)</f>
        <v>30269</v>
      </c>
      <c r="E33" s="10">
        <f>E32</f>
        <v>390583</v>
      </c>
    </row>
    <row r="34" spans="1:5" ht="15" customHeight="1" x14ac:dyDescent="0.25">
      <c r="A34" s="2" t="s">
        <v>23</v>
      </c>
      <c r="B34" s="3">
        <v>33805</v>
      </c>
      <c r="C34" s="3">
        <v>26757</v>
      </c>
      <c r="D34" s="4">
        <f t="shared" ref="D34:D45" si="4">B34-C34</f>
        <v>7048</v>
      </c>
      <c r="E34" s="4">
        <f>E32+D34</f>
        <v>397631</v>
      </c>
    </row>
    <row r="35" spans="1:5" ht="15" customHeight="1" x14ac:dyDescent="0.25">
      <c r="A35" s="6" t="s">
        <v>9</v>
      </c>
      <c r="B35" s="7">
        <v>34919</v>
      </c>
      <c r="C35" s="7">
        <v>28560</v>
      </c>
      <c r="D35" s="5">
        <f t="shared" si="4"/>
        <v>6359</v>
      </c>
      <c r="E35" s="5">
        <f t="shared" ref="E35:E45" si="5">E34+D35</f>
        <v>403990</v>
      </c>
    </row>
    <row r="36" spans="1:5" ht="15" customHeight="1" x14ac:dyDescent="0.25">
      <c r="A36" s="6" t="s">
        <v>10</v>
      </c>
      <c r="B36" s="7">
        <v>33823</v>
      </c>
      <c r="C36" s="7">
        <v>30796</v>
      </c>
      <c r="D36" s="5">
        <f t="shared" si="4"/>
        <v>3027</v>
      </c>
      <c r="E36" s="5">
        <f t="shared" si="5"/>
        <v>407017</v>
      </c>
    </row>
    <row r="37" spans="1:5" ht="15" customHeight="1" x14ac:dyDescent="0.25">
      <c r="A37" s="6" t="s">
        <v>11</v>
      </c>
      <c r="B37" s="7">
        <v>30517</v>
      </c>
      <c r="C37" s="7">
        <v>26526</v>
      </c>
      <c r="D37" s="5">
        <f t="shared" si="4"/>
        <v>3991</v>
      </c>
      <c r="E37" s="5">
        <f t="shared" si="5"/>
        <v>411008</v>
      </c>
    </row>
    <row r="38" spans="1:5" ht="15" customHeight="1" x14ac:dyDescent="0.25">
      <c r="A38" s="6" t="s">
        <v>12</v>
      </c>
      <c r="B38" s="17">
        <v>32887</v>
      </c>
      <c r="C38" s="7">
        <v>28698</v>
      </c>
      <c r="D38" s="5">
        <f t="shared" si="4"/>
        <v>4189</v>
      </c>
      <c r="E38" s="5">
        <f t="shared" si="5"/>
        <v>415197</v>
      </c>
    </row>
    <row r="39" spans="1:5" ht="15" customHeight="1" x14ac:dyDescent="0.25">
      <c r="A39" s="6" t="s">
        <v>13</v>
      </c>
      <c r="B39" s="7">
        <v>30438</v>
      </c>
      <c r="C39" s="7">
        <v>28929</v>
      </c>
      <c r="D39" s="5">
        <f t="shared" si="4"/>
        <v>1509</v>
      </c>
      <c r="E39" s="5">
        <f t="shared" si="5"/>
        <v>416706</v>
      </c>
    </row>
    <row r="40" spans="1:5" ht="15" customHeight="1" x14ac:dyDescent="0.25">
      <c r="A40" s="6" t="s">
        <v>14</v>
      </c>
      <c r="B40" s="7">
        <v>31329</v>
      </c>
      <c r="C40" s="7">
        <v>28068</v>
      </c>
      <c r="D40" s="5">
        <f t="shared" si="4"/>
        <v>3261</v>
      </c>
      <c r="E40" s="5">
        <f t="shared" si="5"/>
        <v>419967</v>
      </c>
    </row>
    <row r="41" spans="1:5" ht="15" customHeight="1" x14ac:dyDescent="0.25">
      <c r="A41" s="6" t="s">
        <v>15</v>
      </c>
      <c r="B41" s="7">
        <v>32705</v>
      </c>
      <c r="C41" s="7">
        <v>30184</v>
      </c>
      <c r="D41" s="5">
        <f t="shared" si="4"/>
        <v>2521</v>
      </c>
      <c r="E41" s="5">
        <f t="shared" si="5"/>
        <v>422488</v>
      </c>
    </row>
    <row r="42" spans="1:5" ht="15" customHeight="1" x14ac:dyDescent="0.25">
      <c r="A42" s="6" t="s">
        <v>16</v>
      </c>
      <c r="B42" s="7">
        <v>31290</v>
      </c>
      <c r="C42" s="7">
        <v>27669</v>
      </c>
      <c r="D42" s="5">
        <f t="shared" si="4"/>
        <v>3621</v>
      </c>
      <c r="E42" s="5">
        <f t="shared" si="5"/>
        <v>426109</v>
      </c>
    </row>
    <row r="43" spans="1:5" ht="15" customHeight="1" x14ac:dyDescent="0.25">
      <c r="A43" s="6" t="s">
        <v>17</v>
      </c>
      <c r="B43" s="7">
        <v>28847</v>
      </c>
      <c r="C43" s="7">
        <v>27483</v>
      </c>
      <c r="D43" s="5">
        <f t="shared" si="4"/>
        <v>1364</v>
      </c>
      <c r="E43" s="5">
        <f t="shared" si="5"/>
        <v>427473</v>
      </c>
    </row>
    <row r="44" spans="1:5" ht="15" customHeight="1" x14ac:dyDescent="0.25">
      <c r="A44" s="6" t="s">
        <v>18</v>
      </c>
      <c r="B44" s="7">
        <v>25038</v>
      </c>
      <c r="C44" s="7">
        <v>28354</v>
      </c>
      <c r="D44" s="5">
        <f t="shared" si="4"/>
        <v>-3316</v>
      </c>
      <c r="E44" s="5">
        <f t="shared" si="5"/>
        <v>424157</v>
      </c>
    </row>
    <row r="45" spans="1:5" ht="15" customHeight="1" x14ac:dyDescent="0.25">
      <c r="A45" s="6" t="s">
        <v>19</v>
      </c>
      <c r="B45" s="7">
        <v>16375</v>
      </c>
      <c r="C45" s="7">
        <v>30290</v>
      </c>
      <c r="D45" s="5">
        <f t="shared" si="4"/>
        <v>-13915</v>
      </c>
      <c r="E45" s="5">
        <f t="shared" si="5"/>
        <v>410242</v>
      </c>
    </row>
    <row r="46" spans="1:5" ht="15" customHeight="1" x14ac:dyDescent="0.25">
      <c r="A46" s="8" t="s">
        <v>24</v>
      </c>
      <c r="B46" s="9">
        <v>361973</v>
      </c>
      <c r="C46" s="9">
        <v>342314</v>
      </c>
      <c r="D46" s="10">
        <f>SUM(D34:D45)</f>
        <v>19659</v>
      </c>
      <c r="E46" s="10">
        <f>E45</f>
        <v>410242</v>
      </c>
    </row>
    <row r="47" spans="1:5" ht="15" customHeight="1" x14ac:dyDescent="0.25">
      <c r="A47" s="2" t="s">
        <v>25</v>
      </c>
      <c r="B47" s="3">
        <v>37094</v>
      </c>
      <c r="C47" s="3">
        <v>27488</v>
      </c>
      <c r="D47" s="4">
        <f t="shared" ref="D47:D58" si="6">B47-C47</f>
        <v>9606</v>
      </c>
      <c r="E47" s="4">
        <f>E45+D47</f>
        <v>419848</v>
      </c>
    </row>
    <row r="48" spans="1:5" ht="15" customHeight="1" x14ac:dyDescent="0.25">
      <c r="A48" s="6" t="s">
        <v>9</v>
      </c>
      <c r="B48" s="7">
        <v>32003</v>
      </c>
      <c r="C48" s="7">
        <v>28926</v>
      </c>
      <c r="D48" s="5">
        <f t="shared" si="6"/>
        <v>3077</v>
      </c>
      <c r="E48" s="5">
        <f t="shared" ref="E48:E58" si="7">E47+D48</f>
        <v>422925</v>
      </c>
    </row>
    <row r="49" spans="1:5" ht="17.25" customHeight="1" x14ac:dyDescent="0.25">
      <c r="A49" s="6" t="s">
        <v>10</v>
      </c>
      <c r="B49" s="7">
        <v>36003</v>
      </c>
      <c r="C49" s="7">
        <v>33548</v>
      </c>
      <c r="D49" s="5">
        <f t="shared" si="6"/>
        <v>2455</v>
      </c>
      <c r="E49" s="5">
        <f t="shared" si="7"/>
        <v>425380</v>
      </c>
    </row>
    <row r="50" spans="1:5" ht="15" customHeight="1" x14ac:dyDescent="0.25">
      <c r="A50" s="6" t="s">
        <v>11</v>
      </c>
      <c r="B50" s="7">
        <v>29817</v>
      </c>
      <c r="C50" s="7">
        <v>25908</v>
      </c>
      <c r="D50" s="5">
        <f t="shared" si="6"/>
        <v>3909</v>
      </c>
      <c r="E50" s="5">
        <f t="shared" si="7"/>
        <v>429289</v>
      </c>
    </row>
    <row r="51" spans="1:5" ht="15.75" customHeight="1" x14ac:dyDescent="0.25">
      <c r="A51" s="6" t="s">
        <v>12</v>
      </c>
      <c r="B51" s="17">
        <v>32435</v>
      </c>
      <c r="C51" s="7">
        <v>30068</v>
      </c>
      <c r="D51" s="5">
        <f t="shared" si="6"/>
        <v>2367</v>
      </c>
      <c r="E51" s="5">
        <f t="shared" si="7"/>
        <v>431656</v>
      </c>
    </row>
    <row r="52" spans="1:5" ht="15" customHeight="1" x14ac:dyDescent="0.25">
      <c r="A52" s="6" t="s">
        <v>13</v>
      </c>
      <c r="B52" s="7">
        <v>30398</v>
      </c>
      <c r="C52" s="7">
        <v>30729</v>
      </c>
      <c r="D52" s="5">
        <f t="shared" si="6"/>
        <v>-331</v>
      </c>
      <c r="E52" s="5">
        <f t="shared" si="7"/>
        <v>431325</v>
      </c>
    </row>
    <row r="53" spans="1:5" ht="15" customHeight="1" x14ac:dyDescent="0.25">
      <c r="A53" s="6" t="s">
        <v>14</v>
      </c>
      <c r="B53" s="7">
        <v>29959</v>
      </c>
      <c r="C53" s="7">
        <v>28355</v>
      </c>
      <c r="D53" s="5">
        <f t="shared" si="6"/>
        <v>1604</v>
      </c>
      <c r="E53" s="5">
        <f t="shared" si="7"/>
        <v>432929</v>
      </c>
    </row>
    <row r="54" spans="1:5" ht="15" customHeight="1" x14ac:dyDescent="0.25">
      <c r="A54" s="6" t="s">
        <v>15</v>
      </c>
      <c r="B54" s="7">
        <v>33461</v>
      </c>
      <c r="C54" s="7">
        <v>30796</v>
      </c>
      <c r="D54" s="5">
        <f t="shared" si="6"/>
        <v>2665</v>
      </c>
      <c r="E54" s="5">
        <f t="shared" si="7"/>
        <v>435594</v>
      </c>
    </row>
    <row r="55" spans="1:5" ht="15" customHeight="1" x14ac:dyDescent="0.25">
      <c r="A55" s="6" t="s">
        <v>16</v>
      </c>
      <c r="B55" s="7">
        <v>28702</v>
      </c>
      <c r="C55" s="7">
        <v>27637</v>
      </c>
      <c r="D55" s="5">
        <f t="shared" si="6"/>
        <v>1065</v>
      </c>
      <c r="E55" s="5">
        <f t="shared" si="7"/>
        <v>436659</v>
      </c>
    </row>
    <row r="56" spans="1:5" ht="15" customHeight="1" x14ac:dyDescent="0.25">
      <c r="A56" s="6" t="s">
        <v>17</v>
      </c>
      <c r="B56" s="7">
        <v>29640</v>
      </c>
      <c r="C56" s="7">
        <v>27765</v>
      </c>
      <c r="D56" s="5">
        <f t="shared" si="6"/>
        <v>1875</v>
      </c>
      <c r="E56" s="5">
        <f t="shared" si="7"/>
        <v>438534</v>
      </c>
    </row>
    <row r="57" spans="1:5" ht="15" customHeight="1" x14ac:dyDescent="0.25">
      <c r="A57" s="6" t="s">
        <v>18</v>
      </c>
      <c r="B57" s="7">
        <v>26487</v>
      </c>
      <c r="C57" s="7">
        <v>29237</v>
      </c>
      <c r="D57" s="5">
        <f t="shared" si="6"/>
        <v>-2750</v>
      </c>
      <c r="E57" s="5">
        <f t="shared" si="7"/>
        <v>435784</v>
      </c>
    </row>
    <row r="58" spans="1:5" ht="15" customHeight="1" x14ac:dyDescent="0.25">
      <c r="A58" s="6" t="s">
        <v>19</v>
      </c>
      <c r="B58" s="7">
        <v>15969</v>
      </c>
      <c r="C58" s="7">
        <v>28644</v>
      </c>
      <c r="D58" s="5">
        <f t="shared" si="6"/>
        <v>-12675</v>
      </c>
      <c r="E58" s="5">
        <f t="shared" si="7"/>
        <v>423109</v>
      </c>
    </row>
    <row r="59" spans="1:5" ht="15" customHeight="1" x14ac:dyDescent="0.25">
      <c r="A59" s="8" t="s">
        <v>34</v>
      </c>
      <c r="B59" s="9">
        <v>361968</v>
      </c>
      <c r="C59" s="9">
        <v>349101</v>
      </c>
      <c r="D59" s="10">
        <f>SUM(D47:D58)</f>
        <v>12867</v>
      </c>
      <c r="E59" s="10">
        <f>E58</f>
        <v>423109</v>
      </c>
    </row>
    <row r="60" spans="1:5" ht="15" customHeight="1" x14ac:dyDescent="0.25">
      <c r="A60" s="2" t="s">
        <v>35</v>
      </c>
      <c r="B60" s="3">
        <v>37341</v>
      </c>
      <c r="C60" s="3">
        <v>28416</v>
      </c>
      <c r="D60" s="4">
        <f t="shared" ref="D60:D71" si="8">B60-C60</f>
        <v>8925</v>
      </c>
      <c r="E60" s="4">
        <f>E58+D60</f>
        <v>432034</v>
      </c>
    </row>
    <row r="61" spans="1:5" ht="15" customHeight="1" x14ac:dyDescent="0.25">
      <c r="A61" s="6" t="s">
        <v>9</v>
      </c>
      <c r="B61" s="7">
        <v>36556</v>
      </c>
      <c r="C61" s="7">
        <v>30854</v>
      </c>
      <c r="D61" s="5">
        <f t="shared" si="8"/>
        <v>5702</v>
      </c>
      <c r="E61" s="5">
        <f t="shared" ref="E61:E71" si="9">E60+D61</f>
        <v>437736</v>
      </c>
    </row>
    <row r="62" spans="1:5" ht="17.25" customHeight="1" x14ac:dyDescent="0.25">
      <c r="A62" s="6" t="s">
        <v>10</v>
      </c>
      <c r="B62" s="7">
        <v>35516</v>
      </c>
      <c r="C62" s="7">
        <v>31457</v>
      </c>
      <c r="D62" s="5">
        <f t="shared" si="8"/>
        <v>4059</v>
      </c>
      <c r="E62" s="5">
        <f t="shared" si="9"/>
        <v>441795</v>
      </c>
    </row>
    <row r="63" spans="1:5" ht="15" customHeight="1" x14ac:dyDescent="0.25">
      <c r="A63" s="6" t="s">
        <v>11</v>
      </c>
      <c r="B63" s="7">
        <v>36733</v>
      </c>
      <c r="C63" s="7">
        <v>30985</v>
      </c>
      <c r="D63" s="5">
        <f t="shared" si="8"/>
        <v>5748</v>
      </c>
      <c r="E63" s="5">
        <f t="shared" si="9"/>
        <v>447543</v>
      </c>
    </row>
    <row r="64" spans="1:5" ht="15.75" customHeight="1" x14ac:dyDescent="0.25">
      <c r="A64" s="6" t="s">
        <v>12</v>
      </c>
      <c r="B64" s="17">
        <v>30955</v>
      </c>
      <c r="C64" s="7">
        <v>29820</v>
      </c>
      <c r="D64" s="5">
        <f t="shared" si="8"/>
        <v>1135</v>
      </c>
      <c r="E64" s="5">
        <f t="shared" si="9"/>
        <v>448678</v>
      </c>
    </row>
    <row r="65" spans="1:5" ht="15" customHeight="1" x14ac:dyDescent="0.25">
      <c r="A65" s="6" t="s">
        <v>13</v>
      </c>
      <c r="B65" s="7">
        <v>33073</v>
      </c>
      <c r="C65" s="7">
        <v>29699</v>
      </c>
      <c r="D65" s="5">
        <f t="shared" si="8"/>
        <v>3374</v>
      </c>
      <c r="E65" s="5">
        <f t="shared" si="9"/>
        <v>452052</v>
      </c>
    </row>
    <row r="66" spans="1:5" ht="15" customHeight="1" x14ac:dyDescent="0.25">
      <c r="A66" s="6" t="s">
        <v>14</v>
      </c>
      <c r="B66" s="7">
        <v>37157</v>
      </c>
      <c r="C66" s="7">
        <v>32010</v>
      </c>
      <c r="D66" s="5">
        <f t="shared" si="8"/>
        <v>5147</v>
      </c>
      <c r="E66" s="5">
        <f t="shared" si="9"/>
        <v>457199</v>
      </c>
    </row>
    <row r="67" spans="1:5" ht="12.75" customHeight="1" x14ac:dyDescent="0.25">
      <c r="A67" s="6" t="s">
        <v>15</v>
      </c>
      <c r="B67" s="7">
        <v>36448</v>
      </c>
      <c r="C67" s="7">
        <v>32398</v>
      </c>
      <c r="D67" s="5">
        <f t="shared" si="8"/>
        <v>4050</v>
      </c>
      <c r="E67" s="5">
        <f t="shared" si="9"/>
        <v>461249</v>
      </c>
    </row>
    <row r="68" spans="1:5" ht="15" customHeight="1" x14ac:dyDescent="0.25">
      <c r="A68" s="6" t="s">
        <v>16</v>
      </c>
      <c r="B68" s="7">
        <v>34575</v>
      </c>
      <c r="C68" s="7">
        <v>31009</v>
      </c>
      <c r="D68" s="5">
        <f t="shared" si="8"/>
        <v>3566</v>
      </c>
      <c r="E68" s="5">
        <f t="shared" si="9"/>
        <v>464815</v>
      </c>
    </row>
    <row r="69" spans="1:5" ht="15" customHeight="1" x14ac:dyDescent="0.25">
      <c r="A69" s="6" t="s">
        <v>17</v>
      </c>
      <c r="B69" s="7">
        <v>36539</v>
      </c>
      <c r="C69" s="7">
        <v>33757</v>
      </c>
      <c r="D69" s="5">
        <f t="shared" si="8"/>
        <v>2782</v>
      </c>
      <c r="E69" s="5">
        <f t="shared" si="9"/>
        <v>467597</v>
      </c>
    </row>
    <row r="70" spans="1:5" ht="15" customHeight="1" x14ac:dyDescent="0.25">
      <c r="A70" s="6" t="s">
        <v>18</v>
      </c>
      <c r="B70" s="7">
        <v>27767</v>
      </c>
      <c r="C70" s="7">
        <v>31772</v>
      </c>
      <c r="D70" s="5">
        <f t="shared" si="8"/>
        <v>-4005</v>
      </c>
      <c r="E70" s="5">
        <f t="shared" si="9"/>
        <v>463592</v>
      </c>
    </row>
    <row r="71" spans="1:5" ht="15" customHeight="1" x14ac:dyDescent="0.25">
      <c r="A71" s="6" t="s">
        <v>19</v>
      </c>
      <c r="B71" s="7">
        <v>15914</v>
      </c>
      <c r="C71" s="7">
        <v>30417</v>
      </c>
      <c r="D71" s="5">
        <f t="shared" si="8"/>
        <v>-14503</v>
      </c>
      <c r="E71" s="5">
        <f t="shared" si="9"/>
        <v>449089</v>
      </c>
    </row>
    <row r="72" spans="1:5" ht="15" customHeight="1" x14ac:dyDescent="0.25">
      <c r="A72" s="8" t="s">
        <v>37</v>
      </c>
      <c r="B72" s="9">
        <v>398574</v>
      </c>
      <c r="C72" s="9">
        <v>372594</v>
      </c>
      <c r="D72" s="10">
        <f>SUM(D60:D71)</f>
        <v>25980</v>
      </c>
      <c r="E72" s="10">
        <f>E71</f>
        <v>449089</v>
      </c>
    </row>
    <row r="73" spans="1:5" ht="15" customHeight="1" x14ac:dyDescent="0.25">
      <c r="A73" s="2" t="s">
        <v>38</v>
      </c>
      <c r="B73" s="3">
        <v>41927</v>
      </c>
      <c r="C73" s="3">
        <v>32136</v>
      </c>
      <c r="D73" s="4">
        <f t="shared" ref="D73:D84" si="10">B73-C73</f>
        <v>9791</v>
      </c>
      <c r="E73" s="4">
        <f>E71+D73</f>
        <v>458880</v>
      </c>
    </row>
    <row r="74" spans="1:5" ht="15" customHeight="1" x14ac:dyDescent="0.25">
      <c r="A74" s="6" t="s">
        <v>9</v>
      </c>
      <c r="B74" s="7">
        <v>42253</v>
      </c>
      <c r="C74" s="7">
        <v>34324</v>
      </c>
      <c r="D74" s="5">
        <f t="shared" si="10"/>
        <v>7929</v>
      </c>
      <c r="E74" s="5">
        <f t="shared" ref="E74:E84" si="11">E73+D74</f>
        <v>466809</v>
      </c>
    </row>
    <row r="75" spans="1:5" ht="17.25" customHeight="1" x14ac:dyDescent="0.25">
      <c r="A75" s="6" t="s">
        <v>10</v>
      </c>
      <c r="B75" s="7">
        <v>36529</v>
      </c>
      <c r="C75" s="7">
        <v>34912</v>
      </c>
      <c r="D75" s="5">
        <f t="shared" si="10"/>
        <v>1617</v>
      </c>
      <c r="E75" s="5">
        <f t="shared" si="11"/>
        <v>468426</v>
      </c>
    </row>
    <row r="76" spans="1:5" ht="15" customHeight="1" x14ac:dyDescent="0.25">
      <c r="A76" s="6" t="s">
        <v>11</v>
      </c>
      <c r="B76" s="7">
        <v>36371</v>
      </c>
      <c r="C76" s="7">
        <v>32337</v>
      </c>
      <c r="D76" s="5">
        <f t="shared" si="10"/>
        <v>4034</v>
      </c>
      <c r="E76" s="5">
        <f t="shared" si="11"/>
        <v>472460</v>
      </c>
    </row>
    <row r="77" spans="1:5" ht="15.75" customHeight="1" x14ac:dyDescent="0.25">
      <c r="A77" s="6" t="s">
        <v>12</v>
      </c>
      <c r="B77" s="17">
        <v>35969</v>
      </c>
      <c r="C77" s="7">
        <v>34320</v>
      </c>
      <c r="D77" s="5">
        <f t="shared" si="10"/>
        <v>1649</v>
      </c>
      <c r="E77" s="5">
        <f t="shared" si="11"/>
        <v>474109</v>
      </c>
    </row>
    <row r="78" spans="1:5" ht="15" customHeight="1" x14ac:dyDescent="0.25">
      <c r="A78" s="6" t="s">
        <v>13</v>
      </c>
      <c r="B78" s="7">
        <v>33051</v>
      </c>
      <c r="C78" s="7">
        <v>33364</v>
      </c>
      <c r="D78" s="5">
        <f t="shared" si="10"/>
        <v>-313</v>
      </c>
      <c r="E78" s="5">
        <f t="shared" si="11"/>
        <v>473796</v>
      </c>
    </row>
    <row r="79" spans="1:5" ht="15" customHeight="1" x14ac:dyDescent="0.25">
      <c r="A79" s="6" t="s">
        <v>14</v>
      </c>
      <c r="B79" s="7">
        <v>35434</v>
      </c>
      <c r="C79" s="7">
        <v>34276</v>
      </c>
      <c r="D79" s="5">
        <f t="shared" si="10"/>
        <v>1158</v>
      </c>
      <c r="E79" s="5">
        <f t="shared" si="11"/>
        <v>474954</v>
      </c>
    </row>
    <row r="80" spans="1:5" ht="12.75" customHeight="1" x14ac:dyDescent="0.25">
      <c r="A80" s="6" t="s">
        <v>15</v>
      </c>
      <c r="B80" s="7">
        <v>33054</v>
      </c>
      <c r="C80" s="7">
        <v>33225</v>
      </c>
      <c r="D80" s="5">
        <f t="shared" si="10"/>
        <v>-171</v>
      </c>
      <c r="E80" s="5">
        <f t="shared" si="11"/>
        <v>474783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474783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474783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474783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474783</v>
      </c>
    </row>
    <row r="85" spans="1:5" ht="15" customHeight="1" x14ac:dyDescent="0.25">
      <c r="A85" s="8" t="s">
        <v>36</v>
      </c>
      <c r="B85" s="9">
        <v>294588</v>
      </c>
      <c r="C85" s="9">
        <v>268894</v>
      </c>
      <c r="D85" s="10">
        <f>SUM(D73:D84)</f>
        <v>25694</v>
      </c>
      <c r="E85" s="10">
        <f>E84</f>
        <v>474783</v>
      </c>
    </row>
    <row r="86" spans="1:5" x14ac:dyDescent="0.25">
      <c r="A86" s="11" t="s">
        <v>27</v>
      </c>
    </row>
    <row r="87" spans="1:5" x14ac:dyDescent="0.25">
      <c r="A87" s="12" t="s">
        <v>28</v>
      </c>
    </row>
    <row r="88" spans="1:5" ht="25.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4" activePane="bottomLeft" state="frozen"/>
      <selection pane="bottomLeft" activeCell="C92" sqref="C92"/>
    </sheetView>
  </sheetViews>
  <sheetFormatPr defaultColWidth="8.6640625" defaultRowHeight="13.2" x14ac:dyDescent="0.25"/>
  <cols>
    <col min="1" max="1" width="18.6640625" customWidth="1"/>
    <col min="2" max="2" width="15.88671875" customWidth="1"/>
    <col min="3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13779</v>
      </c>
      <c r="C8" s="3">
        <v>10631</v>
      </c>
      <c r="D8" s="4">
        <f t="shared" ref="D8:D19" si="0">B8-C8</f>
        <v>3148</v>
      </c>
      <c r="E8" s="5">
        <v>171895</v>
      </c>
    </row>
    <row r="9" spans="1:5" ht="15" customHeight="1" x14ac:dyDescent="0.25">
      <c r="A9" s="6" t="s">
        <v>9</v>
      </c>
      <c r="B9" s="7">
        <v>12573</v>
      </c>
      <c r="C9" s="7">
        <v>10340</v>
      </c>
      <c r="D9" s="5">
        <f t="shared" si="0"/>
        <v>2233</v>
      </c>
      <c r="E9" s="5">
        <f t="shared" ref="E9:E19" si="1">E8+D9</f>
        <v>174128</v>
      </c>
    </row>
    <row r="10" spans="1:5" ht="15" customHeight="1" x14ac:dyDescent="0.25">
      <c r="A10" s="6" t="s">
        <v>10</v>
      </c>
      <c r="B10" s="7">
        <v>12035</v>
      </c>
      <c r="C10" s="7">
        <v>12858</v>
      </c>
      <c r="D10" s="5">
        <f t="shared" si="0"/>
        <v>-823</v>
      </c>
      <c r="E10" s="5">
        <f t="shared" si="1"/>
        <v>173305</v>
      </c>
    </row>
    <row r="11" spans="1:5" ht="15" customHeight="1" x14ac:dyDescent="0.25">
      <c r="A11" s="6" t="s">
        <v>11</v>
      </c>
      <c r="B11" s="7">
        <v>7765</v>
      </c>
      <c r="C11" s="7">
        <v>10694</v>
      </c>
      <c r="D11" s="5">
        <f t="shared" si="0"/>
        <v>-2929</v>
      </c>
      <c r="E11" s="5">
        <f t="shared" si="1"/>
        <v>170376</v>
      </c>
    </row>
    <row r="12" spans="1:5" ht="15" customHeight="1" x14ac:dyDescent="0.25">
      <c r="A12" s="6" t="s">
        <v>12</v>
      </c>
      <c r="B12" s="7">
        <v>10807</v>
      </c>
      <c r="C12" s="7">
        <v>10480</v>
      </c>
      <c r="D12" s="5">
        <f t="shared" si="0"/>
        <v>327</v>
      </c>
      <c r="E12" s="5">
        <f t="shared" si="1"/>
        <v>170703</v>
      </c>
    </row>
    <row r="13" spans="1:5" ht="15" customHeight="1" x14ac:dyDescent="0.25">
      <c r="A13" s="6" t="s">
        <v>13</v>
      </c>
      <c r="B13" s="7">
        <v>13415</v>
      </c>
      <c r="C13" s="7">
        <v>10337</v>
      </c>
      <c r="D13" s="5">
        <f t="shared" si="0"/>
        <v>3078</v>
      </c>
      <c r="E13" s="5">
        <f t="shared" si="1"/>
        <v>173781</v>
      </c>
    </row>
    <row r="14" spans="1:5" ht="15" customHeight="1" x14ac:dyDescent="0.25">
      <c r="A14" s="6" t="s">
        <v>14</v>
      </c>
      <c r="B14" s="7">
        <v>13829</v>
      </c>
      <c r="C14" s="7">
        <v>10643</v>
      </c>
      <c r="D14" s="5">
        <f t="shared" si="0"/>
        <v>3186</v>
      </c>
      <c r="E14" s="5">
        <f t="shared" si="1"/>
        <v>176967</v>
      </c>
    </row>
    <row r="15" spans="1:5" ht="15" customHeight="1" x14ac:dyDescent="0.25">
      <c r="A15" s="6" t="s">
        <v>15</v>
      </c>
      <c r="B15" s="7">
        <v>15107</v>
      </c>
      <c r="C15" s="7">
        <v>10948</v>
      </c>
      <c r="D15" s="5">
        <f t="shared" si="0"/>
        <v>4159</v>
      </c>
      <c r="E15" s="5">
        <f t="shared" si="1"/>
        <v>181126</v>
      </c>
    </row>
    <row r="16" spans="1:5" ht="15" customHeight="1" x14ac:dyDescent="0.25">
      <c r="A16" s="6" t="s">
        <v>16</v>
      </c>
      <c r="B16" s="7">
        <v>15033</v>
      </c>
      <c r="C16" s="7">
        <v>11751</v>
      </c>
      <c r="D16" s="5">
        <f t="shared" si="0"/>
        <v>3282</v>
      </c>
      <c r="E16" s="5">
        <f t="shared" si="1"/>
        <v>184408</v>
      </c>
    </row>
    <row r="17" spans="1:5" ht="15" customHeight="1" x14ac:dyDescent="0.25">
      <c r="A17" s="6" t="s">
        <v>17</v>
      </c>
      <c r="B17" s="7">
        <v>14533</v>
      </c>
      <c r="C17" s="7">
        <v>12908</v>
      </c>
      <c r="D17" s="5">
        <f t="shared" si="0"/>
        <v>1625</v>
      </c>
      <c r="E17" s="5">
        <f t="shared" si="1"/>
        <v>186033</v>
      </c>
    </row>
    <row r="18" spans="1:5" ht="15" customHeight="1" x14ac:dyDescent="0.25">
      <c r="A18" s="6" t="s">
        <v>18</v>
      </c>
      <c r="B18" s="7">
        <v>12731</v>
      </c>
      <c r="C18" s="7">
        <v>12384</v>
      </c>
      <c r="D18" s="5">
        <f t="shared" si="0"/>
        <v>347</v>
      </c>
      <c r="E18" s="5">
        <f t="shared" si="1"/>
        <v>186380</v>
      </c>
    </row>
    <row r="19" spans="1:5" ht="15" customHeight="1" x14ac:dyDescent="0.25">
      <c r="A19" s="6" t="s">
        <v>19</v>
      </c>
      <c r="B19" s="7">
        <v>8059</v>
      </c>
      <c r="C19" s="7">
        <v>15774</v>
      </c>
      <c r="D19" s="5">
        <f t="shared" si="0"/>
        <v>-7715</v>
      </c>
      <c r="E19" s="5">
        <f t="shared" si="1"/>
        <v>178665</v>
      </c>
    </row>
    <row r="20" spans="1:5" ht="15" customHeight="1" x14ac:dyDescent="0.25">
      <c r="A20" s="8" t="s">
        <v>20</v>
      </c>
      <c r="B20" s="9">
        <v>149666</v>
      </c>
      <c r="C20" s="9">
        <v>139748</v>
      </c>
      <c r="D20" s="10">
        <f>SUM(D8:D19)</f>
        <v>9918</v>
      </c>
      <c r="E20" s="10">
        <f>E19</f>
        <v>178665</v>
      </c>
    </row>
    <row r="21" spans="1:5" ht="15" customHeight="1" x14ac:dyDescent="0.25">
      <c r="A21" s="2" t="s">
        <v>21</v>
      </c>
      <c r="B21" s="3">
        <v>16042</v>
      </c>
      <c r="C21" s="3">
        <v>10863</v>
      </c>
      <c r="D21" s="4">
        <f t="shared" ref="D21:D32" si="2">B21-C21</f>
        <v>5179</v>
      </c>
      <c r="E21" s="4">
        <f>E19+D21</f>
        <v>183844</v>
      </c>
    </row>
    <row r="22" spans="1:5" ht="15" customHeight="1" x14ac:dyDescent="0.25">
      <c r="A22" s="6" t="s">
        <v>9</v>
      </c>
      <c r="B22" s="7">
        <v>15318</v>
      </c>
      <c r="C22" s="7">
        <v>11716</v>
      </c>
      <c r="D22" s="5">
        <f t="shared" si="2"/>
        <v>3602</v>
      </c>
      <c r="E22" s="5">
        <f t="shared" ref="E22:E32" si="3">E21+D22</f>
        <v>187446</v>
      </c>
    </row>
    <row r="23" spans="1:5" ht="15" customHeight="1" x14ac:dyDescent="0.25">
      <c r="A23" s="6" t="s">
        <v>10</v>
      </c>
      <c r="B23" s="7">
        <v>14550</v>
      </c>
      <c r="C23" s="7">
        <v>12552</v>
      </c>
      <c r="D23" s="5">
        <f t="shared" si="2"/>
        <v>1998</v>
      </c>
      <c r="E23" s="5">
        <f t="shared" si="3"/>
        <v>189444</v>
      </c>
    </row>
    <row r="24" spans="1:5" ht="15" customHeight="1" x14ac:dyDescent="0.25">
      <c r="A24" s="6" t="s">
        <v>11</v>
      </c>
      <c r="B24" s="7">
        <v>15878</v>
      </c>
      <c r="C24" s="7">
        <v>10483</v>
      </c>
      <c r="D24" s="5">
        <f t="shared" si="2"/>
        <v>5395</v>
      </c>
      <c r="E24" s="5">
        <f t="shared" si="3"/>
        <v>194839</v>
      </c>
    </row>
    <row r="25" spans="1:5" ht="15" customHeight="1" x14ac:dyDescent="0.25">
      <c r="A25" s="6" t="s">
        <v>12</v>
      </c>
      <c r="B25" s="7">
        <v>16944</v>
      </c>
      <c r="C25" s="7">
        <v>12995</v>
      </c>
      <c r="D25" s="5">
        <f t="shared" si="2"/>
        <v>3949</v>
      </c>
      <c r="E25" s="5">
        <f t="shared" si="3"/>
        <v>198788</v>
      </c>
    </row>
    <row r="26" spans="1:5" ht="15" customHeight="1" x14ac:dyDescent="0.25">
      <c r="A26" s="6" t="s">
        <v>13</v>
      </c>
      <c r="B26" s="7">
        <v>16822</v>
      </c>
      <c r="C26" s="7">
        <v>12331</v>
      </c>
      <c r="D26" s="5">
        <f t="shared" si="2"/>
        <v>4491</v>
      </c>
      <c r="E26" s="5">
        <f t="shared" si="3"/>
        <v>203279</v>
      </c>
    </row>
    <row r="27" spans="1:5" ht="15" customHeight="1" x14ac:dyDescent="0.25">
      <c r="A27" s="6" t="s">
        <v>14</v>
      </c>
      <c r="B27" s="7">
        <v>17889</v>
      </c>
      <c r="C27" s="7">
        <v>13914</v>
      </c>
      <c r="D27" s="5">
        <f t="shared" si="2"/>
        <v>3975</v>
      </c>
      <c r="E27" s="5">
        <f t="shared" si="3"/>
        <v>207254</v>
      </c>
    </row>
    <row r="28" spans="1:5" ht="15" customHeight="1" x14ac:dyDescent="0.25">
      <c r="A28" s="6" t="s">
        <v>15</v>
      </c>
      <c r="B28" s="7">
        <v>18169</v>
      </c>
      <c r="C28" s="7">
        <v>14242</v>
      </c>
      <c r="D28" s="5">
        <f t="shared" si="2"/>
        <v>3927</v>
      </c>
      <c r="E28" s="5">
        <f t="shared" si="3"/>
        <v>211181</v>
      </c>
    </row>
    <row r="29" spans="1:5" ht="15" customHeight="1" x14ac:dyDescent="0.25">
      <c r="A29" s="6" t="s">
        <v>16</v>
      </c>
      <c r="B29" s="7">
        <v>17604</v>
      </c>
      <c r="C29" s="7">
        <v>14995</v>
      </c>
      <c r="D29" s="5">
        <f t="shared" si="2"/>
        <v>2609</v>
      </c>
      <c r="E29" s="5">
        <f t="shared" si="3"/>
        <v>213790</v>
      </c>
    </row>
    <row r="30" spans="1:5" ht="15" customHeight="1" x14ac:dyDescent="0.25">
      <c r="A30" s="6" t="s">
        <v>17</v>
      </c>
      <c r="B30" s="7">
        <v>17040</v>
      </c>
      <c r="C30" s="7">
        <v>15274</v>
      </c>
      <c r="D30" s="5">
        <f t="shared" si="2"/>
        <v>1766</v>
      </c>
      <c r="E30" s="5">
        <f t="shared" si="3"/>
        <v>215556</v>
      </c>
    </row>
    <row r="31" spans="1:5" ht="15" customHeight="1" x14ac:dyDescent="0.25">
      <c r="A31" s="6" t="s">
        <v>18</v>
      </c>
      <c r="B31" s="7">
        <v>15403</v>
      </c>
      <c r="C31" s="7">
        <v>15963</v>
      </c>
      <c r="D31" s="5">
        <f t="shared" si="2"/>
        <v>-560</v>
      </c>
      <c r="E31" s="5">
        <f t="shared" si="3"/>
        <v>214996</v>
      </c>
    </row>
    <row r="32" spans="1:5" ht="15" customHeight="1" x14ac:dyDescent="0.25">
      <c r="A32" s="6" t="s">
        <v>19</v>
      </c>
      <c r="B32" s="7">
        <v>10105</v>
      </c>
      <c r="C32" s="7">
        <v>17293</v>
      </c>
      <c r="D32" s="5">
        <f t="shared" si="2"/>
        <v>-7188</v>
      </c>
      <c r="E32" s="5">
        <f t="shared" si="3"/>
        <v>207808</v>
      </c>
    </row>
    <row r="33" spans="1:5" ht="15" customHeight="1" x14ac:dyDescent="0.25">
      <c r="A33" s="8" t="s">
        <v>22</v>
      </c>
      <c r="B33" s="9">
        <v>191764</v>
      </c>
      <c r="C33" s="9">
        <v>162621</v>
      </c>
      <c r="D33" s="10">
        <f>SUM(D21:D32)</f>
        <v>29143</v>
      </c>
      <c r="E33" s="10">
        <f>E32</f>
        <v>207808</v>
      </c>
    </row>
    <row r="34" spans="1:5" ht="15" customHeight="1" x14ac:dyDescent="0.25">
      <c r="A34" s="2" t="s">
        <v>23</v>
      </c>
      <c r="B34" s="3">
        <v>17569</v>
      </c>
      <c r="C34" s="3">
        <v>12950</v>
      </c>
      <c r="D34" s="4">
        <f t="shared" ref="D34:D45" si="4">B34-C34</f>
        <v>4619</v>
      </c>
      <c r="E34" s="4">
        <f>E32+D34</f>
        <v>212427</v>
      </c>
    </row>
    <row r="35" spans="1:5" ht="15" customHeight="1" x14ac:dyDescent="0.25">
      <c r="A35" s="6" t="s">
        <v>9</v>
      </c>
      <c r="B35" s="7">
        <v>19598</v>
      </c>
      <c r="C35" s="7">
        <v>14133</v>
      </c>
      <c r="D35" s="5">
        <f t="shared" si="4"/>
        <v>5465</v>
      </c>
      <c r="E35" s="5">
        <f t="shared" ref="E35:E45" si="5">E34+D35</f>
        <v>217892</v>
      </c>
    </row>
    <row r="36" spans="1:5" ht="15" customHeight="1" x14ac:dyDescent="0.25">
      <c r="A36" s="6" t="s">
        <v>10</v>
      </c>
      <c r="B36" s="7">
        <v>20416</v>
      </c>
      <c r="C36" s="7">
        <v>16084</v>
      </c>
      <c r="D36" s="5">
        <f t="shared" si="4"/>
        <v>4332</v>
      </c>
      <c r="E36" s="5">
        <f t="shared" si="5"/>
        <v>222224</v>
      </c>
    </row>
    <row r="37" spans="1:5" ht="15" customHeight="1" x14ac:dyDescent="0.25">
      <c r="A37" s="6" t="s">
        <v>11</v>
      </c>
      <c r="B37" s="7">
        <v>18483</v>
      </c>
      <c r="C37" s="7">
        <v>14006</v>
      </c>
      <c r="D37" s="5">
        <f t="shared" si="4"/>
        <v>4477</v>
      </c>
      <c r="E37" s="5">
        <f t="shared" si="5"/>
        <v>226701</v>
      </c>
    </row>
    <row r="38" spans="1:5" ht="15" customHeight="1" x14ac:dyDescent="0.25">
      <c r="A38" s="6" t="s">
        <v>12</v>
      </c>
      <c r="B38" s="7">
        <v>21115</v>
      </c>
      <c r="C38" s="7">
        <v>16880</v>
      </c>
      <c r="D38" s="5">
        <f t="shared" si="4"/>
        <v>4235</v>
      </c>
      <c r="E38" s="5">
        <f t="shared" si="5"/>
        <v>230936</v>
      </c>
    </row>
    <row r="39" spans="1:5" ht="15" customHeight="1" x14ac:dyDescent="0.25">
      <c r="A39" s="6" t="s">
        <v>13</v>
      </c>
      <c r="B39" s="7">
        <v>20317</v>
      </c>
      <c r="C39" s="7">
        <v>15854</v>
      </c>
      <c r="D39" s="5">
        <f t="shared" si="4"/>
        <v>4463</v>
      </c>
      <c r="E39" s="5">
        <f t="shared" si="5"/>
        <v>235399</v>
      </c>
    </row>
    <row r="40" spans="1:5" ht="15" customHeight="1" x14ac:dyDescent="0.25">
      <c r="A40" s="6" t="s">
        <v>14</v>
      </c>
      <c r="B40" s="7">
        <v>20468</v>
      </c>
      <c r="C40" s="7">
        <v>15946</v>
      </c>
      <c r="D40" s="5">
        <f t="shared" si="4"/>
        <v>4522</v>
      </c>
      <c r="E40" s="5">
        <f t="shared" si="5"/>
        <v>239921</v>
      </c>
    </row>
    <row r="41" spans="1:5" ht="15" customHeight="1" x14ac:dyDescent="0.25">
      <c r="A41" s="6" t="s">
        <v>15</v>
      </c>
      <c r="B41" s="7">
        <v>21289</v>
      </c>
      <c r="C41" s="7">
        <v>17510</v>
      </c>
      <c r="D41" s="5">
        <f t="shared" si="4"/>
        <v>3779</v>
      </c>
      <c r="E41" s="5">
        <f t="shared" si="5"/>
        <v>243700</v>
      </c>
    </row>
    <row r="42" spans="1:5" ht="15" customHeight="1" x14ac:dyDescent="0.25">
      <c r="A42" s="6" t="s">
        <v>16</v>
      </c>
      <c r="B42" s="7">
        <v>20285</v>
      </c>
      <c r="C42" s="7">
        <v>17062</v>
      </c>
      <c r="D42" s="5">
        <f t="shared" si="4"/>
        <v>3223</v>
      </c>
      <c r="E42" s="5">
        <f t="shared" si="5"/>
        <v>246923</v>
      </c>
    </row>
    <row r="43" spans="1:5" ht="15" customHeight="1" x14ac:dyDescent="0.25">
      <c r="A43" s="6" t="s">
        <v>17</v>
      </c>
      <c r="B43" s="7">
        <v>16936</v>
      </c>
      <c r="C43" s="7">
        <v>17461</v>
      </c>
      <c r="D43" s="5">
        <f t="shared" si="4"/>
        <v>-525</v>
      </c>
      <c r="E43" s="5">
        <f t="shared" si="5"/>
        <v>246398</v>
      </c>
    </row>
    <row r="44" spans="1:5" ht="15" customHeight="1" x14ac:dyDescent="0.25">
      <c r="A44" s="6" t="s">
        <v>18</v>
      </c>
      <c r="B44" s="7">
        <v>15449</v>
      </c>
      <c r="C44" s="7">
        <v>18355</v>
      </c>
      <c r="D44" s="5">
        <f t="shared" si="4"/>
        <v>-2906</v>
      </c>
      <c r="E44" s="5">
        <f t="shared" si="5"/>
        <v>243492</v>
      </c>
    </row>
    <row r="45" spans="1:5" ht="15" customHeight="1" x14ac:dyDescent="0.25">
      <c r="A45" s="6" t="s">
        <v>19</v>
      </c>
      <c r="B45" s="7">
        <v>10475</v>
      </c>
      <c r="C45" s="7">
        <v>20315</v>
      </c>
      <c r="D45" s="5">
        <f t="shared" si="4"/>
        <v>-9840</v>
      </c>
      <c r="E45" s="5">
        <f t="shared" si="5"/>
        <v>233652</v>
      </c>
    </row>
    <row r="46" spans="1:5" ht="15" customHeight="1" x14ac:dyDescent="0.25">
      <c r="A46" s="8" t="s">
        <v>24</v>
      </c>
      <c r="B46" s="9">
        <v>222400</v>
      </c>
      <c r="C46" s="9">
        <v>196556</v>
      </c>
      <c r="D46" s="10">
        <f>SUM(D34:D45)</f>
        <v>25844</v>
      </c>
      <c r="E46" s="10">
        <f>E45</f>
        <v>233652</v>
      </c>
    </row>
    <row r="47" spans="1:5" x14ac:dyDescent="0.25">
      <c r="A47" s="2" t="s">
        <v>25</v>
      </c>
      <c r="B47" s="3">
        <v>21535</v>
      </c>
      <c r="C47" s="3">
        <v>14860</v>
      </c>
      <c r="D47" s="4">
        <f t="shared" ref="D47:D58" si="6">B47-C47</f>
        <v>6675</v>
      </c>
      <c r="E47" s="4">
        <f>E45+D47</f>
        <v>240327</v>
      </c>
    </row>
    <row r="48" spans="1:5" ht="15" customHeight="1" x14ac:dyDescent="0.25">
      <c r="A48" s="6" t="s">
        <v>9</v>
      </c>
      <c r="B48" s="7">
        <v>20186</v>
      </c>
      <c r="C48" s="7">
        <v>15498</v>
      </c>
      <c r="D48" s="5">
        <f t="shared" si="6"/>
        <v>4688</v>
      </c>
      <c r="E48" s="5">
        <f t="shared" ref="E48:E58" si="7">E47+D48</f>
        <v>245015</v>
      </c>
    </row>
    <row r="49" spans="1:5" ht="15" customHeight="1" x14ac:dyDescent="0.25">
      <c r="A49" s="6" t="s">
        <v>10</v>
      </c>
      <c r="B49" s="7">
        <v>22200</v>
      </c>
      <c r="C49" s="7">
        <v>17894</v>
      </c>
      <c r="D49" s="5">
        <f t="shared" si="6"/>
        <v>4306</v>
      </c>
      <c r="E49" s="5">
        <f t="shared" si="7"/>
        <v>249321</v>
      </c>
    </row>
    <row r="50" spans="1:5" ht="15" customHeight="1" x14ac:dyDescent="0.25">
      <c r="A50" s="6" t="s">
        <v>11</v>
      </c>
      <c r="B50" s="7">
        <v>20442</v>
      </c>
      <c r="C50" s="7">
        <v>14945</v>
      </c>
      <c r="D50" s="5">
        <f t="shared" si="6"/>
        <v>5497</v>
      </c>
      <c r="E50" s="5">
        <f t="shared" si="7"/>
        <v>254818</v>
      </c>
    </row>
    <row r="51" spans="1:5" ht="15" customHeight="1" x14ac:dyDescent="0.25">
      <c r="A51" s="6" t="s">
        <v>12</v>
      </c>
      <c r="B51" s="7">
        <v>22453</v>
      </c>
      <c r="C51" s="7">
        <v>20025</v>
      </c>
      <c r="D51" s="5">
        <f t="shared" si="6"/>
        <v>2428</v>
      </c>
      <c r="E51" s="5">
        <f t="shared" si="7"/>
        <v>257246</v>
      </c>
    </row>
    <row r="52" spans="1:5" ht="15" customHeight="1" x14ac:dyDescent="0.25">
      <c r="A52" s="6" t="s">
        <v>13</v>
      </c>
      <c r="B52" s="7">
        <v>21428</v>
      </c>
      <c r="C52" s="7">
        <v>18599</v>
      </c>
      <c r="D52" s="5">
        <f t="shared" si="6"/>
        <v>2829</v>
      </c>
      <c r="E52" s="5">
        <f t="shared" si="7"/>
        <v>260075</v>
      </c>
    </row>
    <row r="53" spans="1:5" ht="15" customHeight="1" x14ac:dyDescent="0.25">
      <c r="A53" s="6" t="s">
        <v>14</v>
      </c>
      <c r="B53" s="7">
        <v>20870</v>
      </c>
      <c r="C53" s="7">
        <v>19145</v>
      </c>
      <c r="D53" s="5">
        <f t="shared" si="6"/>
        <v>1725</v>
      </c>
      <c r="E53" s="5">
        <f t="shared" si="7"/>
        <v>261800</v>
      </c>
    </row>
    <row r="54" spans="1:5" ht="15" customHeight="1" x14ac:dyDescent="0.25">
      <c r="A54" s="6" t="s">
        <v>15</v>
      </c>
      <c r="B54" s="7">
        <v>22032</v>
      </c>
      <c r="C54" s="7">
        <v>19818</v>
      </c>
      <c r="D54" s="5">
        <f t="shared" si="6"/>
        <v>2214</v>
      </c>
      <c r="E54" s="5">
        <f t="shared" si="7"/>
        <v>264014</v>
      </c>
    </row>
    <row r="55" spans="1:5" ht="15" customHeight="1" x14ac:dyDescent="0.25">
      <c r="A55" s="6" t="s">
        <v>16</v>
      </c>
      <c r="B55" s="7">
        <v>20119</v>
      </c>
      <c r="C55" s="7">
        <v>19176</v>
      </c>
      <c r="D55" s="5">
        <f t="shared" si="6"/>
        <v>943</v>
      </c>
      <c r="E55" s="5">
        <f t="shared" si="7"/>
        <v>264957</v>
      </c>
    </row>
    <row r="56" spans="1:5" ht="15" customHeight="1" x14ac:dyDescent="0.25">
      <c r="A56" s="6" t="s">
        <v>17</v>
      </c>
      <c r="B56" s="7">
        <v>18465</v>
      </c>
      <c r="C56" s="7">
        <v>20015</v>
      </c>
      <c r="D56" s="5">
        <f t="shared" si="6"/>
        <v>-1550</v>
      </c>
      <c r="E56" s="5">
        <f t="shared" si="7"/>
        <v>263407</v>
      </c>
    </row>
    <row r="57" spans="1:5" ht="15" customHeight="1" x14ac:dyDescent="0.25">
      <c r="A57" s="6" t="s">
        <v>18</v>
      </c>
      <c r="B57" s="7">
        <v>16693</v>
      </c>
      <c r="C57" s="7">
        <v>20207</v>
      </c>
      <c r="D57" s="5">
        <f t="shared" si="6"/>
        <v>-3514</v>
      </c>
      <c r="E57" s="5">
        <f t="shared" si="7"/>
        <v>259893</v>
      </c>
    </row>
    <row r="58" spans="1:5" ht="15" customHeight="1" x14ac:dyDescent="0.25">
      <c r="A58" s="6" t="s">
        <v>19</v>
      </c>
      <c r="B58" s="7">
        <v>11001</v>
      </c>
      <c r="C58" s="7">
        <v>23036</v>
      </c>
      <c r="D58" s="5">
        <f t="shared" si="6"/>
        <v>-12035</v>
      </c>
      <c r="E58" s="5">
        <f t="shared" si="7"/>
        <v>247858</v>
      </c>
    </row>
    <row r="59" spans="1:5" ht="15" customHeight="1" x14ac:dyDescent="0.25">
      <c r="A59" s="8" t="s">
        <v>34</v>
      </c>
      <c r="B59" s="9">
        <v>237424</v>
      </c>
      <c r="C59" s="9">
        <v>223218</v>
      </c>
      <c r="D59" s="10">
        <f>SUM(D47:D58)</f>
        <v>14206</v>
      </c>
      <c r="E59" s="10">
        <f>E58</f>
        <v>247858</v>
      </c>
    </row>
    <row r="60" spans="1:5" x14ac:dyDescent="0.25">
      <c r="A60" s="2" t="s">
        <v>35</v>
      </c>
      <c r="B60" s="3">
        <v>22666</v>
      </c>
      <c r="C60" s="3">
        <v>16025</v>
      </c>
      <c r="D60" s="4">
        <f t="shared" ref="D60:D71" si="8">B60-C60</f>
        <v>6641</v>
      </c>
      <c r="E60" s="4">
        <f>E58+D60</f>
        <v>254499</v>
      </c>
    </row>
    <row r="61" spans="1:5" ht="15" customHeight="1" x14ac:dyDescent="0.25">
      <c r="A61" s="6" t="s">
        <v>9</v>
      </c>
      <c r="B61" s="7">
        <v>21840</v>
      </c>
      <c r="C61" s="7">
        <v>17548</v>
      </c>
      <c r="D61" s="5">
        <f t="shared" si="8"/>
        <v>4292</v>
      </c>
      <c r="E61" s="5">
        <f t="shared" ref="E61:E71" si="9">E60+D61</f>
        <v>258791</v>
      </c>
    </row>
    <row r="62" spans="1:5" ht="15" customHeight="1" x14ac:dyDescent="0.25">
      <c r="A62" s="6" t="s">
        <v>10</v>
      </c>
      <c r="B62" s="7">
        <v>22452</v>
      </c>
      <c r="C62" s="7">
        <v>19008</v>
      </c>
      <c r="D62" s="5">
        <f t="shared" si="8"/>
        <v>3444</v>
      </c>
      <c r="E62" s="5">
        <f t="shared" si="9"/>
        <v>262235</v>
      </c>
    </row>
    <row r="63" spans="1:5" ht="15" customHeight="1" x14ac:dyDescent="0.25">
      <c r="A63" s="6" t="s">
        <v>11</v>
      </c>
      <c r="B63" s="7">
        <v>24101</v>
      </c>
      <c r="C63" s="7">
        <v>17620</v>
      </c>
      <c r="D63" s="5">
        <f t="shared" si="8"/>
        <v>6481</v>
      </c>
      <c r="E63" s="5">
        <f t="shared" si="9"/>
        <v>268716</v>
      </c>
    </row>
    <row r="64" spans="1:5" ht="15.75" customHeight="1" x14ac:dyDescent="0.25">
      <c r="A64" s="6" t="s">
        <v>12</v>
      </c>
      <c r="B64" s="7">
        <v>22983</v>
      </c>
      <c r="C64" s="7">
        <v>20465</v>
      </c>
      <c r="D64" s="5">
        <f t="shared" si="8"/>
        <v>2518</v>
      </c>
      <c r="E64" s="5">
        <f t="shared" si="9"/>
        <v>271234</v>
      </c>
    </row>
    <row r="65" spans="1:5" ht="15" customHeight="1" x14ac:dyDescent="0.25">
      <c r="A65" s="6" t="s">
        <v>13</v>
      </c>
      <c r="B65" s="7">
        <v>21087</v>
      </c>
      <c r="C65" s="7">
        <v>19251</v>
      </c>
      <c r="D65" s="5">
        <f t="shared" si="8"/>
        <v>1836</v>
      </c>
      <c r="E65" s="5">
        <f t="shared" si="9"/>
        <v>273070</v>
      </c>
    </row>
    <row r="66" spans="1:5" ht="15" customHeight="1" x14ac:dyDescent="0.25">
      <c r="A66" s="6" t="s">
        <v>14</v>
      </c>
      <c r="B66" s="7">
        <v>22499</v>
      </c>
      <c r="C66" s="7">
        <v>20881</v>
      </c>
      <c r="D66" s="5">
        <f t="shared" si="8"/>
        <v>1618</v>
      </c>
      <c r="E66" s="5">
        <f t="shared" si="9"/>
        <v>274688</v>
      </c>
    </row>
    <row r="67" spans="1:5" ht="15" customHeight="1" x14ac:dyDescent="0.25">
      <c r="A67" s="6" t="s">
        <v>15</v>
      </c>
      <c r="B67" s="7">
        <v>21171</v>
      </c>
      <c r="C67" s="7">
        <v>21054</v>
      </c>
      <c r="D67" s="5">
        <f t="shared" si="8"/>
        <v>117</v>
      </c>
      <c r="E67" s="5">
        <f t="shared" si="9"/>
        <v>274805</v>
      </c>
    </row>
    <row r="68" spans="1:5" ht="15" customHeight="1" x14ac:dyDescent="0.25">
      <c r="A68" s="6" t="s">
        <v>16</v>
      </c>
      <c r="B68" s="7">
        <v>21069</v>
      </c>
      <c r="C68" s="7">
        <v>19230</v>
      </c>
      <c r="D68" s="5">
        <f t="shared" si="8"/>
        <v>1839</v>
      </c>
      <c r="E68" s="5">
        <f t="shared" si="9"/>
        <v>276644</v>
      </c>
    </row>
    <row r="69" spans="1:5" ht="15" customHeight="1" x14ac:dyDescent="0.25">
      <c r="A69" s="6" t="s">
        <v>17</v>
      </c>
      <c r="B69" s="7">
        <v>20188</v>
      </c>
      <c r="C69" s="7">
        <v>21897</v>
      </c>
      <c r="D69" s="5">
        <f t="shared" si="8"/>
        <v>-1709</v>
      </c>
      <c r="E69" s="5">
        <f t="shared" si="9"/>
        <v>274935</v>
      </c>
    </row>
    <row r="70" spans="1:5" ht="15" customHeight="1" x14ac:dyDescent="0.25">
      <c r="A70" s="6" t="s">
        <v>18</v>
      </c>
      <c r="B70" s="7">
        <v>15955</v>
      </c>
      <c r="C70" s="7">
        <v>21810</v>
      </c>
      <c r="D70" s="5">
        <f t="shared" si="8"/>
        <v>-5855</v>
      </c>
      <c r="E70" s="5">
        <f t="shared" si="9"/>
        <v>269080</v>
      </c>
    </row>
    <row r="71" spans="1:5" ht="15" customHeight="1" x14ac:dyDescent="0.25">
      <c r="A71" s="6" t="s">
        <v>19</v>
      </c>
      <c r="B71" s="7">
        <v>10044</v>
      </c>
      <c r="C71" s="7">
        <v>23808</v>
      </c>
      <c r="D71" s="5">
        <f t="shared" si="8"/>
        <v>-13764</v>
      </c>
      <c r="E71" s="5">
        <f t="shared" si="9"/>
        <v>255316</v>
      </c>
    </row>
    <row r="72" spans="1:5" ht="15" customHeight="1" x14ac:dyDescent="0.25">
      <c r="A72" s="8" t="s">
        <v>37</v>
      </c>
      <c r="B72" s="9">
        <v>246055</v>
      </c>
      <c r="C72" s="9">
        <v>238597</v>
      </c>
      <c r="D72" s="10">
        <f>SUM(D60:D71)</f>
        <v>7458</v>
      </c>
      <c r="E72" s="10">
        <f>E71</f>
        <v>255316</v>
      </c>
    </row>
    <row r="73" spans="1:5" x14ac:dyDescent="0.25">
      <c r="A73" s="2" t="s">
        <v>38</v>
      </c>
      <c r="B73" s="3">
        <v>21839</v>
      </c>
      <c r="C73" s="3">
        <v>16994</v>
      </c>
      <c r="D73" s="4">
        <f t="shared" ref="D73:D84" si="10">B73-C73</f>
        <v>4845</v>
      </c>
      <c r="E73" s="4">
        <f>E71+D73</f>
        <v>260161</v>
      </c>
    </row>
    <row r="74" spans="1:5" ht="15" customHeight="1" x14ac:dyDescent="0.25">
      <c r="A74" s="6" t="s">
        <v>9</v>
      </c>
      <c r="B74" s="7">
        <v>22644</v>
      </c>
      <c r="C74" s="7">
        <v>18638</v>
      </c>
      <c r="D74" s="5">
        <f t="shared" si="10"/>
        <v>4006</v>
      </c>
      <c r="E74" s="5">
        <f t="shared" ref="E74:E84" si="11">E73+D74</f>
        <v>264167</v>
      </c>
    </row>
    <row r="75" spans="1:5" ht="15" customHeight="1" x14ac:dyDescent="0.25">
      <c r="A75" s="6" t="s">
        <v>10</v>
      </c>
      <c r="B75" s="7">
        <v>23117</v>
      </c>
      <c r="C75" s="7">
        <v>18517</v>
      </c>
      <c r="D75" s="5">
        <f t="shared" si="10"/>
        <v>4600</v>
      </c>
      <c r="E75" s="5">
        <f t="shared" si="11"/>
        <v>268767</v>
      </c>
    </row>
    <row r="76" spans="1:5" ht="15" customHeight="1" x14ac:dyDescent="0.25">
      <c r="A76" s="6" t="s">
        <v>11</v>
      </c>
      <c r="B76" s="7">
        <v>23633</v>
      </c>
      <c r="C76" s="7">
        <v>17749</v>
      </c>
      <c r="D76" s="5">
        <f t="shared" si="10"/>
        <v>5884</v>
      </c>
      <c r="E76" s="5">
        <f t="shared" si="11"/>
        <v>274651</v>
      </c>
    </row>
    <row r="77" spans="1:5" ht="15.75" customHeight="1" x14ac:dyDescent="0.25">
      <c r="A77" s="6" t="s">
        <v>12</v>
      </c>
      <c r="B77" s="7">
        <v>23548</v>
      </c>
      <c r="C77" s="7">
        <v>20510</v>
      </c>
      <c r="D77" s="5">
        <f t="shared" si="10"/>
        <v>3038</v>
      </c>
      <c r="E77" s="5">
        <f t="shared" si="11"/>
        <v>277689</v>
      </c>
    </row>
    <row r="78" spans="1:5" ht="15" customHeight="1" x14ac:dyDescent="0.25">
      <c r="A78" s="6" t="s">
        <v>13</v>
      </c>
      <c r="B78" s="7">
        <v>22097</v>
      </c>
      <c r="C78" s="7">
        <v>19401</v>
      </c>
      <c r="D78" s="5">
        <f t="shared" si="10"/>
        <v>2696</v>
      </c>
      <c r="E78" s="5">
        <f t="shared" si="11"/>
        <v>280385</v>
      </c>
    </row>
    <row r="79" spans="1:5" ht="15" customHeight="1" x14ac:dyDescent="0.25">
      <c r="A79" s="6" t="s">
        <v>14</v>
      </c>
      <c r="B79" s="7">
        <v>23169</v>
      </c>
      <c r="C79" s="7">
        <v>19250</v>
      </c>
      <c r="D79" s="5">
        <f t="shared" si="10"/>
        <v>3919</v>
      </c>
      <c r="E79" s="5">
        <f t="shared" si="11"/>
        <v>284304</v>
      </c>
    </row>
    <row r="80" spans="1:5" ht="15" customHeight="1" x14ac:dyDescent="0.25">
      <c r="A80" s="6" t="s">
        <v>15</v>
      </c>
      <c r="B80" s="7">
        <v>22978</v>
      </c>
      <c r="C80" s="7">
        <v>20582</v>
      </c>
      <c r="D80" s="5">
        <f t="shared" si="10"/>
        <v>2396</v>
      </c>
      <c r="E80" s="5">
        <f t="shared" si="11"/>
        <v>286700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286700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286700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286700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286700</v>
      </c>
    </row>
    <row r="85" spans="1:5" ht="15" customHeight="1" x14ac:dyDescent="0.25">
      <c r="A85" s="8" t="s">
        <v>36</v>
      </c>
      <c r="B85" s="9">
        <v>183025</v>
      </c>
      <c r="C85" s="9">
        <v>151641</v>
      </c>
      <c r="D85" s="10">
        <f>SUM(D73:D84)</f>
        <v>31384</v>
      </c>
      <c r="E85" s="10">
        <f>E84</f>
        <v>286700</v>
      </c>
    </row>
    <row r="86" spans="1:5" x14ac:dyDescent="0.25">
      <c r="A86" s="11" t="s">
        <v>27</v>
      </c>
    </row>
    <row r="87" spans="1:5" x14ac:dyDescent="0.25">
      <c r="A87" s="12" t="s">
        <v>28</v>
      </c>
    </row>
    <row r="88" spans="1:5" ht="26.2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2" t="s">
        <v>33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33</v>
      </c>
      <c r="C8" s="3">
        <v>50</v>
      </c>
      <c r="D8" s="4">
        <f t="shared" ref="D8:D19" si="0">B8-C8</f>
        <v>-17</v>
      </c>
      <c r="E8" s="5">
        <v>176</v>
      </c>
    </row>
    <row r="9" spans="1:5" ht="15" customHeight="1" x14ac:dyDescent="0.25">
      <c r="A9" s="6" t="s">
        <v>9</v>
      </c>
      <c r="B9" s="7">
        <v>71</v>
      </c>
      <c r="C9" s="7">
        <v>40</v>
      </c>
      <c r="D9" s="5">
        <f t="shared" si="0"/>
        <v>31</v>
      </c>
      <c r="E9" s="5">
        <f t="shared" ref="E9:E19" si="1">E8+D9</f>
        <v>207</v>
      </c>
    </row>
    <row r="10" spans="1:5" ht="15" customHeight="1" x14ac:dyDescent="0.25">
      <c r="A10" s="6" t="s">
        <v>10</v>
      </c>
      <c r="B10" s="7">
        <v>98</v>
      </c>
      <c r="C10" s="7">
        <v>72</v>
      </c>
      <c r="D10" s="5">
        <f t="shared" si="0"/>
        <v>26</v>
      </c>
      <c r="E10" s="5">
        <f t="shared" si="1"/>
        <v>233</v>
      </c>
    </row>
    <row r="11" spans="1:5" ht="15" customHeight="1" x14ac:dyDescent="0.25">
      <c r="A11" s="6" t="s">
        <v>11</v>
      </c>
      <c r="B11" s="7">
        <v>38</v>
      </c>
      <c r="C11" s="7">
        <v>72</v>
      </c>
      <c r="D11" s="5">
        <f t="shared" si="0"/>
        <v>-34</v>
      </c>
      <c r="E11" s="5">
        <f t="shared" si="1"/>
        <v>199</v>
      </c>
    </row>
    <row r="12" spans="1:5" ht="15" customHeight="1" x14ac:dyDescent="0.25">
      <c r="A12" s="6" t="s">
        <v>12</v>
      </c>
      <c r="B12" s="7">
        <v>11</v>
      </c>
      <c r="C12" s="7">
        <v>44</v>
      </c>
      <c r="D12" s="5">
        <f t="shared" si="0"/>
        <v>-33</v>
      </c>
      <c r="E12" s="5">
        <f t="shared" si="1"/>
        <v>166</v>
      </c>
    </row>
    <row r="13" spans="1:5" ht="15" customHeight="1" x14ac:dyDescent="0.25">
      <c r="A13" s="6" t="s">
        <v>13</v>
      </c>
      <c r="B13" s="7">
        <v>19</v>
      </c>
      <c r="C13" s="7">
        <v>25</v>
      </c>
      <c r="D13" s="5">
        <f t="shared" si="0"/>
        <v>-6</v>
      </c>
      <c r="E13" s="5">
        <f t="shared" si="1"/>
        <v>160</v>
      </c>
    </row>
    <row r="14" spans="1:5" ht="15" customHeight="1" x14ac:dyDescent="0.25">
      <c r="A14" s="6" t="s">
        <v>14</v>
      </c>
      <c r="B14" s="7">
        <v>23</v>
      </c>
      <c r="C14" s="7">
        <v>45</v>
      </c>
      <c r="D14" s="5">
        <f t="shared" si="0"/>
        <v>-22</v>
      </c>
      <c r="E14" s="5">
        <f t="shared" si="1"/>
        <v>138</v>
      </c>
    </row>
    <row r="15" spans="1:5" ht="15" customHeight="1" x14ac:dyDescent="0.25">
      <c r="A15" s="6" t="s">
        <v>15</v>
      </c>
      <c r="B15" s="7">
        <v>17</v>
      </c>
      <c r="C15" s="7">
        <v>38</v>
      </c>
      <c r="D15" s="5">
        <f t="shared" si="0"/>
        <v>-21</v>
      </c>
      <c r="E15" s="5">
        <f t="shared" si="1"/>
        <v>117</v>
      </c>
    </row>
    <row r="16" spans="1:5" ht="15" customHeight="1" x14ac:dyDescent="0.25">
      <c r="A16" s="6" t="s">
        <v>16</v>
      </c>
      <c r="B16" s="7">
        <v>27</v>
      </c>
      <c r="C16" s="7">
        <v>33</v>
      </c>
      <c r="D16" s="5">
        <f t="shared" si="0"/>
        <v>-6</v>
      </c>
      <c r="E16" s="5">
        <f t="shared" si="1"/>
        <v>111</v>
      </c>
    </row>
    <row r="17" spans="1:5" ht="15" customHeight="1" x14ac:dyDescent="0.25">
      <c r="A17" s="6" t="s">
        <v>17</v>
      </c>
      <c r="B17" s="7">
        <v>41</v>
      </c>
      <c r="C17" s="7">
        <v>30</v>
      </c>
      <c r="D17" s="5">
        <f t="shared" si="0"/>
        <v>11</v>
      </c>
      <c r="E17" s="5">
        <f t="shared" si="1"/>
        <v>122</v>
      </c>
    </row>
    <row r="18" spans="1:5" ht="15" customHeight="1" x14ac:dyDescent="0.25">
      <c r="A18" s="6" t="s">
        <v>18</v>
      </c>
      <c r="B18" s="7">
        <v>44</v>
      </c>
      <c r="C18" s="7">
        <v>45</v>
      </c>
      <c r="D18" s="5">
        <f t="shared" si="0"/>
        <v>-1</v>
      </c>
      <c r="E18" s="5">
        <f t="shared" si="1"/>
        <v>121</v>
      </c>
    </row>
    <row r="19" spans="1:5" ht="15" customHeight="1" x14ac:dyDescent="0.25">
      <c r="A19" s="6" t="s">
        <v>19</v>
      </c>
      <c r="B19" s="7">
        <v>9</v>
      </c>
      <c r="C19" s="7">
        <v>30</v>
      </c>
      <c r="D19" s="5">
        <f t="shared" si="0"/>
        <v>-21</v>
      </c>
      <c r="E19" s="5">
        <f t="shared" si="1"/>
        <v>100</v>
      </c>
    </row>
    <row r="20" spans="1:5" ht="15" customHeight="1" x14ac:dyDescent="0.25">
      <c r="A20" s="8" t="s">
        <v>20</v>
      </c>
      <c r="B20" s="9">
        <v>431</v>
      </c>
      <c r="C20" s="9">
        <v>524</v>
      </c>
      <c r="D20" s="10">
        <f>SUM(D8:D19)</f>
        <v>-93</v>
      </c>
      <c r="E20" s="10">
        <f>E19</f>
        <v>100</v>
      </c>
    </row>
    <row r="21" spans="1:5" ht="15" customHeight="1" x14ac:dyDescent="0.25">
      <c r="A21" s="2" t="s">
        <v>21</v>
      </c>
      <c r="B21" s="3">
        <v>20</v>
      </c>
      <c r="C21" s="3">
        <v>23</v>
      </c>
      <c r="D21" s="4">
        <f t="shared" ref="D21:D32" si="2">B21-C21</f>
        <v>-3</v>
      </c>
      <c r="E21" s="4">
        <f>E19+D21</f>
        <v>97</v>
      </c>
    </row>
    <row r="22" spans="1:5" ht="15" customHeight="1" x14ac:dyDescent="0.25">
      <c r="A22" s="6" t="s">
        <v>9</v>
      </c>
      <c r="B22" s="7">
        <v>27</v>
      </c>
      <c r="C22" s="7">
        <v>30</v>
      </c>
      <c r="D22" s="5">
        <f t="shared" si="2"/>
        <v>-3</v>
      </c>
      <c r="E22" s="5">
        <f t="shared" ref="E22:E32" si="3">E21+D22</f>
        <v>94</v>
      </c>
    </row>
    <row r="23" spans="1:5" ht="15" customHeight="1" x14ac:dyDescent="0.25">
      <c r="A23" s="6" t="s">
        <v>10</v>
      </c>
      <c r="B23" s="7">
        <v>30</v>
      </c>
      <c r="C23" s="7">
        <v>19</v>
      </c>
      <c r="D23" s="5">
        <f t="shared" si="2"/>
        <v>11</v>
      </c>
      <c r="E23" s="5">
        <f t="shared" si="3"/>
        <v>105</v>
      </c>
    </row>
    <row r="24" spans="1:5" ht="15" customHeight="1" x14ac:dyDescent="0.25">
      <c r="A24" s="6" t="s">
        <v>11</v>
      </c>
      <c r="B24" s="7">
        <v>20</v>
      </c>
      <c r="C24" s="7">
        <v>35</v>
      </c>
      <c r="D24" s="5">
        <f t="shared" si="2"/>
        <v>-15</v>
      </c>
      <c r="E24" s="5">
        <f t="shared" si="3"/>
        <v>90</v>
      </c>
    </row>
    <row r="25" spans="1:5" ht="15" customHeight="1" x14ac:dyDescent="0.25">
      <c r="A25" s="6" t="s">
        <v>12</v>
      </c>
      <c r="B25" s="7">
        <v>20</v>
      </c>
      <c r="C25" s="15">
        <v>39</v>
      </c>
      <c r="D25" s="5">
        <f t="shared" si="2"/>
        <v>-19</v>
      </c>
      <c r="E25" s="5">
        <f t="shared" si="3"/>
        <v>71</v>
      </c>
    </row>
    <row r="26" spans="1:5" ht="15" customHeight="1" x14ac:dyDescent="0.25">
      <c r="A26" s="6" t="s">
        <v>13</v>
      </c>
      <c r="B26" s="7">
        <v>11</v>
      </c>
      <c r="C26" s="15">
        <v>28</v>
      </c>
      <c r="D26" s="5">
        <f t="shared" si="2"/>
        <v>-17</v>
      </c>
      <c r="E26" s="5">
        <f t="shared" si="3"/>
        <v>54</v>
      </c>
    </row>
    <row r="27" spans="1:5" ht="15" customHeight="1" x14ac:dyDescent="0.25">
      <c r="A27" s="6" t="s">
        <v>14</v>
      </c>
      <c r="B27" s="7">
        <v>14</v>
      </c>
      <c r="C27" s="15">
        <v>12</v>
      </c>
      <c r="D27" s="5">
        <f t="shared" si="2"/>
        <v>2</v>
      </c>
      <c r="E27" s="5">
        <f t="shared" si="3"/>
        <v>56</v>
      </c>
    </row>
    <row r="28" spans="1:5" ht="15" customHeight="1" x14ac:dyDescent="0.25">
      <c r="A28" s="6" t="s">
        <v>15</v>
      </c>
      <c r="B28" s="7">
        <v>19</v>
      </c>
      <c r="C28" s="15">
        <v>19</v>
      </c>
      <c r="D28" s="5">
        <f t="shared" si="2"/>
        <v>0</v>
      </c>
      <c r="E28" s="5">
        <f t="shared" si="3"/>
        <v>56</v>
      </c>
    </row>
    <row r="29" spans="1:5" ht="15" customHeight="1" x14ac:dyDescent="0.25">
      <c r="A29" s="6" t="s">
        <v>16</v>
      </c>
      <c r="B29" s="7">
        <v>12</v>
      </c>
      <c r="C29" s="15">
        <v>17</v>
      </c>
      <c r="D29" s="5">
        <f t="shared" si="2"/>
        <v>-5</v>
      </c>
      <c r="E29" s="5">
        <f t="shared" si="3"/>
        <v>51</v>
      </c>
    </row>
    <row r="30" spans="1:5" ht="15" customHeight="1" x14ac:dyDescent="0.25">
      <c r="A30" s="6" t="s">
        <v>17</v>
      </c>
      <c r="B30" s="7">
        <v>26</v>
      </c>
      <c r="C30" s="15">
        <v>33</v>
      </c>
      <c r="D30" s="5">
        <f t="shared" si="2"/>
        <v>-7</v>
      </c>
      <c r="E30" s="5">
        <f t="shared" si="3"/>
        <v>44</v>
      </c>
    </row>
    <row r="31" spans="1:5" ht="18" customHeight="1" x14ac:dyDescent="0.25">
      <c r="A31" s="6" t="s">
        <v>18</v>
      </c>
      <c r="B31" s="7">
        <v>28</v>
      </c>
      <c r="C31" s="15">
        <v>15</v>
      </c>
      <c r="D31" s="5">
        <f t="shared" si="2"/>
        <v>13</v>
      </c>
      <c r="E31" s="5">
        <f t="shared" si="3"/>
        <v>57</v>
      </c>
    </row>
    <row r="32" spans="1:5" ht="15" customHeight="1" x14ac:dyDescent="0.25">
      <c r="A32" s="6" t="s">
        <v>19</v>
      </c>
      <c r="B32" s="7">
        <v>19</v>
      </c>
      <c r="C32" s="15">
        <v>27</v>
      </c>
      <c r="D32" s="5">
        <f t="shared" si="2"/>
        <v>-8</v>
      </c>
      <c r="E32" s="5">
        <f t="shared" si="3"/>
        <v>49</v>
      </c>
    </row>
    <row r="33" spans="1:5" ht="15" customHeight="1" x14ac:dyDescent="0.25">
      <c r="A33" s="8" t="s">
        <v>22</v>
      </c>
      <c r="B33" s="9">
        <v>246</v>
      </c>
      <c r="C33" s="9">
        <v>297</v>
      </c>
      <c r="D33" s="10">
        <f>SUM(D21:D32)</f>
        <v>-51</v>
      </c>
      <c r="E33" s="10">
        <f>E32</f>
        <v>49</v>
      </c>
    </row>
    <row r="34" spans="1:5" ht="15" customHeight="1" x14ac:dyDescent="0.25">
      <c r="A34" s="2" t="s">
        <v>23</v>
      </c>
      <c r="B34" s="3">
        <v>10</v>
      </c>
      <c r="C34" s="3">
        <v>11</v>
      </c>
      <c r="D34" s="4">
        <f t="shared" ref="D34:D45" si="4">B34-C34</f>
        <v>-1</v>
      </c>
      <c r="E34" s="5">
        <f>E32+D34</f>
        <v>48</v>
      </c>
    </row>
    <row r="35" spans="1:5" ht="15" customHeight="1" x14ac:dyDescent="0.25">
      <c r="A35" s="6" t="s">
        <v>9</v>
      </c>
      <c r="B35" s="7">
        <v>18</v>
      </c>
      <c r="C35" s="7">
        <v>10</v>
      </c>
      <c r="D35" s="5">
        <f t="shared" si="4"/>
        <v>8</v>
      </c>
      <c r="E35" s="5">
        <f t="shared" ref="E35:E45" si="5">E34+D35</f>
        <v>56</v>
      </c>
    </row>
    <row r="36" spans="1:5" ht="15" customHeight="1" x14ac:dyDescent="0.25">
      <c r="A36" s="6" t="s">
        <v>10</v>
      </c>
      <c r="B36" s="7">
        <v>11</v>
      </c>
      <c r="C36" s="7">
        <v>9</v>
      </c>
      <c r="D36" s="5">
        <f t="shared" si="4"/>
        <v>2</v>
      </c>
      <c r="E36" s="5">
        <f t="shared" si="5"/>
        <v>58</v>
      </c>
    </row>
    <row r="37" spans="1:5" ht="15" customHeight="1" x14ac:dyDescent="0.25">
      <c r="A37" s="6" t="s">
        <v>11</v>
      </c>
      <c r="B37" s="7">
        <v>12</v>
      </c>
      <c r="C37" s="7">
        <v>16</v>
      </c>
      <c r="D37" s="5">
        <f t="shared" si="4"/>
        <v>-4</v>
      </c>
      <c r="E37" s="5">
        <f t="shared" si="5"/>
        <v>54</v>
      </c>
    </row>
    <row r="38" spans="1:5" ht="15" customHeight="1" x14ac:dyDescent="0.25">
      <c r="A38" s="6" t="s">
        <v>12</v>
      </c>
      <c r="B38" s="7">
        <v>21</v>
      </c>
      <c r="C38" s="7">
        <v>12</v>
      </c>
      <c r="D38" s="5">
        <f t="shared" si="4"/>
        <v>9</v>
      </c>
      <c r="E38" s="5">
        <f t="shared" si="5"/>
        <v>63</v>
      </c>
    </row>
    <row r="39" spans="1:5" ht="15" customHeight="1" x14ac:dyDescent="0.25">
      <c r="A39" s="6" t="s">
        <v>13</v>
      </c>
      <c r="B39" s="7">
        <v>20</v>
      </c>
      <c r="C39" s="7">
        <v>25</v>
      </c>
      <c r="D39" s="5">
        <f t="shared" si="4"/>
        <v>-5</v>
      </c>
      <c r="E39" s="5">
        <f t="shared" si="5"/>
        <v>58</v>
      </c>
    </row>
    <row r="40" spans="1:5" ht="15" customHeight="1" x14ac:dyDescent="0.25">
      <c r="A40" s="6" t="s">
        <v>14</v>
      </c>
      <c r="B40" s="7">
        <v>47</v>
      </c>
      <c r="C40" s="7">
        <v>13</v>
      </c>
      <c r="D40" s="5">
        <f t="shared" si="4"/>
        <v>34</v>
      </c>
      <c r="E40" s="5">
        <f t="shared" si="5"/>
        <v>92</v>
      </c>
    </row>
    <row r="41" spans="1:5" ht="15" customHeight="1" x14ac:dyDescent="0.25">
      <c r="A41" s="6" t="s">
        <v>15</v>
      </c>
      <c r="B41" s="7">
        <v>55</v>
      </c>
      <c r="C41" s="7">
        <v>23</v>
      </c>
      <c r="D41" s="5">
        <f t="shared" si="4"/>
        <v>32</v>
      </c>
      <c r="E41" s="5">
        <f t="shared" si="5"/>
        <v>124</v>
      </c>
    </row>
    <row r="42" spans="1:5" ht="15" customHeight="1" x14ac:dyDescent="0.25">
      <c r="A42" s="6" t="s">
        <v>16</v>
      </c>
      <c r="B42" s="7">
        <v>21</v>
      </c>
      <c r="C42" s="7">
        <v>29</v>
      </c>
      <c r="D42" s="5">
        <f t="shared" si="4"/>
        <v>-8</v>
      </c>
      <c r="E42" s="5">
        <f t="shared" si="5"/>
        <v>116</v>
      </c>
    </row>
    <row r="43" spans="1:5" ht="15" customHeight="1" x14ac:dyDescent="0.25">
      <c r="A43" s="6" t="s">
        <v>17</v>
      </c>
      <c r="B43" s="7">
        <v>13</v>
      </c>
      <c r="C43" s="7">
        <v>53</v>
      </c>
      <c r="D43" s="5">
        <f t="shared" si="4"/>
        <v>-40</v>
      </c>
      <c r="E43" s="5">
        <f t="shared" si="5"/>
        <v>76</v>
      </c>
    </row>
    <row r="44" spans="1:5" ht="15" customHeight="1" x14ac:dyDescent="0.25">
      <c r="A44" s="6" t="s">
        <v>18</v>
      </c>
      <c r="B44" s="7">
        <v>11</v>
      </c>
      <c r="C44" s="7">
        <v>18</v>
      </c>
      <c r="D44" s="5">
        <f t="shared" si="4"/>
        <v>-7</v>
      </c>
      <c r="E44" s="5">
        <f t="shared" si="5"/>
        <v>69</v>
      </c>
    </row>
    <row r="45" spans="1:5" ht="15" customHeight="1" x14ac:dyDescent="0.25">
      <c r="A45" s="6" t="s">
        <v>19</v>
      </c>
      <c r="B45" s="7">
        <v>5</v>
      </c>
      <c r="C45" s="7">
        <v>26</v>
      </c>
      <c r="D45" s="5">
        <f t="shared" si="4"/>
        <v>-21</v>
      </c>
      <c r="E45" s="5">
        <f t="shared" si="5"/>
        <v>48</v>
      </c>
    </row>
    <row r="46" spans="1:5" ht="15" customHeight="1" x14ac:dyDescent="0.25">
      <c r="A46" s="8" t="s">
        <v>24</v>
      </c>
      <c r="B46" s="9">
        <v>244</v>
      </c>
      <c r="C46" s="9">
        <v>245</v>
      </c>
      <c r="D46" s="10">
        <f>SUM(D34:D45)</f>
        <v>-1</v>
      </c>
      <c r="E46" s="10">
        <f>E45</f>
        <v>48</v>
      </c>
    </row>
    <row r="47" spans="1:5" ht="15" customHeight="1" x14ac:dyDescent="0.25">
      <c r="A47" s="2" t="s">
        <v>25</v>
      </c>
      <c r="B47" s="3">
        <v>17</v>
      </c>
      <c r="C47" s="3">
        <v>19</v>
      </c>
      <c r="D47" s="4">
        <f t="shared" ref="D47:D58" si="6">B47-C47</f>
        <v>-2</v>
      </c>
      <c r="E47" s="4">
        <f>E45+D47</f>
        <v>46</v>
      </c>
    </row>
    <row r="48" spans="1:5" ht="15" customHeight="1" x14ac:dyDescent="0.25">
      <c r="A48" s="6" t="s">
        <v>9</v>
      </c>
      <c r="B48" s="7">
        <v>10</v>
      </c>
      <c r="C48" s="7">
        <v>15</v>
      </c>
      <c r="D48" s="5">
        <f t="shared" si="6"/>
        <v>-5</v>
      </c>
      <c r="E48" s="5">
        <f t="shared" ref="E48:E58" si="7">E47+D48</f>
        <v>41</v>
      </c>
    </row>
    <row r="49" spans="1:5" ht="15" customHeight="1" x14ac:dyDescent="0.25">
      <c r="A49" s="6" t="s">
        <v>10</v>
      </c>
      <c r="B49" s="7">
        <v>33</v>
      </c>
      <c r="C49" s="7">
        <v>12</v>
      </c>
      <c r="D49" s="5">
        <f t="shared" si="6"/>
        <v>21</v>
      </c>
      <c r="E49" s="5">
        <f t="shared" si="7"/>
        <v>62</v>
      </c>
    </row>
    <row r="50" spans="1:5" ht="15" customHeight="1" x14ac:dyDescent="0.25">
      <c r="A50" s="6" t="s">
        <v>11</v>
      </c>
      <c r="B50" s="7">
        <v>40</v>
      </c>
      <c r="C50" s="7">
        <v>10</v>
      </c>
      <c r="D50" s="5">
        <f t="shared" si="6"/>
        <v>30</v>
      </c>
      <c r="E50" s="5">
        <f t="shared" si="7"/>
        <v>92</v>
      </c>
    </row>
    <row r="51" spans="1:5" ht="15" customHeight="1" x14ac:dyDescent="0.25">
      <c r="A51" s="6" t="s">
        <v>12</v>
      </c>
      <c r="B51" s="7">
        <v>23</v>
      </c>
      <c r="C51" s="7">
        <v>7</v>
      </c>
      <c r="D51" s="5">
        <f t="shared" si="6"/>
        <v>16</v>
      </c>
      <c r="E51" s="5">
        <f t="shared" si="7"/>
        <v>108</v>
      </c>
    </row>
    <row r="52" spans="1:5" ht="15" customHeight="1" x14ac:dyDescent="0.25">
      <c r="A52" s="6" t="s">
        <v>13</v>
      </c>
      <c r="B52" s="7">
        <v>14</v>
      </c>
      <c r="C52" s="7">
        <v>14</v>
      </c>
      <c r="D52" s="5">
        <f t="shared" si="6"/>
        <v>0</v>
      </c>
      <c r="E52" s="5">
        <f t="shared" si="7"/>
        <v>108</v>
      </c>
    </row>
    <row r="53" spans="1:5" ht="15" customHeight="1" x14ac:dyDescent="0.25">
      <c r="A53" s="6" t="s">
        <v>14</v>
      </c>
      <c r="B53" s="7">
        <v>28</v>
      </c>
      <c r="C53" s="7">
        <v>14</v>
      </c>
      <c r="D53" s="5">
        <f t="shared" si="6"/>
        <v>14</v>
      </c>
      <c r="E53" s="5">
        <f t="shared" si="7"/>
        <v>122</v>
      </c>
    </row>
    <row r="54" spans="1:5" ht="15" customHeight="1" x14ac:dyDescent="0.25">
      <c r="A54" s="6" t="s">
        <v>15</v>
      </c>
      <c r="B54" s="7">
        <v>29</v>
      </c>
      <c r="C54" s="7">
        <v>30</v>
      </c>
      <c r="D54" s="5">
        <f t="shared" si="6"/>
        <v>-1</v>
      </c>
      <c r="E54" s="5">
        <f t="shared" si="7"/>
        <v>121</v>
      </c>
    </row>
    <row r="55" spans="1:5" ht="15" customHeight="1" x14ac:dyDescent="0.25">
      <c r="A55" s="6" t="s">
        <v>16</v>
      </c>
      <c r="B55" s="7">
        <v>16</v>
      </c>
      <c r="C55" s="7">
        <v>13</v>
      </c>
      <c r="D55" s="5">
        <f t="shared" si="6"/>
        <v>3</v>
      </c>
      <c r="E55" s="5">
        <f t="shared" si="7"/>
        <v>124</v>
      </c>
    </row>
    <row r="56" spans="1:5" ht="15" customHeight="1" x14ac:dyDescent="0.25">
      <c r="A56" s="6" t="s">
        <v>17</v>
      </c>
      <c r="B56" s="7">
        <v>8</v>
      </c>
      <c r="C56" s="7">
        <v>15</v>
      </c>
      <c r="D56" s="5">
        <f t="shared" si="6"/>
        <v>-7</v>
      </c>
      <c r="E56" s="5">
        <f t="shared" si="7"/>
        <v>117</v>
      </c>
    </row>
    <row r="57" spans="1:5" ht="15" customHeight="1" x14ac:dyDescent="0.25">
      <c r="A57" s="6" t="s">
        <v>18</v>
      </c>
      <c r="B57" s="7">
        <v>17</v>
      </c>
      <c r="C57" s="7">
        <v>23</v>
      </c>
      <c r="D57" s="5">
        <f t="shared" si="6"/>
        <v>-6</v>
      </c>
      <c r="E57" s="5">
        <f t="shared" si="7"/>
        <v>111</v>
      </c>
    </row>
    <row r="58" spans="1:5" ht="15" customHeight="1" x14ac:dyDescent="0.25">
      <c r="A58" s="6" t="s">
        <v>19</v>
      </c>
      <c r="B58" s="7">
        <v>9</v>
      </c>
      <c r="C58" s="7">
        <v>22</v>
      </c>
      <c r="D58" s="5">
        <f t="shared" si="6"/>
        <v>-13</v>
      </c>
      <c r="E58" s="5">
        <f t="shared" si="7"/>
        <v>98</v>
      </c>
    </row>
    <row r="59" spans="1:5" ht="15" customHeight="1" x14ac:dyDescent="0.25">
      <c r="A59" s="8" t="s">
        <v>34</v>
      </c>
      <c r="B59" s="9">
        <v>244</v>
      </c>
      <c r="C59" s="9">
        <v>194</v>
      </c>
      <c r="D59" s="10">
        <f>SUM(D47:D58)</f>
        <v>50</v>
      </c>
      <c r="E59" s="10">
        <f>E58</f>
        <v>98</v>
      </c>
    </row>
    <row r="60" spans="1:5" ht="15" customHeight="1" x14ac:dyDescent="0.25">
      <c r="A60" s="2" t="s">
        <v>35</v>
      </c>
      <c r="B60" s="3">
        <v>18</v>
      </c>
      <c r="C60" s="3">
        <v>9</v>
      </c>
      <c r="D60" s="4">
        <f t="shared" ref="D60:D71" si="8">B60-C60</f>
        <v>9</v>
      </c>
      <c r="E60" s="4">
        <f>E58+D60</f>
        <v>107</v>
      </c>
    </row>
    <row r="61" spans="1:5" ht="15" customHeight="1" x14ac:dyDescent="0.25">
      <c r="A61" s="6" t="s">
        <v>9</v>
      </c>
      <c r="B61" s="7">
        <v>26</v>
      </c>
      <c r="C61" s="7">
        <v>10</v>
      </c>
      <c r="D61" s="5">
        <f t="shared" si="8"/>
        <v>16</v>
      </c>
      <c r="E61" s="5">
        <f t="shared" ref="E61:E71" si="9">E60+D61</f>
        <v>123</v>
      </c>
    </row>
    <row r="62" spans="1:5" ht="15" customHeight="1" x14ac:dyDescent="0.25">
      <c r="A62" s="6" t="s">
        <v>10</v>
      </c>
      <c r="B62" s="7">
        <v>43</v>
      </c>
      <c r="C62" s="7">
        <v>3</v>
      </c>
      <c r="D62" s="5">
        <f t="shared" si="8"/>
        <v>40</v>
      </c>
      <c r="E62" s="5">
        <f t="shared" si="9"/>
        <v>163</v>
      </c>
    </row>
    <row r="63" spans="1:5" ht="15" customHeight="1" x14ac:dyDescent="0.25">
      <c r="A63" s="6" t="s">
        <v>11</v>
      </c>
      <c r="B63" s="7">
        <v>205</v>
      </c>
      <c r="C63" s="7">
        <v>10</v>
      </c>
      <c r="D63" s="5">
        <f t="shared" si="8"/>
        <v>195</v>
      </c>
      <c r="E63" s="5">
        <f t="shared" si="9"/>
        <v>358</v>
      </c>
    </row>
    <row r="64" spans="1:5" ht="15" customHeight="1" x14ac:dyDescent="0.25">
      <c r="A64" s="6" t="s">
        <v>12</v>
      </c>
      <c r="B64" s="7">
        <v>324</v>
      </c>
      <c r="C64" s="7">
        <v>28</v>
      </c>
      <c r="D64" s="5">
        <f t="shared" si="8"/>
        <v>296</v>
      </c>
      <c r="E64" s="5">
        <f t="shared" si="9"/>
        <v>654</v>
      </c>
    </row>
    <row r="65" spans="1:5" ht="15" customHeight="1" x14ac:dyDescent="0.25">
      <c r="A65" s="6" t="s">
        <v>13</v>
      </c>
      <c r="B65" s="7">
        <v>359</v>
      </c>
      <c r="C65" s="7">
        <v>61</v>
      </c>
      <c r="D65" s="5">
        <f t="shared" si="8"/>
        <v>298</v>
      </c>
      <c r="E65" s="5">
        <f t="shared" si="9"/>
        <v>952</v>
      </c>
    </row>
    <row r="66" spans="1:5" ht="15" customHeight="1" x14ac:dyDescent="0.25">
      <c r="A66" s="6" t="s">
        <v>14</v>
      </c>
      <c r="B66" s="7">
        <v>301</v>
      </c>
      <c r="C66" s="7">
        <v>46</v>
      </c>
      <c r="D66" s="5">
        <f t="shared" si="8"/>
        <v>255</v>
      </c>
      <c r="E66" s="5">
        <f t="shared" si="9"/>
        <v>1207</v>
      </c>
    </row>
    <row r="67" spans="1:5" ht="15" customHeight="1" x14ac:dyDescent="0.25">
      <c r="A67" s="6" t="s">
        <v>15</v>
      </c>
      <c r="B67" s="7">
        <v>329</v>
      </c>
      <c r="C67" s="7">
        <v>68</v>
      </c>
      <c r="D67" s="5">
        <f t="shared" si="8"/>
        <v>261</v>
      </c>
      <c r="E67" s="5">
        <f t="shared" si="9"/>
        <v>1468</v>
      </c>
    </row>
    <row r="68" spans="1:5" ht="15" customHeight="1" x14ac:dyDescent="0.25">
      <c r="A68" s="6" t="s">
        <v>16</v>
      </c>
      <c r="B68" s="7">
        <v>293</v>
      </c>
      <c r="C68" s="7">
        <v>86</v>
      </c>
      <c r="D68" s="5">
        <f t="shared" si="8"/>
        <v>207</v>
      </c>
      <c r="E68" s="5">
        <f t="shared" si="9"/>
        <v>1675</v>
      </c>
    </row>
    <row r="69" spans="1:5" ht="15" customHeight="1" x14ac:dyDescent="0.25">
      <c r="A69" s="6" t="s">
        <v>17</v>
      </c>
      <c r="B69" s="7">
        <v>231</v>
      </c>
      <c r="C69" s="7">
        <v>182</v>
      </c>
      <c r="D69" s="5">
        <f t="shared" si="8"/>
        <v>49</v>
      </c>
      <c r="E69" s="5">
        <f t="shared" si="9"/>
        <v>1724</v>
      </c>
    </row>
    <row r="70" spans="1:5" ht="15" customHeight="1" x14ac:dyDescent="0.25">
      <c r="A70" s="6" t="s">
        <v>18</v>
      </c>
      <c r="B70" s="7">
        <v>168</v>
      </c>
      <c r="C70" s="7">
        <v>233</v>
      </c>
      <c r="D70" s="5">
        <f t="shared" si="8"/>
        <v>-65</v>
      </c>
      <c r="E70" s="5">
        <f t="shared" si="9"/>
        <v>1659</v>
      </c>
    </row>
    <row r="71" spans="1:5" ht="15" customHeight="1" x14ac:dyDescent="0.25">
      <c r="A71" s="6" t="s">
        <v>19</v>
      </c>
      <c r="B71" s="7">
        <v>81</v>
      </c>
      <c r="C71" s="7">
        <v>135</v>
      </c>
      <c r="D71" s="5">
        <f t="shared" si="8"/>
        <v>-54</v>
      </c>
      <c r="E71" s="5">
        <f t="shared" si="9"/>
        <v>1605</v>
      </c>
    </row>
    <row r="72" spans="1:5" ht="15" customHeight="1" x14ac:dyDescent="0.25">
      <c r="A72" s="8" t="s">
        <v>37</v>
      </c>
      <c r="B72" s="9">
        <v>2378</v>
      </c>
      <c r="C72" s="9">
        <v>871</v>
      </c>
      <c r="D72" s="10">
        <f>SUM(D60:D71)</f>
        <v>1507</v>
      </c>
      <c r="E72" s="10">
        <f>E71</f>
        <v>1605</v>
      </c>
    </row>
    <row r="73" spans="1:5" ht="15" customHeight="1" x14ac:dyDescent="0.25">
      <c r="A73" s="2" t="s">
        <v>38</v>
      </c>
      <c r="B73" s="3">
        <v>160</v>
      </c>
      <c r="C73" s="3">
        <v>15</v>
      </c>
      <c r="D73" s="4">
        <f t="shared" ref="D73:D84" si="10">B73-C73</f>
        <v>145</v>
      </c>
      <c r="E73" s="4">
        <f>E71+D73</f>
        <v>1750</v>
      </c>
    </row>
    <row r="74" spans="1:5" ht="15" customHeight="1" x14ac:dyDescent="0.25">
      <c r="A74" s="6" t="s">
        <v>9</v>
      </c>
      <c r="B74" s="7">
        <v>162</v>
      </c>
      <c r="C74" s="7">
        <v>153</v>
      </c>
      <c r="D74" s="5">
        <f t="shared" si="10"/>
        <v>9</v>
      </c>
      <c r="E74" s="5">
        <f t="shared" ref="E74:E84" si="11">E73+D74</f>
        <v>1759</v>
      </c>
    </row>
    <row r="75" spans="1:5" ht="15" customHeight="1" x14ac:dyDescent="0.25">
      <c r="A75" s="6" t="s">
        <v>10</v>
      </c>
      <c r="B75" s="7">
        <v>141</v>
      </c>
      <c r="C75" s="7">
        <v>122</v>
      </c>
      <c r="D75" s="5">
        <f t="shared" si="10"/>
        <v>19</v>
      </c>
      <c r="E75" s="5">
        <f t="shared" si="11"/>
        <v>1778</v>
      </c>
    </row>
    <row r="76" spans="1:5" ht="15" customHeight="1" x14ac:dyDescent="0.25">
      <c r="A76" s="6" t="s">
        <v>11</v>
      </c>
      <c r="B76" s="7">
        <v>139</v>
      </c>
      <c r="C76" s="7">
        <v>102</v>
      </c>
      <c r="D76" s="5">
        <f t="shared" si="10"/>
        <v>37</v>
      </c>
      <c r="E76" s="5">
        <f t="shared" si="11"/>
        <v>1815</v>
      </c>
    </row>
    <row r="77" spans="1:5" ht="15" customHeight="1" x14ac:dyDescent="0.25">
      <c r="A77" s="6" t="s">
        <v>12</v>
      </c>
      <c r="B77" s="7">
        <v>191</v>
      </c>
      <c r="C77" s="7">
        <v>78</v>
      </c>
      <c r="D77" s="5">
        <f t="shared" si="10"/>
        <v>113</v>
      </c>
      <c r="E77" s="5">
        <f t="shared" si="11"/>
        <v>1928</v>
      </c>
    </row>
    <row r="78" spans="1:5" ht="15" customHeight="1" x14ac:dyDescent="0.25">
      <c r="A78" s="6" t="s">
        <v>13</v>
      </c>
      <c r="B78" s="7">
        <v>90</v>
      </c>
      <c r="C78" s="7">
        <v>110</v>
      </c>
      <c r="D78" s="5">
        <f t="shared" si="10"/>
        <v>-20</v>
      </c>
      <c r="E78" s="5">
        <f t="shared" si="11"/>
        <v>1908</v>
      </c>
    </row>
    <row r="79" spans="1:5" ht="15" customHeight="1" x14ac:dyDescent="0.25">
      <c r="A79" s="6" t="s">
        <v>14</v>
      </c>
      <c r="B79" s="7">
        <v>113</v>
      </c>
      <c r="C79" s="7">
        <v>84</v>
      </c>
      <c r="D79" s="5">
        <f t="shared" si="10"/>
        <v>29</v>
      </c>
      <c r="E79" s="5">
        <f t="shared" si="11"/>
        <v>1937</v>
      </c>
    </row>
    <row r="80" spans="1:5" ht="15" customHeight="1" x14ac:dyDescent="0.25">
      <c r="A80" s="6" t="s">
        <v>15</v>
      </c>
      <c r="B80" s="7">
        <v>76</v>
      </c>
      <c r="C80" s="7">
        <v>128</v>
      </c>
      <c r="D80" s="5">
        <f t="shared" si="10"/>
        <v>-52</v>
      </c>
      <c r="E80" s="5">
        <f t="shared" si="11"/>
        <v>1885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1885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1885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1885</v>
      </c>
    </row>
    <row r="84" spans="1:5" ht="15" hidden="1" customHeight="1" x14ac:dyDescent="0.25">
      <c r="A84" s="6" t="s">
        <v>26</v>
      </c>
      <c r="B84" s="7">
        <v>0</v>
      </c>
      <c r="C84" s="7">
        <v>0</v>
      </c>
      <c r="D84" s="5">
        <f t="shared" si="10"/>
        <v>0</v>
      </c>
      <c r="E84" s="5">
        <f t="shared" si="11"/>
        <v>1885</v>
      </c>
    </row>
    <row r="85" spans="1:5" ht="15" customHeight="1" x14ac:dyDescent="0.25">
      <c r="A85" s="8" t="s">
        <v>36</v>
      </c>
      <c r="B85" s="9">
        <v>1072</v>
      </c>
      <c r="C85" s="9">
        <v>792</v>
      </c>
      <c r="D85" s="10">
        <f>SUM(D73:D84)</f>
        <v>280</v>
      </c>
      <c r="E85" s="10">
        <f>E84</f>
        <v>1885</v>
      </c>
    </row>
    <row r="86" spans="1:5" x14ac:dyDescent="0.25">
      <c r="A86" s="11" t="s">
        <v>27</v>
      </c>
    </row>
    <row r="87" spans="1:5" x14ac:dyDescent="0.25">
      <c r="A87" s="12" t="s">
        <v>28</v>
      </c>
    </row>
    <row r="88" spans="1:5" ht="22.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0CB676-DB11-4642-8F0C-563A64173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AF9E4-ED2C-4C26-8873-B2A94F1C0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1F19D5-3F2D-443C-9592-C94A05B3F44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</vt:i4>
      </vt:variant>
    </vt:vector>
  </HeadingPairs>
  <TitlesOfParts>
    <vt:vector size="18" baseType="lpstr">
      <vt:lpstr>Norte</vt:lpstr>
      <vt:lpstr>Nordeste</vt:lpstr>
      <vt:lpstr>Sudeste</vt:lpstr>
      <vt:lpstr>Sul</vt:lpstr>
      <vt:lpstr>Centro-Oeste</vt:lpstr>
      <vt:lpstr>NÃO IDENTIFICADO</vt:lpstr>
      <vt:lpstr>'Centro-Oeste'!Area_de_impressao</vt:lpstr>
      <vt:lpstr>'NÃO IDENTIFICADO'!Area_de_impressao</vt:lpstr>
      <vt:lpstr>Nordeste!Area_de_impressao</vt:lpstr>
      <vt:lpstr>Norte!Area_de_impressao</vt:lpstr>
      <vt:lpstr>Sudeste!Area_de_impressao</vt:lpstr>
      <vt:lpstr>Sul!Area_de_impressao</vt:lpstr>
      <vt:lpstr>'Centro-Oeste'!Titulos_de_impressao</vt:lpstr>
      <vt:lpstr>'NÃO IDENTIFICADO'!Titulos_de_impressao</vt:lpstr>
      <vt:lpstr>Nordeste!Titulos_de_impressao</vt:lpstr>
      <vt:lpstr>Norte!Titulos_de_impressao</vt:lpstr>
      <vt:lpstr>Sudeste!Titulos_de_impressao</vt:lpstr>
      <vt:lpstr>Sul!Titulos_de_impressao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</dc:creator>
  <dc:description/>
  <cp:lastModifiedBy>CBIC - Banco de Dados</cp:lastModifiedBy>
  <cp:revision>12</cp:revision>
  <cp:lastPrinted>2020-07-02T18:18:02Z</cp:lastPrinted>
  <dcterms:created xsi:type="dcterms:W3CDTF">2015-11-26T16:40:43Z</dcterms:created>
  <dcterms:modified xsi:type="dcterms:W3CDTF">2025-10-02T14:27:27Z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3606000</vt:r8>
  </property>
  <property fmtid="{D5CDD505-2E9C-101B-9397-08002B2CF9AE}" pid="11" name="MediaServiceImageTags">
    <vt:lpwstr/>
  </property>
</Properties>
</file>