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70" documentId="13_ncr:1_{1A2114B8-E8D0-43A6-8AA9-767896B146D2}" xr6:coauthVersionLast="47" xr6:coauthVersionMax="47" xr10:uidLastSave="{E517CD59-E9A0-4469-8C13-418EDFFEB5A0}"/>
  <bookViews>
    <workbookView xWindow="-108" yWindow="-108" windowWidth="23256" windowHeight="12456" xr2:uid="{00000000-000D-0000-FFFF-FFFF00000000}"/>
  </bookViews>
  <sheets>
    <sheet name="Norte" sheetId="1" r:id="rId1"/>
    <sheet name="Nordeste" sheetId="2" r:id="rId2"/>
    <sheet name="Sudeste" sheetId="3" r:id="rId3"/>
    <sheet name="Sul" sheetId="4" r:id="rId4"/>
    <sheet name="Centro-Oeste" sheetId="5" r:id="rId5"/>
    <sheet name="NÃO IDENTIFICADO" sheetId="6" r:id="rId6"/>
  </sheets>
  <definedNames>
    <definedName name="_xlnm.Print_Area" localSheetId="4">'Centro-Oeste'!$A$1:$E$88</definedName>
    <definedName name="_xlnm.Print_Area" localSheetId="5">'NÃO IDENTIFICADO'!$A$1:$E$89</definedName>
    <definedName name="_xlnm.Print_Area" localSheetId="1">Nordeste!$A$1:$E$88</definedName>
    <definedName name="_xlnm.Print_Area" localSheetId="0">Norte!$A$1:$E$88</definedName>
    <definedName name="_xlnm.Print_Area" localSheetId="2">Sudeste!$A$1:$E$88</definedName>
    <definedName name="_xlnm.Print_Area" localSheetId="3">Sul!$A$1:$E$88</definedName>
    <definedName name="_xlnm.Print_Titles" localSheetId="4">'Centro-Oeste'!$1:$7</definedName>
    <definedName name="_xlnm.Print_Titles" localSheetId="5">'NÃO IDENTIFICADO'!$1:$7</definedName>
    <definedName name="_xlnm.Print_Titles" localSheetId="1">Nordeste!$1:$7</definedName>
    <definedName name="_xlnm.Print_Titles" localSheetId="0">Norte!$1:$7</definedName>
    <definedName name="_xlnm.Print_Titles" localSheetId="2">Sudeste!$1:$7</definedName>
    <definedName name="_xlnm.Print_Titles" localSheetId="3">Sul!$1:$7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0" i="5"/>
  <c r="D21" i="5"/>
  <c r="D8" i="4"/>
  <c r="D9" i="4"/>
  <c r="E9" i="4" s="1"/>
  <c r="D10" i="4"/>
  <c r="D11" i="4"/>
  <c r="D12" i="4"/>
  <c r="D13" i="4"/>
  <c r="D14" i="4"/>
  <c r="D15" i="4"/>
  <c r="D16" i="4"/>
  <c r="D17" i="4"/>
  <c r="D18" i="4"/>
  <c r="D19" i="4"/>
  <c r="D34" i="4"/>
  <c r="D60" i="2"/>
  <c r="D34" i="2"/>
  <c r="D47" i="1"/>
  <c r="D85" i="6" l="1"/>
  <c r="D85" i="5"/>
  <c r="D85" i="3"/>
  <c r="D85" i="2"/>
  <c r="D85" i="4"/>
  <c r="D85" i="1"/>
  <c r="E10" i="4"/>
  <c r="E11" i="4" s="1"/>
  <c r="E12" i="4" s="1"/>
  <c r="E13" i="4" s="1"/>
  <c r="E14" i="4" s="1"/>
  <c r="E15" i="4" s="1"/>
  <c r="E16" i="4" s="1"/>
  <c r="E17" i="4" s="1"/>
  <c r="E18" i="4" s="1"/>
  <c r="E19" i="4" s="1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9" i="1"/>
  <c r="D68" i="1"/>
  <c r="D67" i="1"/>
  <c r="D66" i="1"/>
  <c r="D65" i="1"/>
  <c r="D64" i="1"/>
  <c r="D63" i="1"/>
  <c r="D62" i="1"/>
  <c r="D61" i="1"/>
  <c r="D60" i="1"/>
  <c r="D47" i="2"/>
  <c r="D34" i="6"/>
  <c r="D21" i="4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8" i="1"/>
  <c r="D72" i="6" l="1"/>
  <c r="D72" i="5"/>
  <c r="D72" i="4"/>
  <c r="D72" i="3"/>
  <c r="D72" i="2"/>
  <c r="D72" i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4" i="6" s="1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4" s="1"/>
  <c r="D46" i="4"/>
  <c r="D33" i="4"/>
  <c r="D20" i="4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59" i="5"/>
  <c r="D59" i="4"/>
  <c r="D46" i="6"/>
  <c r="D33" i="6"/>
  <c r="D59" i="6"/>
  <c r="D59" i="3"/>
  <c r="D46" i="3"/>
  <c r="D33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20" i="3"/>
  <c r="D20" i="1"/>
  <c r="D33" i="1"/>
  <c r="D20" i="5"/>
  <c r="D59" i="1"/>
  <c r="D33" i="2"/>
  <c r="D46" i="2"/>
  <c r="D59" i="2"/>
  <c r="D33" i="5"/>
  <c r="D20" i="6"/>
  <c r="D20" i="2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D46" i="5"/>
  <c r="E20" i="4" l="1"/>
  <c r="E20" i="6"/>
  <c r="E20" i="3"/>
  <c r="E22" i="5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0" i="2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4" i="2" s="1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3" i="6"/>
  <c r="E35" i="6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20" i="1" l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3" i="2"/>
  <c r="E35" i="2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6" i="4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34" i="1" l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6"/>
  <c r="E60" i="6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6" i="2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46" i="5"/>
  <c r="E46" i="1" l="1"/>
  <c r="E72" i="6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5" l="1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<sst xmlns="http://schemas.openxmlformats.org/spreadsheetml/2006/main" count="534" uniqueCount="39">
  <si>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</si>
  <si>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</si>
  <si>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NORTE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</si>
  <si>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</si>
  <si>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</si>
  <si>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</si>
  <si>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</si>
  <si>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</si>
  <si>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</si>
  <si>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</si>
  <si>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</si>
  <si>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</si>
  <si>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</si>
  <si>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</si>
  <si>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</si>
  <si>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</si>
  <si>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</si>
  <si>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</si>
  <si>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</si>
  <si>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</si>
  <si>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</si>
  <si>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</si>
  <si>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</si>
  <si>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</si>
  <si>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</si>
  <si>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</si>
  <si>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</si>
  <si>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</si>
  <si>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NORDESTE</t>
  </si>
  <si>
    <t>SUDESTE</t>
  </si>
  <si>
    <t>SUL</t>
  </si>
  <si>
    <t>CENTRO-OESTE</t>
  </si>
  <si>
    <t>REGIÕES/ESTADOS NÃO IDENTIFICADOS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</si>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</sst>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9" x14ac:knownFonts="1">
    <font>
      <sz val="10"/>
      <name val="Arial"/>
      <family val="2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8">
        <v>7778</v>
      </c>
      <c r="C8" s="3">
        <v>8119</v>
      </c>
      <c r="D8" s="4">
        <f t="shared" ref="D8:D19" si="0">B8-C8</f>
        <v>-341</v>
      </c>
      <c r="E8" s="5">
        <v>117900</v>
      </c>
    </row>
    <row r="9" spans="1:5" ht="15" customHeight="1" x14ac:dyDescent="0.25">
      <c r="A9" s="6" t="s">
        <v>9</v>
      </c>
      <c r="B9" s="7">
        <v>8756</v>
      </c>
      <c r="C9" s="7">
        <v>8306</v>
      </c>
      <c r="D9" s="5">
        <f t="shared" si="0"/>
        <v>450</v>
      </c>
      <c r="E9" s="5">
        <f t="shared" ref="E9:E19" si="1">E8+D9</f>
        <v>118350</v>
      </c>
    </row>
    <row r="10" spans="1:5" ht="15" customHeight="1" x14ac:dyDescent="0.25">
      <c r="A10" s="6" t="s">
        <v>10</v>
      </c>
      <c r="B10" s="7">
        <v>7952</v>
      </c>
      <c r="C10" s="7">
        <v>8173</v>
      </c>
      <c r="D10" s="5">
        <f t="shared" si="0"/>
        <v>-221</v>
      </c>
      <c r="E10" s="5">
        <f t="shared" si="1"/>
        <v>118129</v>
      </c>
    </row>
    <row r="11" spans="1:5" ht="15" customHeight="1" x14ac:dyDescent="0.25">
      <c r="A11" s="6" t="s">
        <v>11</v>
      </c>
      <c r="B11" s="7">
        <v>4278</v>
      </c>
      <c r="C11" s="7">
        <v>8892</v>
      </c>
      <c r="D11" s="5">
        <f t="shared" si="0"/>
        <v>-4614</v>
      </c>
      <c r="E11" s="5">
        <f t="shared" si="1"/>
        <v>113515</v>
      </c>
    </row>
    <row r="12" spans="1:5" ht="15" customHeight="1" x14ac:dyDescent="0.25">
      <c r="A12" s="6" t="s">
        <v>12</v>
      </c>
      <c r="B12" s="7">
        <v>5808</v>
      </c>
      <c r="C12" s="7">
        <v>6442</v>
      </c>
      <c r="D12" s="5">
        <f t="shared" si="0"/>
        <v>-634</v>
      </c>
      <c r="E12" s="5">
        <f t="shared" si="1"/>
        <v>112881</v>
      </c>
    </row>
    <row r="13" spans="1:5" ht="15" customHeight="1" x14ac:dyDescent="0.25">
      <c r="A13" s="6" t="s">
        <v>13</v>
      </c>
      <c r="B13" s="7">
        <v>9136</v>
      </c>
      <c r="C13" s="7">
        <v>5616</v>
      </c>
      <c r="D13" s="5">
        <f t="shared" si="0"/>
        <v>3520</v>
      </c>
      <c r="E13" s="5">
        <f t="shared" si="1"/>
        <v>116401</v>
      </c>
    </row>
    <row r="14" spans="1:5" ht="15" customHeight="1" x14ac:dyDescent="0.25">
      <c r="A14" s="6" t="s">
        <v>14</v>
      </c>
      <c r="B14" s="7">
        <v>11605</v>
      </c>
      <c r="C14" s="7">
        <v>6224</v>
      </c>
      <c r="D14" s="5">
        <f t="shared" si="0"/>
        <v>5381</v>
      </c>
      <c r="E14" s="5">
        <f t="shared" si="1"/>
        <v>121782</v>
      </c>
    </row>
    <row r="15" spans="1:5" ht="15" customHeight="1" x14ac:dyDescent="0.25">
      <c r="A15" s="6" t="s">
        <v>15</v>
      </c>
      <c r="B15" s="7">
        <v>12007</v>
      </c>
      <c r="C15" s="7">
        <v>6662</v>
      </c>
      <c r="D15" s="5">
        <f t="shared" si="0"/>
        <v>5345</v>
      </c>
      <c r="E15" s="5">
        <f t="shared" si="1"/>
        <v>127127</v>
      </c>
    </row>
    <row r="16" spans="1:5" ht="15" customHeight="1" x14ac:dyDescent="0.25">
      <c r="A16" s="6" t="s">
        <v>16</v>
      </c>
      <c r="B16" s="7">
        <v>12078</v>
      </c>
      <c r="C16" s="7">
        <v>7010</v>
      </c>
      <c r="D16" s="5">
        <f t="shared" si="0"/>
        <v>5068</v>
      </c>
      <c r="E16" s="5">
        <f t="shared" si="1"/>
        <v>132195</v>
      </c>
    </row>
    <row r="17" spans="1:5" ht="15" customHeight="1" x14ac:dyDescent="0.25">
      <c r="A17" s="6" t="s">
        <v>17</v>
      </c>
      <c r="B17" s="7">
        <v>11492</v>
      </c>
      <c r="C17" s="7">
        <v>8841</v>
      </c>
      <c r="D17" s="5">
        <f t="shared" si="0"/>
        <v>2651</v>
      </c>
      <c r="E17" s="5">
        <f t="shared" si="1"/>
        <v>134846</v>
      </c>
    </row>
    <row r="18" spans="1:5" ht="15" customHeight="1" x14ac:dyDescent="0.25">
      <c r="A18" s="6" t="s">
        <v>18</v>
      </c>
      <c r="B18" s="7">
        <v>8192</v>
      </c>
      <c r="C18" s="7">
        <v>10378</v>
      </c>
      <c r="D18" s="5">
        <f t="shared" si="0"/>
        <v>-2186</v>
      </c>
      <c r="E18" s="5">
        <f t="shared" si="1"/>
        <v>132660</v>
      </c>
    </row>
    <row r="19" spans="1:5" ht="15" customHeight="1" x14ac:dyDescent="0.25">
      <c r="A19" s="6" t="s">
        <v>19</v>
      </c>
      <c r="B19" s="7">
        <v>5823</v>
      </c>
      <c r="C19" s="7">
        <v>11528</v>
      </c>
      <c r="D19" s="5">
        <f t="shared" si="0"/>
        <v>-5705</v>
      </c>
      <c r="E19" s="5">
        <f t="shared" si="1"/>
        <v>126955</v>
      </c>
    </row>
    <row r="20" spans="1:5" ht="15" customHeight="1" x14ac:dyDescent="0.25">
      <c r="A20" s="8" t="s">
        <v>20</v>
      </c>
      <c r="B20" s="9">
        <v>104905</v>
      </c>
      <c r="C20" s="9">
        <v>96191</v>
      </c>
      <c r="D20" s="10">
        <f>SUM(D8:D19)</f>
        <v>8714</v>
      </c>
      <c r="E20" s="10">
        <f>E19</f>
        <v>126955</v>
      </c>
    </row>
    <row r="21" spans="1:5" ht="15" customHeight="1" x14ac:dyDescent="0.25">
      <c r="A21" s="2" t="s">
        <v>21</v>
      </c>
      <c r="B21" s="3">
        <v>8822</v>
      </c>
      <c r="C21" s="3">
        <v>8522</v>
      </c>
      <c r="D21" s="4">
        <f t="shared" ref="D21:D32" si="2">B21-C21</f>
        <v>300</v>
      </c>
      <c r="E21" s="4">
        <f>E19+D21</f>
        <v>127255</v>
      </c>
    </row>
    <row r="22" spans="1:5" ht="15" customHeight="1" x14ac:dyDescent="0.25">
      <c r="A22" s="6" t="s">
        <v>9</v>
      </c>
      <c r="B22" s="7">
        <v>9422</v>
      </c>
      <c r="C22" s="7">
        <v>8564</v>
      </c>
      <c r="D22" s="5">
        <f t="shared" si="2"/>
        <v>858</v>
      </c>
      <c r="E22" s="5">
        <f t="shared" ref="E22:E32" si="3">E21+D22</f>
        <v>128113</v>
      </c>
    </row>
    <row r="23" spans="1:5" ht="15" customHeight="1" x14ac:dyDescent="0.25">
      <c r="A23" s="6" t="s">
        <v>10</v>
      </c>
      <c r="B23" s="7">
        <v>9906</v>
      </c>
      <c r="C23" s="7">
        <v>8962</v>
      </c>
      <c r="D23" s="5">
        <f t="shared" si="2"/>
        <v>944</v>
      </c>
      <c r="E23" s="5">
        <f t="shared" si="3"/>
        <v>129057</v>
      </c>
    </row>
    <row r="24" spans="1:5" ht="15" customHeight="1" x14ac:dyDescent="0.25">
      <c r="A24" s="6" t="s">
        <v>11</v>
      </c>
      <c r="B24" s="7">
        <v>9599</v>
      </c>
      <c r="C24" s="7">
        <v>8485</v>
      </c>
      <c r="D24" s="5">
        <f t="shared" si="2"/>
        <v>1114</v>
      </c>
      <c r="E24" s="5">
        <f t="shared" si="3"/>
        <v>130171</v>
      </c>
    </row>
    <row r="25" spans="1:5" ht="15" customHeight="1" x14ac:dyDescent="0.25">
      <c r="A25" s="6" t="s">
        <v>12</v>
      </c>
      <c r="B25" s="7">
        <v>13004</v>
      </c>
      <c r="C25" s="7">
        <v>8387</v>
      </c>
      <c r="D25" s="5">
        <f t="shared" si="2"/>
        <v>4617</v>
      </c>
      <c r="E25" s="5">
        <f t="shared" si="3"/>
        <v>134788</v>
      </c>
    </row>
    <row r="26" spans="1:5" ht="15" customHeight="1" x14ac:dyDescent="0.25">
      <c r="A26" s="6" t="s">
        <v>13</v>
      </c>
      <c r="B26" s="7">
        <v>13754</v>
      </c>
      <c r="C26" s="7">
        <v>8018</v>
      </c>
      <c r="D26" s="5">
        <f t="shared" si="2"/>
        <v>5736</v>
      </c>
      <c r="E26" s="5">
        <f t="shared" si="3"/>
        <v>140524</v>
      </c>
    </row>
    <row r="27" spans="1:5" ht="15" customHeight="1" x14ac:dyDescent="0.25">
      <c r="A27" s="6" t="s">
        <v>14</v>
      </c>
      <c r="B27" s="7">
        <v>13666</v>
      </c>
      <c r="C27" s="7">
        <v>9522</v>
      </c>
      <c r="D27" s="5">
        <f t="shared" si="2"/>
        <v>4144</v>
      </c>
      <c r="E27" s="5">
        <f t="shared" si="3"/>
        <v>144668</v>
      </c>
    </row>
    <row r="28" spans="1:5" ht="15" customHeight="1" x14ac:dyDescent="0.25">
      <c r="A28" s="6" t="s">
        <v>15</v>
      </c>
      <c r="B28" s="7">
        <v>13889</v>
      </c>
      <c r="C28" s="7">
        <v>10942</v>
      </c>
      <c r="D28" s="5">
        <f t="shared" si="2"/>
        <v>2947</v>
      </c>
      <c r="E28" s="5">
        <f t="shared" si="3"/>
        <v>147615</v>
      </c>
    </row>
    <row r="29" spans="1:5" ht="15" customHeight="1" x14ac:dyDescent="0.25">
      <c r="A29" s="6" t="s">
        <v>16</v>
      </c>
      <c r="B29" s="7">
        <v>13051</v>
      </c>
      <c r="C29" s="7">
        <v>9692</v>
      </c>
      <c r="D29" s="5">
        <f t="shared" si="2"/>
        <v>3359</v>
      </c>
      <c r="E29" s="5">
        <f t="shared" si="3"/>
        <v>150974</v>
      </c>
    </row>
    <row r="30" spans="1:5" ht="15" customHeight="1" x14ac:dyDescent="0.25">
      <c r="A30" s="6" t="s">
        <v>17</v>
      </c>
      <c r="B30" s="7">
        <v>12724</v>
      </c>
      <c r="C30" s="7">
        <v>11484</v>
      </c>
      <c r="D30" s="5">
        <f t="shared" si="2"/>
        <v>1240</v>
      </c>
      <c r="E30" s="5">
        <f t="shared" si="3"/>
        <v>152214</v>
      </c>
    </row>
    <row r="31" spans="1:5" ht="15" customHeight="1" x14ac:dyDescent="0.25">
      <c r="A31" s="6" t="s">
        <v>18</v>
      </c>
      <c r="B31" s="7">
        <v>10696</v>
      </c>
      <c r="C31" s="7">
        <v>10577</v>
      </c>
      <c r="D31" s="5">
        <f t="shared" si="2"/>
        <v>119</v>
      </c>
      <c r="E31" s="5">
        <f t="shared" si="3"/>
        <v>152333</v>
      </c>
    </row>
    <row r="32" spans="1:5" ht="15" customHeight="1" x14ac:dyDescent="0.25">
      <c r="A32" s="6" t="s">
        <v>19</v>
      </c>
      <c r="B32" s="7">
        <v>6751</v>
      </c>
      <c r="C32" s="7">
        <v>12630</v>
      </c>
      <c r="D32" s="5">
        <f t="shared" si="2"/>
        <v>-5879</v>
      </c>
      <c r="E32" s="5">
        <f t="shared" si="3"/>
        <v>146454</v>
      </c>
    </row>
    <row r="33" spans="1:5" ht="15" customHeight="1" x14ac:dyDescent="0.25">
      <c r="A33" s="8" t="s">
        <v>22</v>
      </c>
      <c r="B33" s="9">
        <v>135284</v>
      </c>
      <c r="C33" s="9">
        <v>115785</v>
      </c>
      <c r="D33" s="10">
        <f>SUM(D21:D32)</f>
        <v>19499</v>
      </c>
      <c r="E33" s="10">
        <f>E32</f>
        <v>146454</v>
      </c>
    </row>
    <row r="34" spans="1:5" ht="15" customHeight="1" x14ac:dyDescent="0.25">
      <c r="A34" s="2" t="s">
        <v>23</v>
      </c>
      <c r="B34" s="3">
        <v>9627</v>
      </c>
      <c r="C34" s="3">
        <v>11308</v>
      </c>
      <c r="D34" s="4">
        <f t="shared" ref="D34:D45" si="4">B34-C34</f>
        <v>-1681</v>
      </c>
      <c r="E34" s="4">
        <f>E32+D34</f>
        <v>144773</v>
      </c>
    </row>
    <row r="35" spans="1:5" ht="15" customHeight="1" x14ac:dyDescent="0.25">
      <c r="A35" s="6" t="s">
        <v>9</v>
      </c>
      <c r="B35" s="7">
        <v>9937</v>
      </c>
      <c r="C35" s="7">
        <v>9977</v>
      </c>
      <c r="D35" s="5">
        <f t="shared" si="4"/>
        <v>-40</v>
      </c>
      <c r="E35" s="5">
        <f t="shared" ref="E35:E45" si="5">E34+D35</f>
        <v>144733</v>
      </c>
    </row>
    <row r="36" spans="1:5" ht="15" customHeight="1" x14ac:dyDescent="0.25">
      <c r="A36" s="6" t="s">
        <v>10</v>
      </c>
      <c r="B36" s="7">
        <v>11385</v>
      </c>
      <c r="C36" s="7">
        <v>11425</v>
      </c>
      <c r="D36" s="5">
        <f t="shared" si="4"/>
        <v>-40</v>
      </c>
      <c r="E36" s="5">
        <f t="shared" si="5"/>
        <v>144693</v>
      </c>
    </row>
    <row r="37" spans="1:5" ht="15" customHeight="1" x14ac:dyDescent="0.25">
      <c r="A37" s="6" t="s">
        <v>11</v>
      </c>
      <c r="B37" s="7">
        <v>11159</v>
      </c>
      <c r="C37" s="7">
        <v>9900</v>
      </c>
      <c r="D37" s="5">
        <f t="shared" si="4"/>
        <v>1259</v>
      </c>
      <c r="E37" s="5">
        <f t="shared" si="5"/>
        <v>145952</v>
      </c>
    </row>
    <row r="38" spans="1:5" ht="15" customHeight="1" x14ac:dyDescent="0.25">
      <c r="A38" s="6" t="s">
        <v>12</v>
      </c>
      <c r="B38" s="7">
        <v>13789</v>
      </c>
      <c r="C38" s="7">
        <v>10182</v>
      </c>
      <c r="D38" s="5">
        <f t="shared" si="4"/>
        <v>3607</v>
      </c>
      <c r="E38" s="5">
        <f t="shared" si="5"/>
        <v>149559</v>
      </c>
    </row>
    <row r="39" spans="1:5" ht="15" customHeight="1" x14ac:dyDescent="0.25">
      <c r="A39" s="6" t="s">
        <v>13</v>
      </c>
      <c r="B39" s="7">
        <v>14618</v>
      </c>
      <c r="C39" s="7">
        <v>8891</v>
      </c>
      <c r="D39" s="5">
        <f t="shared" si="4"/>
        <v>5727</v>
      </c>
      <c r="E39" s="5">
        <f t="shared" si="5"/>
        <v>155286</v>
      </c>
    </row>
    <row r="40" spans="1:5" ht="15" customHeight="1" x14ac:dyDescent="0.25">
      <c r="A40" s="6" t="s">
        <v>14</v>
      </c>
      <c r="B40" s="7">
        <v>13293</v>
      </c>
      <c r="C40" s="7">
        <v>10634</v>
      </c>
      <c r="D40" s="5">
        <f t="shared" si="4"/>
        <v>2659</v>
      </c>
      <c r="E40" s="5">
        <f t="shared" si="5"/>
        <v>157945</v>
      </c>
    </row>
    <row r="41" spans="1:5" ht="15" customHeight="1" x14ac:dyDescent="0.25">
      <c r="A41" s="6" t="s">
        <v>15</v>
      </c>
      <c r="B41" s="7">
        <v>13997</v>
      </c>
      <c r="C41" s="7">
        <v>10942</v>
      </c>
      <c r="D41" s="5">
        <f t="shared" si="4"/>
        <v>3055</v>
      </c>
      <c r="E41" s="5">
        <f t="shared" si="5"/>
        <v>161000</v>
      </c>
    </row>
    <row r="42" spans="1:5" ht="15" customHeight="1" x14ac:dyDescent="0.25">
      <c r="A42" s="6" t="s">
        <v>16</v>
      </c>
      <c r="B42" s="7">
        <v>14227</v>
      </c>
      <c r="C42" s="7">
        <v>10758</v>
      </c>
      <c r="D42" s="5">
        <f t="shared" si="4"/>
        <v>3469</v>
      </c>
      <c r="E42" s="5">
        <f t="shared" si="5"/>
        <v>164469</v>
      </c>
    </row>
    <row r="43" spans="1:5" ht="15" customHeight="1" x14ac:dyDescent="0.25">
      <c r="A43" s="6" t="s">
        <v>17</v>
      </c>
      <c r="B43" s="7">
        <v>11137</v>
      </c>
      <c r="C43" s="7">
        <v>11899</v>
      </c>
      <c r="D43" s="5">
        <f t="shared" si="4"/>
        <v>-762</v>
      </c>
      <c r="E43" s="5">
        <f t="shared" si="5"/>
        <v>163707</v>
      </c>
    </row>
    <row r="44" spans="1:5" ht="15" customHeight="1" x14ac:dyDescent="0.25">
      <c r="A44" s="6" t="s">
        <v>18</v>
      </c>
      <c r="B44" s="7">
        <v>8997</v>
      </c>
      <c r="C44" s="7">
        <v>13403</v>
      </c>
      <c r="D44" s="5">
        <f t="shared" si="4"/>
        <v>-4406</v>
      </c>
      <c r="E44" s="5">
        <f t="shared" si="5"/>
        <v>159301</v>
      </c>
    </row>
    <row r="45" spans="1:5" ht="15" customHeight="1" x14ac:dyDescent="0.25">
      <c r="A45" s="6" t="s">
        <v>19</v>
      </c>
      <c r="B45" s="7">
        <v>5648</v>
      </c>
      <c r="C45" s="7">
        <v>16375</v>
      </c>
      <c r="D45" s="5">
        <f t="shared" si="4"/>
        <v>-10727</v>
      </c>
      <c r="E45" s="5">
        <f t="shared" si="5"/>
        <v>148574</v>
      </c>
    </row>
    <row r="46" spans="1:5" ht="15" customHeight="1" x14ac:dyDescent="0.25">
      <c r="A46" s="8" t="s">
        <v>24</v>
      </c>
      <c r="B46" s="9">
        <v>137814</v>
      </c>
      <c r="C46" s="9">
        <v>135694</v>
      </c>
      <c r="D46" s="10">
        <f>SUM(D34:D45)</f>
        <v>2120</v>
      </c>
      <c r="E46" s="10">
        <f>E45</f>
        <v>148574</v>
      </c>
    </row>
    <row r="47" spans="1:5" ht="15" customHeight="1" x14ac:dyDescent="0.25">
      <c r="A47" s="2" t="s">
        <v>25</v>
      </c>
      <c r="B47" s="3">
        <v>9502</v>
      </c>
      <c r="C47" s="3">
        <v>11615</v>
      </c>
      <c r="D47" s="4">
        <f t="shared" ref="D47:D58" si="6">B47-C47</f>
        <v>-2113</v>
      </c>
      <c r="E47" s="4">
        <f>E45+D47</f>
        <v>146461</v>
      </c>
    </row>
    <row r="48" spans="1:5" ht="15" customHeight="1" x14ac:dyDescent="0.25">
      <c r="A48" s="6" t="s">
        <v>9</v>
      </c>
      <c r="B48" s="7">
        <v>9868</v>
      </c>
      <c r="C48" s="7">
        <v>9381</v>
      </c>
      <c r="D48" s="5">
        <f t="shared" si="6"/>
        <v>487</v>
      </c>
      <c r="E48" s="5">
        <f t="shared" ref="E48:E58" si="7">E47+D48</f>
        <v>146948</v>
      </c>
    </row>
    <row r="49" spans="1:5" ht="15" customHeight="1" x14ac:dyDescent="0.25">
      <c r="A49" s="6" t="s">
        <v>10</v>
      </c>
      <c r="B49" s="7">
        <v>10993</v>
      </c>
      <c r="C49" s="7">
        <v>10402</v>
      </c>
      <c r="D49" s="5">
        <f t="shared" si="6"/>
        <v>591</v>
      </c>
      <c r="E49" s="5">
        <f t="shared" si="7"/>
        <v>147539</v>
      </c>
    </row>
    <row r="50" spans="1:5" ht="15" customHeight="1" x14ac:dyDescent="0.25">
      <c r="A50" s="6" t="s">
        <v>11</v>
      </c>
      <c r="B50" s="7">
        <v>10143</v>
      </c>
      <c r="C50" s="7">
        <v>9608</v>
      </c>
      <c r="D50" s="5">
        <f t="shared" si="6"/>
        <v>535</v>
      </c>
      <c r="E50" s="5">
        <f t="shared" si="7"/>
        <v>148074</v>
      </c>
    </row>
    <row r="51" spans="1:5" ht="15" customHeight="1" x14ac:dyDescent="0.25">
      <c r="A51" s="6" t="s">
        <v>12</v>
      </c>
      <c r="B51" s="7">
        <v>13748</v>
      </c>
      <c r="C51" s="7">
        <v>9789</v>
      </c>
      <c r="D51" s="5">
        <f t="shared" si="6"/>
        <v>3959</v>
      </c>
      <c r="E51" s="5">
        <f t="shared" si="7"/>
        <v>152033</v>
      </c>
    </row>
    <row r="52" spans="1:5" ht="15" customHeight="1" x14ac:dyDescent="0.25">
      <c r="A52" s="6" t="s">
        <v>13</v>
      </c>
      <c r="B52" s="7">
        <v>15384</v>
      </c>
      <c r="C52" s="7">
        <v>9233</v>
      </c>
      <c r="D52" s="5">
        <f t="shared" si="6"/>
        <v>6151</v>
      </c>
      <c r="E52" s="5">
        <f t="shared" si="7"/>
        <v>158184</v>
      </c>
    </row>
    <row r="53" spans="1:5" ht="15" customHeight="1" x14ac:dyDescent="0.25">
      <c r="A53" s="6" t="s">
        <v>14</v>
      </c>
      <c r="B53" s="7">
        <v>14147</v>
      </c>
      <c r="C53" s="7">
        <v>9154</v>
      </c>
      <c r="D53" s="5">
        <f t="shared" si="6"/>
        <v>4993</v>
      </c>
      <c r="E53" s="5">
        <f t="shared" si="7"/>
        <v>163177</v>
      </c>
    </row>
    <row r="54" spans="1:5" ht="15" customHeight="1" x14ac:dyDescent="0.25">
      <c r="A54" s="6" t="s">
        <v>15</v>
      </c>
      <c r="B54" s="7">
        <v>15344</v>
      </c>
      <c r="C54" s="7">
        <v>11459</v>
      </c>
      <c r="D54" s="5">
        <f t="shared" si="6"/>
        <v>3885</v>
      </c>
      <c r="E54" s="5">
        <f t="shared" si="7"/>
        <v>167062</v>
      </c>
    </row>
    <row r="55" spans="1:5" ht="15" customHeight="1" x14ac:dyDescent="0.25">
      <c r="A55" s="6" t="s">
        <v>16</v>
      </c>
      <c r="B55" s="7">
        <v>13573</v>
      </c>
      <c r="C55" s="7">
        <v>9890</v>
      </c>
      <c r="D55" s="5">
        <f t="shared" si="6"/>
        <v>3683</v>
      </c>
      <c r="E55" s="5">
        <f t="shared" si="7"/>
        <v>170745</v>
      </c>
    </row>
    <row r="56" spans="1:5" ht="15" customHeight="1" x14ac:dyDescent="0.25">
      <c r="A56" s="6" t="s">
        <v>17</v>
      </c>
      <c r="B56" s="7">
        <v>11985</v>
      </c>
      <c r="C56" s="7">
        <v>10551</v>
      </c>
      <c r="D56" s="5">
        <f t="shared" si="6"/>
        <v>1434</v>
      </c>
      <c r="E56" s="5">
        <f t="shared" si="7"/>
        <v>172179</v>
      </c>
    </row>
    <row r="57" spans="1:5" ht="15" customHeight="1" x14ac:dyDescent="0.25">
      <c r="A57" s="6" t="s">
        <v>18</v>
      </c>
      <c r="B57" s="7">
        <v>10082</v>
      </c>
      <c r="C57" s="7">
        <v>13902</v>
      </c>
      <c r="D57" s="5">
        <f t="shared" si="6"/>
        <v>-3820</v>
      </c>
      <c r="E57" s="5">
        <f t="shared" si="7"/>
        <v>168359</v>
      </c>
    </row>
    <row r="58" spans="1:5" ht="15" customHeight="1" x14ac:dyDescent="0.25">
      <c r="A58" s="6" t="s">
        <v>19</v>
      </c>
      <c r="B58" s="7">
        <v>6233</v>
      </c>
      <c r="C58" s="7">
        <v>14204</v>
      </c>
      <c r="D58" s="5">
        <f t="shared" si="6"/>
        <v>-7971</v>
      </c>
      <c r="E58" s="5">
        <f t="shared" si="7"/>
        <v>160388</v>
      </c>
    </row>
    <row r="59" spans="1:5" ht="15" customHeight="1" x14ac:dyDescent="0.25">
      <c r="A59" s="8" t="s">
        <v>33</v>
      </c>
      <c r="B59" s="9">
        <v>141002</v>
      </c>
      <c r="C59" s="9">
        <v>129188</v>
      </c>
      <c r="D59" s="10">
        <f>SUM(D47:D58)</f>
        <v>11814</v>
      </c>
      <c r="E59" s="10">
        <f>E58</f>
        <v>160388</v>
      </c>
    </row>
    <row r="60" spans="1:5" ht="15" customHeight="1" x14ac:dyDescent="0.25">
      <c r="A60" s="2" t="s">
        <v>34</v>
      </c>
      <c r="B60" s="3">
        <v>10078</v>
      </c>
      <c r="C60" s="3">
        <v>10728</v>
      </c>
      <c r="D60" s="4">
        <f t="shared" ref="D60:D71" si="8">B60-C60</f>
        <v>-650</v>
      </c>
      <c r="E60" s="4">
        <f>E58+D60</f>
        <v>159738</v>
      </c>
    </row>
    <row r="61" spans="1:5" ht="15" customHeight="1" x14ac:dyDescent="0.25">
      <c r="A61" s="6" t="s">
        <v>9</v>
      </c>
      <c r="B61" s="7">
        <v>12257</v>
      </c>
      <c r="C61" s="7">
        <v>9855</v>
      </c>
      <c r="D61" s="5">
        <f t="shared" si="8"/>
        <v>2402</v>
      </c>
      <c r="E61" s="5">
        <f t="shared" ref="E61:E71" si="9">E60+D61</f>
        <v>162140</v>
      </c>
    </row>
    <row r="62" spans="1:5" ht="15" customHeight="1" x14ac:dyDescent="0.25">
      <c r="A62" s="6" t="s">
        <v>10</v>
      </c>
      <c r="B62" s="7">
        <v>11851</v>
      </c>
      <c r="C62" s="7">
        <v>10282</v>
      </c>
      <c r="D62" s="5">
        <f t="shared" si="8"/>
        <v>1569</v>
      </c>
      <c r="E62" s="5">
        <f t="shared" si="9"/>
        <v>163709</v>
      </c>
    </row>
    <row r="63" spans="1:5" ht="15" customHeight="1" x14ac:dyDescent="0.25">
      <c r="A63" s="6" t="s">
        <v>11</v>
      </c>
      <c r="B63" s="7">
        <v>13058</v>
      </c>
      <c r="C63" s="7">
        <v>10899</v>
      </c>
      <c r="D63" s="5">
        <f t="shared" si="8"/>
        <v>2159</v>
      </c>
      <c r="E63" s="5">
        <f t="shared" si="9"/>
        <v>165868</v>
      </c>
    </row>
    <row r="64" spans="1:5" ht="15" customHeight="1" x14ac:dyDescent="0.25">
      <c r="A64" s="6" t="s">
        <v>12</v>
      </c>
      <c r="B64" s="7">
        <v>14308</v>
      </c>
      <c r="C64" s="7">
        <v>10778</v>
      </c>
      <c r="D64" s="5">
        <f t="shared" si="8"/>
        <v>3530</v>
      </c>
      <c r="E64" s="5">
        <f t="shared" si="9"/>
        <v>169398</v>
      </c>
    </row>
    <row r="65" spans="1:5" ht="15" customHeight="1" x14ac:dyDescent="0.25">
      <c r="A65" s="6" t="s">
        <v>13</v>
      </c>
      <c r="B65" s="7">
        <v>14444</v>
      </c>
      <c r="C65" s="7">
        <v>9560</v>
      </c>
      <c r="D65" s="5">
        <f t="shared" si="8"/>
        <v>4884</v>
      </c>
      <c r="E65" s="5">
        <f t="shared" si="9"/>
        <v>174282</v>
      </c>
    </row>
    <row r="66" spans="1:5" ht="15" customHeight="1" x14ac:dyDescent="0.25">
      <c r="A66" s="6" t="s">
        <v>14</v>
      </c>
      <c r="B66" s="7">
        <v>14895</v>
      </c>
      <c r="C66" s="7">
        <v>11280</v>
      </c>
      <c r="D66" s="5">
        <f t="shared" si="8"/>
        <v>3615</v>
      </c>
      <c r="E66" s="5">
        <f t="shared" si="9"/>
        <v>177897</v>
      </c>
    </row>
    <row r="67" spans="1:5" ht="15" customHeight="1" x14ac:dyDescent="0.25">
      <c r="A67" s="6" t="s">
        <v>15</v>
      </c>
      <c r="B67" s="7">
        <v>14146</v>
      </c>
      <c r="C67" s="7">
        <v>12486</v>
      </c>
      <c r="D67" s="5">
        <f t="shared" si="8"/>
        <v>1660</v>
      </c>
      <c r="E67" s="5">
        <f t="shared" si="9"/>
        <v>179557</v>
      </c>
    </row>
    <row r="68" spans="1:5" ht="15" customHeight="1" x14ac:dyDescent="0.25">
      <c r="A68" s="6" t="s">
        <v>16</v>
      </c>
      <c r="B68" s="7">
        <v>12809</v>
      </c>
      <c r="C68" s="7">
        <v>10938</v>
      </c>
      <c r="D68" s="5">
        <f t="shared" si="8"/>
        <v>1871</v>
      </c>
      <c r="E68" s="5">
        <f t="shared" si="9"/>
        <v>181428</v>
      </c>
    </row>
    <row r="69" spans="1:5" ht="15" customHeight="1" x14ac:dyDescent="0.25">
      <c r="A69" s="6" t="s">
        <v>17</v>
      </c>
      <c r="B69" s="7">
        <v>11538</v>
      </c>
      <c r="C69" s="7">
        <v>12186</v>
      </c>
      <c r="D69" s="5">
        <f t="shared" si="8"/>
        <v>-648</v>
      </c>
      <c r="E69" s="5">
        <f t="shared" si="9"/>
        <v>180780</v>
      </c>
    </row>
    <row r="70" spans="1:5" ht="15" customHeight="1" x14ac:dyDescent="0.25">
      <c r="A70" s="6" t="s">
        <v>18</v>
      </c>
      <c r="B70" s="7">
        <v>9495</v>
      </c>
      <c r="C70" s="7">
        <v>12882</v>
      </c>
      <c r="D70" s="5">
        <f t="shared" si="8"/>
        <v>-3387</v>
      </c>
      <c r="E70" s="5">
        <f t="shared" si="9"/>
        <v>177393</v>
      </c>
    </row>
    <row r="71" spans="1:5" ht="15" customHeight="1" x14ac:dyDescent="0.25">
      <c r="A71" s="6" t="s">
        <v>19</v>
      </c>
      <c r="B71" s="7">
        <v>6173</v>
      </c>
      <c r="C71" s="7">
        <v>14278</v>
      </c>
      <c r="D71" s="5">
        <f t="shared" si="8"/>
        <v>-8105</v>
      </c>
      <c r="E71" s="5">
        <f t="shared" si="9"/>
        <v>169288</v>
      </c>
    </row>
    <row r="72" spans="1:5" ht="15" customHeight="1" x14ac:dyDescent="0.25">
      <c r="A72" s="8" t="s">
        <v>36</v>
      </c>
      <c r="B72" s="9">
        <v>145052</v>
      </c>
      <c r="C72" s="9">
        <v>136152</v>
      </c>
      <c r="D72" s="10">
        <f>SUM(D60:D71)</f>
        <v>8900</v>
      </c>
      <c r="E72" s="10">
        <f>E71</f>
        <v>169288</v>
      </c>
    </row>
    <row r="73" spans="1:5" ht="15" customHeight="1" x14ac:dyDescent="0.25">
      <c r="A73" s="2" t="s">
        <v>37</v>
      </c>
      <c r="B73" s="3">
        <v>10711</v>
      </c>
      <c r="C73" s="3">
        <v>11919</v>
      </c>
      <c r="D73" s="4">
        <f t="shared" ref="D73:D84" si="10">B73-C73</f>
        <v>-1208</v>
      </c>
      <c r="E73" s="4">
        <f>E71+D73</f>
        <v>168080</v>
      </c>
    </row>
    <row r="74" spans="1:5" ht="15" customHeight="1" x14ac:dyDescent="0.25">
      <c r="A74" s="6" t="s">
        <v>9</v>
      </c>
      <c r="B74" s="7">
        <v>13333</v>
      </c>
      <c r="C74" s="7">
        <v>11278</v>
      </c>
      <c r="D74" s="5">
        <f t="shared" si="10"/>
        <v>2055</v>
      </c>
      <c r="E74" s="5">
        <f t="shared" ref="E74:E84" si="11">E73+D74</f>
        <v>170135</v>
      </c>
    </row>
    <row r="75" spans="1:5" ht="15" customHeight="1" x14ac:dyDescent="0.25">
      <c r="A75" s="6" t="s">
        <v>10</v>
      </c>
      <c r="B75" s="7">
        <v>11638</v>
      </c>
      <c r="C75" s="7">
        <v>10401</v>
      </c>
      <c r="D75" s="5">
        <f t="shared" si="10"/>
        <v>1237</v>
      </c>
      <c r="E75" s="5">
        <f t="shared" si="11"/>
        <v>171372</v>
      </c>
    </row>
    <row r="76" spans="1:5" ht="15" customHeight="1" x14ac:dyDescent="0.25">
      <c r="A76" s="6" t="s">
        <v>11</v>
      </c>
      <c r="B76" s="7">
        <v>12825</v>
      </c>
      <c r="C76" s="7">
        <v>11365</v>
      </c>
      <c r="D76" s="5">
        <f t="shared" si="10"/>
        <v>1460</v>
      </c>
      <c r="E76" s="5">
        <f t="shared" si="11"/>
        <v>172832</v>
      </c>
    </row>
    <row r="77" spans="1:5" ht="15" customHeight="1" x14ac:dyDescent="0.25">
      <c r="A77" s="6" t="s">
        <v>12</v>
      </c>
      <c r="B77" s="7">
        <v>14620</v>
      </c>
      <c r="C77" s="7">
        <v>11950</v>
      </c>
      <c r="D77" s="5">
        <f t="shared" si="10"/>
        <v>2670</v>
      </c>
      <c r="E77" s="5">
        <f t="shared" si="11"/>
        <v>175502</v>
      </c>
    </row>
    <row r="78" spans="1:5" ht="14.4" customHeight="1" x14ac:dyDescent="0.25">
      <c r="A78" s="6" t="s">
        <v>13</v>
      </c>
      <c r="B78" s="7">
        <v>12727</v>
      </c>
      <c r="C78" s="7">
        <v>10369</v>
      </c>
      <c r="D78" s="5">
        <f t="shared" si="10"/>
        <v>2358</v>
      </c>
      <c r="E78" s="5">
        <f t="shared" si="11"/>
        <v>177860</v>
      </c>
    </row>
    <row r="79" spans="1:5" ht="15" customHeight="1" x14ac:dyDescent="0.25">
      <c r="A79" s="6" t="s">
        <v>14</v>
      </c>
      <c r="B79" s="7">
        <v>13571</v>
      </c>
      <c r="C79" s="7">
        <v>12034</v>
      </c>
      <c r="D79" s="5">
        <f t="shared" si="10"/>
        <v>1537</v>
      </c>
      <c r="E79" s="5">
        <f t="shared" si="11"/>
        <v>179397</v>
      </c>
    </row>
    <row r="80" spans="1:5" ht="15" customHeight="1" x14ac:dyDescent="0.25">
      <c r="A80" s="6" t="s">
        <v>15</v>
      </c>
      <c r="B80" s="7">
        <v>13340</v>
      </c>
      <c r="C80" s="7">
        <v>12552</v>
      </c>
      <c r="D80" s="5">
        <f t="shared" si="10"/>
        <v>788</v>
      </c>
      <c r="E80" s="5">
        <f t="shared" si="11"/>
        <v>180185</v>
      </c>
    </row>
    <row r="81" spans="1:5" ht="15" customHeight="1" x14ac:dyDescent="0.25">
      <c r="A81" s="6" t="s">
        <v>16</v>
      </c>
      <c r="B81" s="7">
        <v>13855</v>
      </c>
      <c r="C81" s="7">
        <v>11484</v>
      </c>
      <c r="D81" s="5">
        <f t="shared" si="10"/>
        <v>2371</v>
      </c>
      <c r="E81" s="5">
        <f t="shared" si="11"/>
        <v>182556</v>
      </c>
    </row>
    <row r="82" spans="1:5" ht="15" customHeight="1" x14ac:dyDescent="0.25">
      <c r="A82" s="6" t="s">
        <v>17</v>
      </c>
      <c r="B82" s="7">
        <v>11641</v>
      </c>
      <c r="C82" s="7">
        <v>13997</v>
      </c>
      <c r="D82" s="5">
        <f t="shared" si="10"/>
        <v>-2356</v>
      </c>
      <c r="E82" s="5">
        <f t="shared" si="11"/>
        <v>180200</v>
      </c>
    </row>
    <row r="83" spans="1:5" ht="15" customHeight="1" x14ac:dyDescent="0.25">
      <c r="A83" s="6" t="s">
        <v>18</v>
      </c>
      <c r="B83" s="7">
        <v>9679</v>
      </c>
      <c r="C83" s="7">
        <v>13022</v>
      </c>
      <c r="D83" s="5">
        <f t="shared" si="10"/>
        <v>-3343</v>
      </c>
      <c r="E83" s="5">
        <f t="shared" si="11"/>
        <v>176857</v>
      </c>
    </row>
    <row r="84" spans="1:5" ht="15" customHeight="1" x14ac:dyDescent="0.25">
      <c r="A84" s="6" t="s">
        <v>19</v>
      </c>
      <c r="B84" s="7">
        <v>5932</v>
      </c>
      <c r="C84" s="7">
        <v>14924</v>
      </c>
      <c r="D84" s="5">
        <f t="shared" si="10"/>
        <v>-8992</v>
      </c>
      <c r="E84" s="5">
        <f t="shared" si="11"/>
        <v>167865</v>
      </c>
    </row>
    <row r="85" spans="1:5" ht="15" customHeight="1" x14ac:dyDescent="0.25">
      <c r="A85" s="8" t="s">
        <v>35</v>
      </c>
      <c r="B85" s="9">
        <v>143872</v>
      </c>
      <c r="C85" s="9">
        <v>145295</v>
      </c>
      <c r="D85" s="10">
        <f>SUM(D73:D84)</f>
        <v>-1423</v>
      </c>
      <c r="E85" s="10">
        <f>E84</f>
        <v>167865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6.25" customHeight="1" x14ac:dyDescent="0.25">
      <c r="A88" s="19" t="s">
        <v>38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27819</v>
      </c>
      <c r="C8" s="3">
        <v>22970</v>
      </c>
      <c r="D8" s="4">
        <f t="shared" ref="D8:D19" si="0">B8-C8</f>
        <v>4849</v>
      </c>
      <c r="E8" s="5">
        <v>383910</v>
      </c>
    </row>
    <row r="9" spans="1:5" ht="15" customHeight="1" x14ac:dyDescent="0.25">
      <c r="A9" s="6" t="s">
        <v>9</v>
      </c>
      <c r="B9" s="7">
        <v>26626</v>
      </c>
      <c r="C9" s="7">
        <v>22225</v>
      </c>
      <c r="D9" s="5">
        <f t="shared" si="0"/>
        <v>4401</v>
      </c>
      <c r="E9" s="5">
        <f t="shared" ref="E9:E19" si="1">E8+D9</f>
        <v>388311</v>
      </c>
    </row>
    <row r="10" spans="1:5" ht="15" customHeight="1" x14ac:dyDescent="0.25">
      <c r="A10" s="6" t="s">
        <v>10</v>
      </c>
      <c r="B10" s="7">
        <v>24395</v>
      </c>
      <c r="C10" s="7">
        <v>32484</v>
      </c>
      <c r="D10" s="5">
        <f t="shared" si="0"/>
        <v>-8089</v>
      </c>
      <c r="E10" s="5">
        <f t="shared" si="1"/>
        <v>380222</v>
      </c>
    </row>
    <row r="11" spans="1:5" ht="15" customHeight="1" x14ac:dyDescent="0.25">
      <c r="A11" s="6" t="s">
        <v>11</v>
      </c>
      <c r="B11" s="7">
        <v>8994</v>
      </c>
      <c r="C11" s="7">
        <v>28778</v>
      </c>
      <c r="D11" s="5">
        <f t="shared" si="0"/>
        <v>-19784</v>
      </c>
      <c r="E11" s="5">
        <f t="shared" si="1"/>
        <v>360438</v>
      </c>
    </row>
    <row r="12" spans="1:5" ht="15" customHeight="1" x14ac:dyDescent="0.25">
      <c r="A12" s="6" t="s">
        <v>12</v>
      </c>
      <c r="B12" s="7">
        <v>13879</v>
      </c>
      <c r="C12" s="7">
        <v>21526</v>
      </c>
      <c r="D12" s="5">
        <f t="shared" si="0"/>
        <v>-7647</v>
      </c>
      <c r="E12" s="5">
        <f t="shared" si="1"/>
        <v>352791</v>
      </c>
    </row>
    <row r="13" spans="1:5" ht="15" customHeight="1" x14ac:dyDescent="0.25">
      <c r="A13" s="6" t="s">
        <v>13</v>
      </c>
      <c r="B13" s="7">
        <v>20018</v>
      </c>
      <c r="C13" s="7">
        <v>17712</v>
      </c>
      <c r="D13" s="5">
        <f t="shared" si="0"/>
        <v>2306</v>
      </c>
      <c r="E13" s="5">
        <f t="shared" si="1"/>
        <v>355097</v>
      </c>
    </row>
    <row r="14" spans="1:5" ht="15" customHeight="1" x14ac:dyDescent="0.25">
      <c r="A14" s="6" t="s">
        <v>14</v>
      </c>
      <c r="B14" s="7">
        <v>27124</v>
      </c>
      <c r="C14" s="7">
        <v>17401</v>
      </c>
      <c r="D14" s="5">
        <f t="shared" si="0"/>
        <v>9723</v>
      </c>
      <c r="E14" s="5">
        <f t="shared" si="1"/>
        <v>364820</v>
      </c>
    </row>
    <row r="15" spans="1:5" ht="15" customHeight="1" x14ac:dyDescent="0.25">
      <c r="A15" s="6" t="s">
        <v>15</v>
      </c>
      <c r="B15" s="7">
        <v>31926</v>
      </c>
      <c r="C15" s="7">
        <v>19013</v>
      </c>
      <c r="D15" s="5">
        <f t="shared" si="0"/>
        <v>12913</v>
      </c>
      <c r="E15" s="5">
        <f t="shared" si="1"/>
        <v>377733</v>
      </c>
    </row>
    <row r="16" spans="1:5" ht="15" customHeight="1" x14ac:dyDescent="0.25">
      <c r="A16" s="6" t="s">
        <v>16</v>
      </c>
      <c r="B16" s="7">
        <v>32211</v>
      </c>
      <c r="C16" s="7">
        <v>19942</v>
      </c>
      <c r="D16" s="5">
        <f t="shared" si="0"/>
        <v>12269</v>
      </c>
      <c r="E16" s="5">
        <f t="shared" si="1"/>
        <v>390002</v>
      </c>
    </row>
    <row r="17" spans="1:5" ht="15" customHeight="1" x14ac:dyDescent="0.25">
      <c r="A17" s="6" t="s">
        <v>17</v>
      </c>
      <c r="B17" s="7">
        <v>31367</v>
      </c>
      <c r="C17" s="7">
        <v>22655</v>
      </c>
      <c r="D17" s="5">
        <f t="shared" si="0"/>
        <v>8712</v>
      </c>
      <c r="E17" s="5">
        <f t="shared" si="1"/>
        <v>398714</v>
      </c>
    </row>
    <row r="18" spans="1:5" ht="15" customHeight="1" x14ac:dyDescent="0.25">
      <c r="A18" s="6" t="s">
        <v>18</v>
      </c>
      <c r="B18" s="7">
        <v>29033</v>
      </c>
      <c r="C18" s="7">
        <v>23815</v>
      </c>
      <c r="D18" s="5">
        <f t="shared" si="0"/>
        <v>5218</v>
      </c>
      <c r="E18" s="5">
        <f t="shared" si="1"/>
        <v>403932</v>
      </c>
    </row>
    <row r="19" spans="1:5" ht="15" customHeight="1" x14ac:dyDescent="0.25">
      <c r="A19" s="6" t="s">
        <v>19</v>
      </c>
      <c r="B19" s="7">
        <v>17294</v>
      </c>
      <c r="C19" s="7">
        <v>28082</v>
      </c>
      <c r="D19" s="5">
        <f t="shared" si="0"/>
        <v>-10788</v>
      </c>
      <c r="E19" s="5">
        <f t="shared" si="1"/>
        <v>393144</v>
      </c>
    </row>
    <row r="20" spans="1:5" ht="15" customHeight="1" x14ac:dyDescent="0.25">
      <c r="A20" s="8" t="s">
        <v>20</v>
      </c>
      <c r="B20" s="9">
        <v>290686</v>
      </c>
      <c r="C20" s="9">
        <v>276603</v>
      </c>
      <c r="D20" s="10">
        <f>SUM(D8:D19)</f>
        <v>14083</v>
      </c>
      <c r="E20" s="10">
        <f>E19</f>
        <v>393144</v>
      </c>
    </row>
    <row r="21" spans="1:5" ht="15" customHeight="1" x14ac:dyDescent="0.25">
      <c r="A21" s="2" t="s">
        <v>21</v>
      </c>
      <c r="B21" s="18">
        <v>30709</v>
      </c>
      <c r="C21" s="3">
        <v>24481</v>
      </c>
      <c r="D21" s="4">
        <f t="shared" ref="D21:D32" si="2">B21-C21</f>
        <v>6228</v>
      </c>
      <c r="E21" s="4">
        <f>E19+D21</f>
        <v>399372</v>
      </c>
    </row>
    <row r="22" spans="1:5" ht="15" customHeight="1" x14ac:dyDescent="0.25">
      <c r="A22" s="6" t="s">
        <v>9</v>
      </c>
      <c r="B22" s="7">
        <v>31479</v>
      </c>
      <c r="C22" s="7">
        <v>23927</v>
      </c>
      <c r="D22" s="5">
        <f t="shared" si="2"/>
        <v>7552</v>
      </c>
      <c r="E22" s="5">
        <f t="shared" ref="E22:E32" si="3">E21+D22</f>
        <v>406924</v>
      </c>
    </row>
    <row r="23" spans="1:5" ht="15" customHeight="1" x14ac:dyDescent="0.25">
      <c r="A23" s="6" t="s">
        <v>10</v>
      </c>
      <c r="B23" s="7">
        <v>31243</v>
      </c>
      <c r="C23" s="7">
        <v>27787</v>
      </c>
      <c r="D23" s="5">
        <f t="shared" si="2"/>
        <v>3456</v>
      </c>
      <c r="E23" s="5">
        <f t="shared" si="3"/>
        <v>410380</v>
      </c>
    </row>
    <row r="24" spans="1:5" ht="15" customHeight="1" x14ac:dyDescent="0.25">
      <c r="A24" s="6" t="s">
        <v>11</v>
      </c>
      <c r="B24" s="7">
        <v>27992</v>
      </c>
      <c r="C24" s="7">
        <v>25986</v>
      </c>
      <c r="D24" s="5">
        <f t="shared" si="2"/>
        <v>2006</v>
      </c>
      <c r="E24" s="5">
        <f t="shared" si="3"/>
        <v>412386</v>
      </c>
    </row>
    <row r="25" spans="1:5" ht="15" customHeight="1" x14ac:dyDescent="0.25">
      <c r="A25" s="6" t="s">
        <v>12</v>
      </c>
      <c r="B25" s="7">
        <v>29871</v>
      </c>
      <c r="C25" s="7">
        <v>25958</v>
      </c>
      <c r="D25" s="5">
        <f t="shared" si="2"/>
        <v>3913</v>
      </c>
      <c r="E25" s="5">
        <f t="shared" si="3"/>
        <v>416299</v>
      </c>
    </row>
    <row r="26" spans="1:5" ht="15" customHeight="1" x14ac:dyDescent="0.25">
      <c r="A26" s="6" t="s">
        <v>13</v>
      </c>
      <c r="B26" s="7">
        <v>31000</v>
      </c>
      <c r="C26" s="7">
        <v>26196</v>
      </c>
      <c r="D26" s="5">
        <f t="shared" si="2"/>
        <v>4804</v>
      </c>
      <c r="E26" s="5">
        <f t="shared" si="3"/>
        <v>421103</v>
      </c>
    </row>
    <row r="27" spans="1:5" ht="15" customHeight="1" x14ac:dyDescent="0.25">
      <c r="A27" s="6" t="s">
        <v>14</v>
      </c>
      <c r="B27" s="7">
        <v>32126</v>
      </c>
      <c r="C27" s="7">
        <v>26484</v>
      </c>
      <c r="D27" s="5">
        <f t="shared" si="2"/>
        <v>5642</v>
      </c>
      <c r="E27" s="5">
        <f t="shared" si="3"/>
        <v>426745</v>
      </c>
    </row>
    <row r="28" spans="1:5" ht="15" customHeight="1" x14ac:dyDescent="0.25">
      <c r="A28" s="6" t="s">
        <v>15</v>
      </c>
      <c r="B28" s="7">
        <v>33962</v>
      </c>
      <c r="C28" s="7">
        <v>25968</v>
      </c>
      <c r="D28" s="5">
        <f t="shared" si="2"/>
        <v>7994</v>
      </c>
      <c r="E28" s="5">
        <f t="shared" si="3"/>
        <v>434739</v>
      </c>
    </row>
    <row r="29" spans="1:5" ht="15" customHeight="1" x14ac:dyDescent="0.25">
      <c r="A29" s="6" t="s">
        <v>16</v>
      </c>
      <c r="B29" s="7">
        <v>34713</v>
      </c>
      <c r="C29" s="7">
        <v>25806</v>
      </c>
      <c r="D29" s="5">
        <f t="shared" si="2"/>
        <v>8907</v>
      </c>
      <c r="E29" s="5">
        <f t="shared" si="3"/>
        <v>443646</v>
      </c>
    </row>
    <row r="30" spans="1:5" ht="15" customHeight="1" x14ac:dyDescent="0.25">
      <c r="A30" s="6" t="s">
        <v>17</v>
      </c>
      <c r="B30" s="7">
        <v>33626</v>
      </c>
      <c r="C30" s="7">
        <v>27989</v>
      </c>
      <c r="D30" s="5">
        <f t="shared" si="2"/>
        <v>5637</v>
      </c>
      <c r="E30" s="5">
        <f t="shared" si="3"/>
        <v>449283</v>
      </c>
    </row>
    <row r="31" spans="1:5" ht="15" customHeight="1" x14ac:dyDescent="0.25">
      <c r="A31" s="6" t="s">
        <v>18</v>
      </c>
      <c r="B31" s="7">
        <v>33341</v>
      </c>
      <c r="C31" s="7">
        <v>26720</v>
      </c>
      <c r="D31" s="5">
        <f t="shared" si="2"/>
        <v>6621</v>
      </c>
      <c r="E31" s="5">
        <f t="shared" si="3"/>
        <v>455904</v>
      </c>
    </row>
    <row r="32" spans="1:5" ht="15" customHeight="1" x14ac:dyDescent="0.25">
      <c r="A32" s="6" t="s">
        <v>19</v>
      </c>
      <c r="B32" s="7">
        <v>22250</v>
      </c>
      <c r="C32" s="7">
        <v>30473</v>
      </c>
      <c r="D32" s="5">
        <f t="shared" si="2"/>
        <v>-8223</v>
      </c>
      <c r="E32" s="5">
        <f t="shared" si="3"/>
        <v>447681</v>
      </c>
    </row>
    <row r="33" spans="1:5" ht="15" customHeight="1" x14ac:dyDescent="0.25">
      <c r="A33" s="8" t="s">
        <v>22</v>
      </c>
      <c r="B33" s="9">
        <v>372312</v>
      </c>
      <c r="C33" s="9">
        <v>317775</v>
      </c>
      <c r="D33" s="10">
        <f>SUM(D21:D32)</f>
        <v>54537</v>
      </c>
      <c r="E33" s="10">
        <f>E32</f>
        <v>447681</v>
      </c>
    </row>
    <row r="34" spans="1:5" ht="15" customHeight="1" x14ac:dyDescent="0.25">
      <c r="A34" s="2" t="s">
        <v>23</v>
      </c>
      <c r="B34" s="3">
        <v>32660</v>
      </c>
      <c r="C34" s="3">
        <v>27154</v>
      </c>
      <c r="D34" s="4">
        <f t="shared" ref="D34:D45" si="4">B34-C34</f>
        <v>5506</v>
      </c>
      <c r="E34" s="4">
        <f>E32+D34</f>
        <v>453187</v>
      </c>
    </row>
    <row r="35" spans="1:5" ht="15" customHeight="1" x14ac:dyDescent="0.25">
      <c r="A35" s="6" t="s">
        <v>9</v>
      </c>
      <c r="B35" s="7">
        <v>35631</v>
      </c>
      <c r="C35" s="7">
        <v>28227</v>
      </c>
      <c r="D35" s="5">
        <f t="shared" si="4"/>
        <v>7404</v>
      </c>
      <c r="E35" s="5">
        <f t="shared" ref="E35:E45" si="5">E34+D35</f>
        <v>460591</v>
      </c>
    </row>
    <row r="36" spans="1:5" ht="15" customHeight="1" x14ac:dyDescent="0.25">
      <c r="A36" s="6" t="s">
        <v>10</v>
      </c>
      <c r="B36" s="7">
        <v>35373</v>
      </c>
      <c r="C36" s="7">
        <v>31789</v>
      </c>
      <c r="D36" s="5">
        <f t="shared" si="4"/>
        <v>3584</v>
      </c>
      <c r="E36" s="5">
        <f t="shared" si="5"/>
        <v>464175</v>
      </c>
    </row>
    <row r="37" spans="1:5" ht="11.25" customHeight="1" x14ac:dyDescent="0.25">
      <c r="A37" s="6" t="s">
        <v>11</v>
      </c>
      <c r="B37" s="7">
        <v>33540</v>
      </c>
      <c r="C37" s="7">
        <v>28088</v>
      </c>
      <c r="D37" s="5">
        <f t="shared" si="4"/>
        <v>5452</v>
      </c>
      <c r="E37" s="5">
        <f t="shared" si="5"/>
        <v>469627</v>
      </c>
    </row>
    <row r="38" spans="1:5" ht="15" customHeight="1" x14ac:dyDescent="0.25">
      <c r="A38" s="6" t="s">
        <v>12</v>
      </c>
      <c r="B38" s="7">
        <v>39251</v>
      </c>
      <c r="C38" s="7">
        <v>30625</v>
      </c>
      <c r="D38" s="5">
        <f t="shared" si="4"/>
        <v>8626</v>
      </c>
      <c r="E38" s="5">
        <f t="shared" si="5"/>
        <v>478253</v>
      </c>
    </row>
    <row r="39" spans="1:5" ht="15" customHeight="1" x14ac:dyDescent="0.25">
      <c r="A39" s="6" t="s">
        <v>13</v>
      </c>
      <c r="B39" s="7">
        <v>35903</v>
      </c>
      <c r="C39" s="7">
        <v>29526</v>
      </c>
      <c r="D39" s="5">
        <f t="shared" si="4"/>
        <v>6377</v>
      </c>
      <c r="E39" s="5">
        <f t="shared" si="5"/>
        <v>484630</v>
      </c>
    </row>
    <row r="40" spans="1:5" ht="15" customHeight="1" x14ac:dyDescent="0.25">
      <c r="A40" s="6" t="s">
        <v>14</v>
      </c>
      <c r="B40" s="7">
        <v>37707</v>
      </c>
      <c r="C40" s="7">
        <v>30402</v>
      </c>
      <c r="D40" s="5">
        <f t="shared" si="4"/>
        <v>7305</v>
      </c>
      <c r="E40" s="5">
        <f t="shared" si="5"/>
        <v>491935</v>
      </c>
    </row>
    <row r="41" spans="1:5" ht="15" customHeight="1" x14ac:dyDescent="0.25">
      <c r="A41" s="6" t="s">
        <v>15</v>
      </c>
      <c r="B41" s="7">
        <v>41510</v>
      </c>
      <c r="C41" s="7">
        <v>33550</v>
      </c>
      <c r="D41" s="5">
        <f t="shared" si="4"/>
        <v>7960</v>
      </c>
      <c r="E41" s="5">
        <f t="shared" si="5"/>
        <v>499895</v>
      </c>
    </row>
    <row r="42" spans="1:5" ht="15" customHeight="1" x14ac:dyDescent="0.25">
      <c r="A42" s="6" t="s">
        <v>16</v>
      </c>
      <c r="B42" s="7">
        <v>38519</v>
      </c>
      <c r="C42" s="7">
        <v>30776</v>
      </c>
      <c r="D42" s="5">
        <f t="shared" si="4"/>
        <v>7743</v>
      </c>
      <c r="E42" s="5">
        <f t="shared" si="5"/>
        <v>507638</v>
      </c>
    </row>
    <row r="43" spans="1:5" ht="15" customHeight="1" x14ac:dyDescent="0.25">
      <c r="A43" s="6" t="s">
        <v>17</v>
      </c>
      <c r="B43" s="7">
        <v>34329</v>
      </c>
      <c r="C43" s="7">
        <v>32868</v>
      </c>
      <c r="D43" s="5">
        <f t="shared" si="4"/>
        <v>1461</v>
      </c>
      <c r="E43" s="5">
        <f t="shared" si="5"/>
        <v>509099</v>
      </c>
    </row>
    <row r="44" spans="1:5" ht="15" customHeight="1" x14ac:dyDescent="0.25">
      <c r="A44" s="6" t="s">
        <v>18</v>
      </c>
      <c r="B44" s="7">
        <v>32470</v>
      </c>
      <c r="C44" s="7">
        <v>32137</v>
      </c>
      <c r="D44" s="5">
        <f t="shared" si="4"/>
        <v>333</v>
      </c>
      <c r="E44" s="5">
        <f t="shared" si="5"/>
        <v>509432</v>
      </c>
    </row>
    <row r="45" spans="1:5" ht="15" customHeight="1" x14ac:dyDescent="0.25">
      <c r="A45" s="6" t="s">
        <v>19</v>
      </c>
      <c r="B45" s="7">
        <v>22868</v>
      </c>
      <c r="C45" s="7">
        <v>35413</v>
      </c>
      <c r="D45" s="5">
        <f t="shared" si="4"/>
        <v>-12545</v>
      </c>
      <c r="E45" s="5">
        <f t="shared" si="5"/>
        <v>496887</v>
      </c>
    </row>
    <row r="46" spans="1:5" ht="15" customHeight="1" x14ac:dyDescent="0.25">
      <c r="A46" s="8" t="s">
        <v>24</v>
      </c>
      <c r="B46" s="9">
        <v>419761</v>
      </c>
      <c r="C46" s="9">
        <v>370555</v>
      </c>
      <c r="D46" s="10">
        <f>SUM(D34:D45)</f>
        <v>49206</v>
      </c>
      <c r="E46" s="10">
        <f>E45</f>
        <v>496887</v>
      </c>
    </row>
    <row r="47" spans="1:5" ht="15" customHeight="1" x14ac:dyDescent="0.25">
      <c r="A47" s="2" t="s">
        <v>25</v>
      </c>
      <c r="B47" s="3">
        <v>34029</v>
      </c>
      <c r="C47" s="3">
        <v>30425</v>
      </c>
      <c r="D47" s="4">
        <f t="shared" ref="D47:D58" si="6">B47-C47</f>
        <v>3604</v>
      </c>
      <c r="E47" s="4">
        <f>E45+D47</f>
        <v>500491</v>
      </c>
    </row>
    <row r="48" spans="1:5" ht="15" customHeight="1" x14ac:dyDescent="0.25">
      <c r="A48" s="6" t="s">
        <v>9</v>
      </c>
      <c r="B48" s="7">
        <v>32078</v>
      </c>
      <c r="C48" s="7">
        <v>29388</v>
      </c>
      <c r="D48" s="5">
        <f t="shared" si="6"/>
        <v>2690</v>
      </c>
      <c r="E48" s="5">
        <f t="shared" ref="E48:E58" si="7">E47+D48</f>
        <v>503181</v>
      </c>
    </row>
    <row r="49" spans="1:5" ht="15" customHeight="1" x14ac:dyDescent="0.25">
      <c r="A49" s="6" t="s">
        <v>10</v>
      </c>
      <c r="B49" s="7">
        <v>39229</v>
      </c>
      <c r="C49" s="7">
        <v>33916</v>
      </c>
      <c r="D49" s="5">
        <f t="shared" si="6"/>
        <v>5313</v>
      </c>
      <c r="E49" s="5">
        <f t="shared" si="7"/>
        <v>508494</v>
      </c>
    </row>
    <row r="50" spans="1:5" ht="17.25" customHeight="1" x14ac:dyDescent="0.25">
      <c r="A50" s="6" t="s">
        <v>11</v>
      </c>
      <c r="B50" s="7">
        <v>33421</v>
      </c>
      <c r="C50" s="7">
        <v>30660</v>
      </c>
      <c r="D50" s="5">
        <f t="shared" si="6"/>
        <v>2761</v>
      </c>
      <c r="E50" s="5">
        <f t="shared" si="7"/>
        <v>511255</v>
      </c>
    </row>
    <row r="51" spans="1:5" ht="15" customHeight="1" x14ac:dyDescent="0.25">
      <c r="A51" s="6" t="s">
        <v>12</v>
      </c>
      <c r="B51" s="7">
        <v>37789</v>
      </c>
      <c r="C51" s="7">
        <v>33540</v>
      </c>
      <c r="D51" s="5">
        <f t="shared" si="6"/>
        <v>4249</v>
      </c>
      <c r="E51" s="5">
        <f t="shared" si="7"/>
        <v>515504</v>
      </c>
    </row>
    <row r="52" spans="1:5" ht="15" customHeight="1" x14ac:dyDescent="0.25">
      <c r="A52" s="6" t="s">
        <v>13</v>
      </c>
      <c r="B52" s="7">
        <v>36166</v>
      </c>
      <c r="C52" s="7">
        <v>32330</v>
      </c>
      <c r="D52" s="5">
        <f t="shared" si="6"/>
        <v>3836</v>
      </c>
      <c r="E52" s="5">
        <f t="shared" si="7"/>
        <v>519340</v>
      </c>
    </row>
    <row r="53" spans="1:5" ht="15" customHeight="1" x14ac:dyDescent="0.25">
      <c r="A53" s="6" t="s">
        <v>14</v>
      </c>
      <c r="B53" s="7">
        <v>36742</v>
      </c>
      <c r="C53" s="7">
        <v>32038</v>
      </c>
      <c r="D53" s="5">
        <f t="shared" si="6"/>
        <v>4704</v>
      </c>
      <c r="E53" s="5">
        <f t="shared" si="7"/>
        <v>524044</v>
      </c>
    </row>
    <row r="54" spans="1:5" ht="15" customHeight="1" x14ac:dyDescent="0.25">
      <c r="A54" s="6" t="s">
        <v>15</v>
      </c>
      <c r="B54" s="7">
        <v>41236</v>
      </c>
      <c r="C54" s="7">
        <v>34438</v>
      </c>
      <c r="D54" s="5">
        <f t="shared" si="6"/>
        <v>6798</v>
      </c>
      <c r="E54" s="5">
        <f t="shared" si="7"/>
        <v>530842</v>
      </c>
    </row>
    <row r="55" spans="1:5" ht="15" customHeight="1" x14ac:dyDescent="0.25">
      <c r="A55" s="6" t="s">
        <v>16</v>
      </c>
      <c r="B55" s="7">
        <v>36931</v>
      </c>
      <c r="C55" s="7">
        <v>33295</v>
      </c>
      <c r="D55" s="5">
        <f t="shared" si="6"/>
        <v>3636</v>
      </c>
      <c r="E55" s="5">
        <f t="shared" si="7"/>
        <v>534478</v>
      </c>
    </row>
    <row r="56" spans="1:5" ht="15" customHeight="1" x14ac:dyDescent="0.25">
      <c r="A56" s="6" t="s">
        <v>17</v>
      </c>
      <c r="B56" s="7">
        <v>38322</v>
      </c>
      <c r="C56" s="7">
        <v>35078</v>
      </c>
      <c r="D56" s="5">
        <f t="shared" si="6"/>
        <v>3244</v>
      </c>
      <c r="E56" s="5">
        <f t="shared" si="7"/>
        <v>537722</v>
      </c>
    </row>
    <row r="57" spans="1:5" ht="15" customHeight="1" x14ac:dyDescent="0.25">
      <c r="A57" s="6" t="s">
        <v>18</v>
      </c>
      <c r="B57" s="7">
        <v>34544</v>
      </c>
      <c r="C57" s="7">
        <v>32976</v>
      </c>
      <c r="D57" s="5">
        <f t="shared" si="6"/>
        <v>1568</v>
      </c>
      <c r="E57" s="5">
        <f t="shared" si="7"/>
        <v>539290</v>
      </c>
    </row>
    <row r="58" spans="1:5" ht="15" customHeight="1" x14ac:dyDescent="0.25">
      <c r="A58" s="6" t="s">
        <v>19</v>
      </c>
      <c r="B58" s="7">
        <v>21257</v>
      </c>
      <c r="C58" s="7">
        <v>36392</v>
      </c>
      <c r="D58" s="5">
        <f t="shared" si="6"/>
        <v>-15135</v>
      </c>
      <c r="E58" s="5">
        <f t="shared" si="7"/>
        <v>524155</v>
      </c>
    </row>
    <row r="59" spans="1:5" ht="15" customHeight="1" x14ac:dyDescent="0.25">
      <c r="A59" s="8" t="s">
        <v>33</v>
      </c>
      <c r="B59" s="9">
        <v>421744</v>
      </c>
      <c r="C59" s="9">
        <v>394476</v>
      </c>
      <c r="D59" s="10">
        <f>SUM(D47:D58)</f>
        <v>27268</v>
      </c>
      <c r="E59" s="10">
        <f>E58</f>
        <v>524155</v>
      </c>
    </row>
    <row r="60" spans="1:5" ht="15" customHeight="1" x14ac:dyDescent="0.25">
      <c r="A60" s="2" t="s">
        <v>34</v>
      </c>
      <c r="B60" s="3">
        <v>37539</v>
      </c>
      <c r="C60" s="3">
        <v>32972</v>
      </c>
      <c r="D60" s="4">
        <f t="shared" ref="D60:D71" si="8">B60-C60</f>
        <v>4567</v>
      </c>
      <c r="E60" s="4">
        <f>E58+D60</f>
        <v>528722</v>
      </c>
    </row>
    <row r="61" spans="1:5" ht="15" customHeight="1" x14ac:dyDescent="0.25">
      <c r="A61" s="6" t="s">
        <v>9</v>
      </c>
      <c r="B61" s="7">
        <v>36011</v>
      </c>
      <c r="C61" s="7">
        <v>33814</v>
      </c>
      <c r="D61" s="5">
        <f t="shared" si="8"/>
        <v>2197</v>
      </c>
      <c r="E61" s="5">
        <f t="shared" ref="E61:E71" si="9">E60+D61</f>
        <v>530919</v>
      </c>
    </row>
    <row r="62" spans="1:5" ht="15" customHeight="1" x14ac:dyDescent="0.25">
      <c r="A62" s="6" t="s">
        <v>10</v>
      </c>
      <c r="B62" s="7">
        <v>38124</v>
      </c>
      <c r="C62" s="7">
        <v>34931</v>
      </c>
      <c r="D62" s="5">
        <f t="shared" si="8"/>
        <v>3193</v>
      </c>
      <c r="E62" s="5">
        <f t="shared" si="9"/>
        <v>534112</v>
      </c>
    </row>
    <row r="63" spans="1:5" ht="17.25" customHeight="1" x14ac:dyDescent="0.25">
      <c r="A63" s="6" t="s">
        <v>11</v>
      </c>
      <c r="B63" s="7">
        <v>40495</v>
      </c>
      <c r="C63" s="7">
        <v>35036</v>
      </c>
      <c r="D63" s="5">
        <f t="shared" si="8"/>
        <v>5459</v>
      </c>
      <c r="E63" s="5">
        <f t="shared" si="9"/>
        <v>539571</v>
      </c>
    </row>
    <row r="64" spans="1:5" ht="15" customHeight="1" x14ac:dyDescent="0.25">
      <c r="A64" s="6" t="s">
        <v>12</v>
      </c>
      <c r="B64" s="7">
        <v>39345</v>
      </c>
      <c r="C64" s="7">
        <v>34447</v>
      </c>
      <c r="D64" s="5">
        <f t="shared" si="8"/>
        <v>4898</v>
      </c>
      <c r="E64" s="5">
        <f t="shared" si="9"/>
        <v>544469</v>
      </c>
    </row>
    <row r="65" spans="1:5" ht="15" customHeight="1" x14ac:dyDescent="0.25">
      <c r="A65" s="6" t="s">
        <v>13</v>
      </c>
      <c r="B65" s="7">
        <v>36839</v>
      </c>
      <c r="C65" s="7">
        <v>32680</v>
      </c>
      <c r="D65" s="5">
        <f t="shared" si="8"/>
        <v>4159</v>
      </c>
      <c r="E65" s="5">
        <f t="shared" si="9"/>
        <v>548628</v>
      </c>
    </row>
    <row r="66" spans="1:5" ht="15" customHeight="1" x14ac:dyDescent="0.25">
      <c r="A66" s="6" t="s">
        <v>14</v>
      </c>
      <c r="B66" s="7">
        <v>39511</v>
      </c>
      <c r="C66" s="7">
        <v>35977</v>
      </c>
      <c r="D66" s="5">
        <f t="shared" si="8"/>
        <v>3534</v>
      </c>
      <c r="E66" s="5">
        <f t="shared" si="9"/>
        <v>552162</v>
      </c>
    </row>
    <row r="67" spans="1:5" ht="20.25" customHeight="1" x14ac:dyDescent="0.25">
      <c r="A67" s="6" t="s">
        <v>15</v>
      </c>
      <c r="B67" s="7">
        <v>40381</v>
      </c>
      <c r="C67" s="7">
        <v>36156</v>
      </c>
      <c r="D67" s="5">
        <f t="shared" si="8"/>
        <v>4225</v>
      </c>
      <c r="E67" s="5">
        <f t="shared" si="9"/>
        <v>556387</v>
      </c>
    </row>
    <row r="68" spans="1:5" ht="15" customHeight="1" x14ac:dyDescent="0.25">
      <c r="A68" s="6" t="s">
        <v>16</v>
      </c>
      <c r="B68" s="7">
        <v>40150</v>
      </c>
      <c r="C68" s="7">
        <v>33607</v>
      </c>
      <c r="D68" s="5">
        <f t="shared" si="8"/>
        <v>6543</v>
      </c>
      <c r="E68" s="5">
        <f t="shared" si="9"/>
        <v>562930</v>
      </c>
    </row>
    <row r="69" spans="1:5" ht="15" customHeight="1" x14ac:dyDescent="0.25">
      <c r="A69" s="6" t="s">
        <v>17</v>
      </c>
      <c r="B69" s="7">
        <v>38725</v>
      </c>
      <c r="C69" s="7">
        <v>40590</v>
      </c>
      <c r="D69" s="5">
        <f t="shared" si="8"/>
        <v>-1865</v>
      </c>
      <c r="E69" s="5">
        <f t="shared" si="9"/>
        <v>561065</v>
      </c>
    </row>
    <row r="70" spans="1:5" ht="15" customHeight="1" x14ac:dyDescent="0.25">
      <c r="A70" s="6" t="s">
        <v>18</v>
      </c>
      <c r="B70" s="7">
        <v>34638</v>
      </c>
      <c r="C70" s="7">
        <v>35466</v>
      </c>
      <c r="D70" s="5">
        <f t="shared" si="8"/>
        <v>-828</v>
      </c>
      <c r="E70" s="5">
        <f t="shared" si="9"/>
        <v>560237</v>
      </c>
    </row>
    <row r="71" spans="1:5" ht="15" customHeight="1" x14ac:dyDescent="0.25">
      <c r="A71" s="6" t="s">
        <v>19</v>
      </c>
      <c r="B71" s="7">
        <v>20659</v>
      </c>
      <c r="C71" s="7">
        <v>37673</v>
      </c>
      <c r="D71" s="5">
        <f t="shared" si="8"/>
        <v>-17014</v>
      </c>
      <c r="E71" s="5">
        <f t="shared" si="9"/>
        <v>543223</v>
      </c>
    </row>
    <row r="72" spans="1:5" ht="15" customHeight="1" x14ac:dyDescent="0.25">
      <c r="A72" s="8" t="s">
        <v>36</v>
      </c>
      <c r="B72" s="9">
        <v>442417</v>
      </c>
      <c r="C72" s="9">
        <v>423349</v>
      </c>
      <c r="D72" s="10">
        <f>SUM(D60:D71)</f>
        <v>19068</v>
      </c>
      <c r="E72" s="10">
        <f>E71</f>
        <v>543223</v>
      </c>
    </row>
    <row r="73" spans="1:5" ht="15" customHeight="1" x14ac:dyDescent="0.25">
      <c r="A73" s="2" t="s">
        <v>37</v>
      </c>
      <c r="B73" s="3">
        <v>40982</v>
      </c>
      <c r="C73" s="3">
        <v>36659</v>
      </c>
      <c r="D73" s="4">
        <f t="shared" ref="D73:D84" si="10">B73-C73</f>
        <v>4323</v>
      </c>
      <c r="E73" s="4">
        <f>E71+D73</f>
        <v>547546</v>
      </c>
    </row>
    <row r="74" spans="1:5" ht="15" customHeight="1" x14ac:dyDescent="0.25">
      <c r="A74" s="6" t="s">
        <v>9</v>
      </c>
      <c r="B74" s="7">
        <v>45781</v>
      </c>
      <c r="C74" s="7">
        <v>40013</v>
      </c>
      <c r="D74" s="5">
        <f t="shared" si="10"/>
        <v>5768</v>
      </c>
      <c r="E74" s="5">
        <f t="shared" ref="E74:E84" si="11">E73+D74</f>
        <v>553314</v>
      </c>
    </row>
    <row r="75" spans="1:5" ht="15" customHeight="1" x14ac:dyDescent="0.25">
      <c r="A75" s="6" t="s">
        <v>10</v>
      </c>
      <c r="B75" s="7">
        <v>39940</v>
      </c>
      <c r="C75" s="7">
        <v>35416</v>
      </c>
      <c r="D75" s="5">
        <f t="shared" si="10"/>
        <v>4524</v>
      </c>
      <c r="E75" s="5">
        <f t="shared" si="11"/>
        <v>557838</v>
      </c>
    </row>
    <row r="76" spans="1:5" ht="17.25" customHeight="1" x14ac:dyDescent="0.25">
      <c r="A76" s="6" t="s">
        <v>11</v>
      </c>
      <c r="B76" s="7">
        <v>45783</v>
      </c>
      <c r="C76" s="7">
        <v>35430</v>
      </c>
      <c r="D76" s="5">
        <f t="shared" si="10"/>
        <v>10353</v>
      </c>
      <c r="E76" s="5">
        <f t="shared" si="11"/>
        <v>568191</v>
      </c>
    </row>
    <row r="77" spans="1:5" ht="15" customHeight="1" x14ac:dyDescent="0.25">
      <c r="A77" s="6" t="s">
        <v>12</v>
      </c>
      <c r="B77" s="7">
        <v>45593</v>
      </c>
      <c r="C77" s="7">
        <v>39683</v>
      </c>
      <c r="D77" s="5">
        <f t="shared" si="10"/>
        <v>5910</v>
      </c>
      <c r="E77" s="5">
        <f t="shared" si="11"/>
        <v>574101</v>
      </c>
    </row>
    <row r="78" spans="1:5" ht="15" customHeight="1" x14ac:dyDescent="0.25">
      <c r="A78" s="6" t="s">
        <v>13</v>
      </c>
      <c r="B78" s="7">
        <v>39062</v>
      </c>
      <c r="C78" s="7">
        <v>37931</v>
      </c>
      <c r="D78" s="5">
        <f t="shared" si="10"/>
        <v>1131</v>
      </c>
      <c r="E78" s="5">
        <f t="shared" si="11"/>
        <v>575232</v>
      </c>
    </row>
    <row r="79" spans="1:5" ht="15" customHeight="1" x14ac:dyDescent="0.25">
      <c r="A79" s="6" t="s">
        <v>14</v>
      </c>
      <c r="B79" s="7">
        <v>44259</v>
      </c>
      <c r="C79" s="7">
        <v>38413</v>
      </c>
      <c r="D79" s="5">
        <f t="shared" si="10"/>
        <v>5846</v>
      </c>
      <c r="E79" s="5">
        <f t="shared" si="11"/>
        <v>581078</v>
      </c>
    </row>
    <row r="80" spans="1:5" ht="20.25" customHeight="1" x14ac:dyDescent="0.25">
      <c r="A80" s="6" t="s">
        <v>15</v>
      </c>
      <c r="B80" s="7">
        <v>46610</v>
      </c>
      <c r="C80" s="7">
        <v>39282</v>
      </c>
      <c r="D80" s="5">
        <f t="shared" si="10"/>
        <v>7328</v>
      </c>
      <c r="E80" s="5">
        <f t="shared" si="11"/>
        <v>588406</v>
      </c>
    </row>
    <row r="81" spans="1:5" ht="15" customHeight="1" x14ac:dyDescent="0.25">
      <c r="A81" s="6" t="s">
        <v>16</v>
      </c>
      <c r="B81" s="7">
        <v>48386</v>
      </c>
      <c r="C81" s="7">
        <v>37426</v>
      </c>
      <c r="D81" s="5">
        <f t="shared" si="10"/>
        <v>10960</v>
      </c>
      <c r="E81" s="5">
        <f t="shared" si="11"/>
        <v>599366</v>
      </c>
    </row>
    <row r="82" spans="1:5" ht="15" customHeight="1" x14ac:dyDescent="0.25">
      <c r="A82" s="6" t="s">
        <v>17</v>
      </c>
      <c r="B82" s="7">
        <v>49148</v>
      </c>
      <c r="C82" s="7">
        <v>41615</v>
      </c>
      <c r="D82" s="5">
        <f t="shared" si="10"/>
        <v>7533</v>
      </c>
      <c r="E82" s="5">
        <f t="shared" si="11"/>
        <v>606899</v>
      </c>
    </row>
    <row r="83" spans="1:5" ht="15" customHeight="1" x14ac:dyDescent="0.25">
      <c r="A83" s="6" t="s">
        <v>18</v>
      </c>
      <c r="B83" s="7">
        <v>40094</v>
      </c>
      <c r="C83" s="7">
        <v>36743</v>
      </c>
      <c r="D83" s="5">
        <f t="shared" si="10"/>
        <v>3351</v>
      </c>
      <c r="E83" s="5">
        <f t="shared" si="11"/>
        <v>610250</v>
      </c>
    </row>
    <row r="84" spans="1:5" ht="15" customHeight="1" x14ac:dyDescent="0.25">
      <c r="A84" s="6" t="s">
        <v>19</v>
      </c>
      <c r="B84" s="7">
        <v>22956</v>
      </c>
      <c r="C84" s="7">
        <v>40830</v>
      </c>
      <c r="D84" s="5">
        <f t="shared" si="10"/>
        <v>-17874</v>
      </c>
      <c r="E84" s="5">
        <f t="shared" si="11"/>
        <v>592376</v>
      </c>
    </row>
    <row r="85" spans="1:5" ht="15" customHeight="1" x14ac:dyDescent="0.25">
      <c r="A85" s="8" t="s">
        <v>35</v>
      </c>
      <c r="B85" s="9">
        <v>508594</v>
      </c>
      <c r="C85" s="9">
        <v>459441</v>
      </c>
      <c r="D85" s="10">
        <f>SUM(D73:D84)</f>
        <v>49153</v>
      </c>
      <c r="E85" s="10">
        <f>E84</f>
        <v>592376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" customHeight="1" x14ac:dyDescent="0.25">
      <c r="A88" s="19" t="s">
        <v>38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77330</v>
      </c>
      <c r="C8" s="3">
        <v>57888</v>
      </c>
      <c r="D8" s="4">
        <f t="shared" ref="D8:D19" si="0">B8-C8</f>
        <v>19442</v>
      </c>
      <c r="E8" s="5">
        <v>1065416</v>
      </c>
    </row>
    <row r="9" spans="1:5" ht="15" customHeight="1" x14ac:dyDescent="0.25">
      <c r="A9" s="6" t="s">
        <v>9</v>
      </c>
      <c r="B9" s="7">
        <v>72617</v>
      </c>
      <c r="C9" s="7">
        <v>60317</v>
      </c>
      <c r="D9" s="5">
        <f t="shared" si="0"/>
        <v>12300</v>
      </c>
      <c r="E9" s="5">
        <f t="shared" ref="E9:E19" si="1">E8+D9</f>
        <v>1077716</v>
      </c>
    </row>
    <row r="10" spans="1:5" ht="15" customHeight="1" x14ac:dyDescent="0.25">
      <c r="A10" s="6" t="s">
        <v>10</v>
      </c>
      <c r="B10" s="7">
        <v>67137</v>
      </c>
      <c r="C10" s="7">
        <v>75006</v>
      </c>
      <c r="D10" s="5">
        <f t="shared" si="0"/>
        <v>-7869</v>
      </c>
      <c r="E10" s="5">
        <f t="shared" si="1"/>
        <v>1069847</v>
      </c>
    </row>
    <row r="11" spans="1:5" ht="15" customHeight="1" x14ac:dyDescent="0.25">
      <c r="A11" s="6" t="s">
        <v>11</v>
      </c>
      <c r="B11" s="7">
        <v>32607</v>
      </c>
      <c r="C11" s="7">
        <v>69192</v>
      </c>
      <c r="D11" s="5">
        <f t="shared" si="0"/>
        <v>-36585</v>
      </c>
      <c r="E11" s="5">
        <f t="shared" si="1"/>
        <v>1033262</v>
      </c>
    </row>
    <row r="12" spans="1:5" ht="15" customHeight="1" x14ac:dyDescent="0.25">
      <c r="A12" s="6" t="s">
        <v>12</v>
      </c>
      <c r="B12" s="7">
        <v>43396</v>
      </c>
      <c r="C12" s="7">
        <v>57478</v>
      </c>
      <c r="D12" s="5">
        <f t="shared" si="0"/>
        <v>-14082</v>
      </c>
      <c r="E12" s="5">
        <f t="shared" si="1"/>
        <v>1019180</v>
      </c>
    </row>
    <row r="13" spans="1:5" ht="15" customHeight="1" x14ac:dyDescent="0.25">
      <c r="A13" s="6" t="s">
        <v>13</v>
      </c>
      <c r="B13" s="7">
        <v>57594</v>
      </c>
      <c r="C13" s="7">
        <v>53643</v>
      </c>
      <c r="D13" s="5">
        <f t="shared" si="0"/>
        <v>3951</v>
      </c>
      <c r="E13" s="5">
        <f t="shared" si="1"/>
        <v>1023131</v>
      </c>
    </row>
    <row r="14" spans="1:5" ht="15" customHeight="1" x14ac:dyDescent="0.25">
      <c r="A14" s="6" t="s">
        <v>14</v>
      </c>
      <c r="B14" s="7">
        <v>70999</v>
      </c>
      <c r="C14" s="7">
        <v>54082</v>
      </c>
      <c r="D14" s="5">
        <f t="shared" si="0"/>
        <v>16917</v>
      </c>
      <c r="E14" s="5">
        <f t="shared" si="1"/>
        <v>1040048</v>
      </c>
    </row>
    <row r="15" spans="1:5" ht="15" customHeight="1" x14ac:dyDescent="0.25">
      <c r="A15" s="6" t="s">
        <v>15</v>
      </c>
      <c r="B15" s="7">
        <v>75946</v>
      </c>
      <c r="C15" s="7">
        <v>53319</v>
      </c>
      <c r="D15" s="5">
        <f t="shared" si="0"/>
        <v>22627</v>
      </c>
      <c r="E15" s="5">
        <f t="shared" si="1"/>
        <v>1062675</v>
      </c>
    </row>
    <row r="16" spans="1:5" ht="15" customHeight="1" x14ac:dyDescent="0.25">
      <c r="A16" s="6" t="s">
        <v>16</v>
      </c>
      <c r="B16" s="7">
        <v>79856</v>
      </c>
      <c r="C16" s="7">
        <v>58864</v>
      </c>
      <c r="D16" s="5">
        <f t="shared" si="0"/>
        <v>20992</v>
      </c>
      <c r="E16" s="5">
        <f t="shared" si="1"/>
        <v>1083667</v>
      </c>
    </row>
    <row r="17" spans="1:5" ht="15" customHeight="1" x14ac:dyDescent="0.25">
      <c r="A17" s="6" t="s">
        <v>17</v>
      </c>
      <c r="B17" s="7">
        <v>82031</v>
      </c>
      <c r="C17" s="7">
        <v>64466</v>
      </c>
      <c r="D17" s="5">
        <f t="shared" si="0"/>
        <v>17565</v>
      </c>
      <c r="E17" s="5">
        <f t="shared" si="1"/>
        <v>1101232</v>
      </c>
    </row>
    <row r="18" spans="1:5" ht="15" customHeight="1" x14ac:dyDescent="0.25">
      <c r="A18" s="6" t="s">
        <v>18</v>
      </c>
      <c r="B18" s="7">
        <v>74594</v>
      </c>
      <c r="C18" s="7">
        <v>64124</v>
      </c>
      <c r="D18" s="5">
        <f t="shared" si="0"/>
        <v>10470</v>
      </c>
      <c r="E18" s="5">
        <f t="shared" si="1"/>
        <v>1111702</v>
      </c>
    </row>
    <row r="19" spans="1:5" ht="15" customHeight="1" x14ac:dyDescent="0.25">
      <c r="A19" s="6" t="s">
        <v>19</v>
      </c>
      <c r="B19" s="7">
        <v>54697</v>
      </c>
      <c r="C19" s="7">
        <v>72177</v>
      </c>
      <c r="D19" s="5">
        <f t="shared" si="0"/>
        <v>-17480</v>
      </c>
      <c r="E19" s="5">
        <f t="shared" si="1"/>
        <v>1094222</v>
      </c>
    </row>
    <row r="20" spans="1:5" ht="15" customHeight="1" x14ac:dyDescent="0.25">
      <c r="A20" s="8" t="s">
        <v>20</v>
      </c>
      <c r="B20" s="9">
        <v>788804</v>
      </c>
      <c r="C20" s="9">
        <v>740556</v>
      </c>
      <c r="D20" s="10">
        <f>SUM(D8:D19)</f>
        <v>48248</v>
      </c>
      <c r="E20" s="10">
        <f>E19</f>
        <v>1094222</v>
      </c>
    </row>
    <row r="21" spans="1:5" ht="15" customHeight="1" x14ac:dyDescent="0.25">
      <c r="A21" s="2" t="s">
        <v>21</v>
      </c>
      <c r="B21" s="3">
        <v>87512</v>
      </c>
      <c r="C21" s="3">
        <v>64293</v>
      </c>
      <c r="D21" s="4">
        <f t="shared" ref="D21:D32" si="2">B21-C21</f>
        <v>23219</v>
      </c>
      <c r="E21" s="4">
        <f>E19+D21</f>
        <v>1117441</v>
      </c>
    </row>
    <row r="22" spans="1:5" ht="15" customHeight="1" x14ac:dyDescent="0.25">
      <c r="A22" s="6" t="s">
        <v>9</v>
      </c>
      <c r="B22" s="7">
        <v>91825</v>
      </c>
      <c r="C22" s="7">
        <v>67270</v>
      </c>
      <c r="D22" s="5">
        <f t="shared" si="2"/>
        <v>24555</v>
      </c>
      <c r="E22" s="5">
        <f t="shared" ref="E22:E32" si="3">E21+D22</f>
        <v>1141996</v>
      </c>
    </row>
    <row r="23" spans="1:5" ht="15" customHeight="1" x14ac:dyDescent="0.25">
      <c r="A23" s="6" t="s">
        <v>10</v>
      </c>
      <c r="B23" s="7">
        <v>89490</v>
      </c>
      <c r="C23" s="7">
        <v>75323</v>
      </c>
      <c r="D23" s="5">
        <f t="shared" si="2"/>
        <v>14167</v>
      </c>
      <c r="E23" s="5">
        <f t="shared" si="3"/>
        <v>1156163</v>
      </c>
    </row>
    <row r="24" spans="1:5" ht="15" customHeight="1" x14ac:dyDescent="0.25">
      <c r="A24" s="6" t="s">
        <v>11</v>
      </c>
      <c r="B24" s="7">
        <v>77832</v>
      </c>
      <c r="C24" s="7">
        <v>68500</v>
      </c>
      <c r="D24" s="5">
        <f t="shared" si="2"/>
        <v>9332</v>
      </c>
      <c r="E24" s="5">
        <f t="shared" si="3"/>
        <v>1165495</v>
      </c>
    </row>
    <row r="25" spans="1:5" ht="15" customHeight="1" x14ac:dyDescent="0.25">
      <c r="A25" s="6" t="s">
        <v>12</v>
      </c>
      <c r="B25" s="7">
        <v>81926</v>
      </c>
      <c r="C25" s="7">
        <v>74106</v>
      </c>
      <c r="D25" s="5">
        <f t="shared" si="2"/>
        <v>7820</v>
      </c>
      <c r="E25" s="5">
        <f t="shared" si="3"/>
        <v>1173315</v>
      </c>
    </row>
    <row r="26" spans="1:5" ht="15" customHeight="1" x14ac:dyDescent="0.25">
      <c r="A26" s="6" t="s">
        <v>13</v>
      </c>
      <c r="B26" s="7">
        <v>83121</v>
      </c>
      <c r="C26" s="7">
        <v>75045</v>
      </c>
      <c r="D26" s="5">
        <f t="shared" si="2"/>
        <v>8076</v>
      </c>
      <c r="E26" s="5">
        <f t="shared" si="3"/>
        <v>1181391</v>
      </c>
    </row>
    <row r="27" spans="1:5" ht="15" customHeight="1" x14ac:dyDescent="0.25">
      <c r="A27" s="6" t="s">
        <v>14</v>
      </c>
      <c r="B27" s="7">
        <v>87630</v>
      </c>
      <c r="C27" s="7">
        <v>74886</v>
      </c>
      <c r="D27" s="5">
        <f t="shared" si="2"/>
        <v>12744</v>
      </c>
      <c r="E27" s="5">
        <f t="shared" si="3"/>
        <v>1194135</v>
      </c>
    </row>
    <row r="28" spans="1:5" ht="15" customHeight="1" x14ac:dyDescent="0.25">
      <c r="A28" s="6" t="s">
        <v>15</v>
      </c>
      <c r="B28" s="7">
        <v>91151</v>
      </c>
      <c r="C28" s="7">
        <v>74601</v>
      </c>
      <c r="D28" s="5">
        <f t="shared" si="2"/>
        <v>16550</v>
      </c>
      <c r="E28" s="5">
        <f t="shared" si="3"/>
        <v>1210685</v>
      </c>
    </row>
    <row r="29" spans="1:5" ht="15" customHeight="1" x14ac:dyDescent="0.25">
      <c r="A29" s="6" t="s">
        <v>16</v>
      </c>
      <c r="B29" s="7">
        <v>86292</v>
      </c>
      <c r="C29" s="7">
        <v>76599</v>
      </c>
      <c r="D29" s="5">
        <f t="shared" si="2"/>
        <v>9693</v>
      </c>
      <c r="E29" s="5">
        <f t="shared" si="3"/>
        <v>1220378</v>
      </c>
    </row>
    <row r="30" spans="1:5" ht="15" customHeight="1" x14ac:dyDescent="0.25">
      <c r="A30" s="6" t="s">
        <v>17</v>
      </c>
      <c r="B30" s="7">
        <v>83477</v>
      </c>
      <c r="C30" s="7">
        <v>78044</v>
      </c>
      <c r="D30" s="5">
        <f t="shared" si="2"/>
        <v>5433</v>
      </c>
      <c r="E30" s="5">
        <f t="shared" si="3"/>
        <v>1225811</v>
      </c>
    </row>
    <row r="31" spans="1:5" ht="15" customHeight="1" x14ac:dyDescent="0.25">
      <c r="A31" s="6" t="s">
        <v>18</v>
      </c>
      <c r="B31" s="7">
        <v>83712</v>
      </c>
      <c r="C31" s="7">
        <v>81546</v>
      </c>
      <c r="D31" s="5">
        <f t="shared" si="2"/>
        <v>2166</v>
      </c>
      <c r="E31" s="5">
        <f t="shared" si="3"/>
        <v>1227977</v>
      </c>
    </row>
    <row r="32" spans="1:5" ht="15" customHeight="1" x14ac:dyDescent="0.25">
      <c r="A32" s="6" t="s">
        <v>19</v>
      </c>
      <c r="B32" s="7">
        <v>61364</v>
      </c>
      <c r="C32" s="7">
        <v>83215</v>
      </c>
      <c r="D32" s="5">
        <f t="shared" si="2"/>
        <v>-21851</v>
      </c>
      <c r="E32" s="5">
        <f t="shared" si="3"/>
        <v>1206126</v>
      </c>
    </row>
    <row r="33" spans="1:5" ht="15" customHeight="1" x14ac:dyDescent="0.25">
      <c r="A33" s="8" t="s">
        <v>22</v>
      </c>
      <c r="B33" s="9">
        <v>1005332</v>
      </c>
      <c r="C33" s="9">
        <v>893428</v>
      </c>
      <c r="D33" s="10">
        <f>SUM(D21:D32)</f>
        <v>111904</v>
      </c>
      <c r="E33" s="10">
        <f>E32</f>
        <v>1206126</v>
      </c>
    </row>
    <row r="34" spans="1:5" ht="15" customHeight="1" x14ac:dyDescent="0.25">
      <c r="A34" s="2" t="s">
        <v>23</v>
      </c>
      <c r="B34" s="3">
        <v>94580</v>
      </c>
      <c r="C34" s="3">
        <v>72927</v>
      </c>
      <c r="D34" s="4">
        <f t="shared" ref="D34:D45" si="4">B34-C34</f>
        <v>21653</v>
      </c>
      <c r="E34" s="4">
        <f>E32+D34</f>
        <v>1227779</v>
      </c>
    </row>
    <row r="35" spans="1:5" ht="15" customHeight="1" x14ac:dyDescent="0.25">
      <c r="A35" s="6" t="s">
        <v>9</v>
      </c>
      <c r="B35" s="7">
        <v>98612</v>
      </c>
      <c r="C35" s="7">
        <v>78042</v>
      </c>
      <c r="D35" s="5">
        <f t="shared" si="4"/>
        <v>20570</v>
      </c>
      <c r="E35" s="5">
        <f t="shared" ref="E35:E45" si="5">E34+D35</f>
        <v>1248349</v>
      </c>
    </row>
    <row r="36" spans="1:5" ht="15" customHeight="1" x14ac:dyDescent="0.25">
      <c r="A36" s="6" t="s">
        <v>10</v>
      </c>
      <c r="B36" s="7">
        <v>95156</v>
      </c>
      <c r="C36" s="7">
        <v>87134</v>
      </c>
      <c r="D36" s="5">
        <f t="shared" si="4"/>
        <v>8022</v>
      </c>
      <c r="E36" s="5">
        <f t="shared" si="5"/>
        <v>1256371</v>
      </c>
    </row>
    <row r="37" spans="1:5" ht="15" customHeight="1" x14ac:dyDescent="0.25">
      <c r="A37" s="6" t="s">
        <v>11</v>
      </c>
      <c r="B37" s="7">
        <v>89491</v>
      </c>
      <c r="C37" s="7">
        <v>79192</v>
      </c>
      <c r="D37" s="5">
        <f t="shared" si="4"/>
        <v>10299</v>
      </c>
      <c r="E37" s="5">
        <f t="shared" si="5"/>
        <v>1266670</v>
      </c>
    </row>
    <row r="38" spans="1:5" ht="15" customHeight="1" x14ac:dyDescent="0.25">
      <c r="A38" s="6" t="s">
        <v>12</v>
      </c>
      <c r="B38" s="7">
        <v>99523</v>
      </c>
      <c r="C38" s="7">
        <v>86351</v>
      </c>
      <c r="D38" s="5">
        <f t="shared" si="4"/>
        <v>13172</v>
      </c>
      <c r="E38" s="5">
        <f t="shared" si="5"/>
        <v>1279842</v>
      </c>
    </row>
    <row r="39" spans="1:5" ht="15" customHeight="1" x14ac:dyDescent="0.25">
      <c r="A39" s="6" t="s">
        <v>13</v>
      </c>
      <c r="B39" s="7">
        <v>94993</v>
      </c>
      <c r="C39" s="7">
        <v>82767</v>
      </c>
      <c r="D39" s="5">
        <f t="shared" si="4"/>
        <v>12226</v>
      </c>
      <c r="E39" s="5">
        <f t="shared" si="5"/>
        <v>1292068</v>
      </c>
    </row>
    <row r="40" spans="1:5" ht="15" customHeight="1" x14ac:dyDescent="0.25">
      <c r="A40" s="6" t="s">
        <v>14</v>
      </c>
      <c r="B40" s="7">
        <v>96758</v>
      </c>
      <c r="C40" s="7">
        <v>82195</v>
      </c>
      <c r="D40" s="5">
        <f t="shared" si="4"/>
        <v>14563</v>
      </c>
      <c r="E40" s="5">
        <f t="shared" si="5"/>
        <v>1306631</v>
      </c>
    </row>
    <row r="41" spans="1:5" ht="15" customHeight="1" x14ac:dyDescent="0.25">
      <c r="A41" s="6" t="s">
        <v>15</v>
      </c>
      <c r="B41" s="7">
        <v>105023</v>
      </c>
      <c r="C41" s="7">
        <v>86467</v>
      </c>
      <c r="D41" s="5">
        <f t="shared" si="4"/>
        <v>18556</v>
      </c>
      <c r="E41" s="5">
        <f t="shared" si="5"/>
        <v>1325187</v>
      </c>
    </row>
    <row r="42" spans="1:5" ht="15" customHeight="1" x14ac:dyDescent="0.25">
      <c r="A42" s="6" t="s">
        <v>16</v>
      </c>
      <c r="B42" s="7">
        <v>96383</v>
      </c>
      <c r="C42" s="7">
        <v>82737</v>
      </c>
      <c r="D42" s="5">
        <f t="shared" si="4"/>
        <v>13646</v>
      </c>
      <c r="E42" s="5">
        <f t="shared" si="5"/>
        <v>1338833</v>
      </c>
    </row>
    <row r="43" spans="1:5" ht="15" customHeight="1" x14ac:dyDescent="0.25">
      <c r="A43" s="6" t="s">
        <v>17</v>
      </c>
      <c r="B43" s="7">
        <v>86593</v>
      </c>
      <c r="C43" s="7">
        <v>83129</v>
      </c>
      <c r="D43" s="5">
        <f t="shared" si="4"/>
        <v>3464</v>
      </c>
      <c r="E43" s="5">
        <f t="shared" si="5"/>
        <v>1342297</v>
      </c>
    </row>
    <row r="44" spans="1:5" ht="15" customHeight="1" x14ac:dyDescent="0.25">
      <c r="A44" s="6" t="s">
        <v>18</v>
      </c>
      <c r="B44" s="7">
        <v>79262</v>
      </c>
      <c r="C44" s="7">
        <v>89239</v>
      </c>
      <c r="D44" s="5">
        <f t="shared" si="4"/>
        <v>-9977</v>
      </c>
      <c r="E44" s="5">
        <f t="shared" si="5"/>
        <v>1332320</v>
      </c>
    </row>
    <row r="45" spans="1:5" ht="15" customHeight="1" x14ac:dyDescent="0.25">
      <c r="A45" s="6" t="s">
        <v>19</v>
      </c>
      <c r="B45" s="7">
        <v>58022</v>
      </c>
      <c r="C45" s="7">
        <v>88099</v>
      </c>
      <c r="D45" s="5">
        <f t="shared" si="4"/>
        <v>-30077</v>
      </c>
      <c r="E45" s="5">
        <f t="shared" si="5"/>
        <v>1302243</v>
      </c>
    </row>
    <row r="46" spans="1:5" ht="15" customHeight="1" x14ac:dyDescent="0.25">
      <c r="A46" s="8" t="s">
        <v>24</v>
      </c>
      <c r="B46" s="9">
        <v>1094396</v>
      </c>
      <c r="C46" s="9">
        <v>998279</v>
      </c>
      <c r="D46" s="10">
        <f>SUM(D34:D45)</f>
        <v>96117</v>
      </c>
      <c r="E46" s="10">
        <f>E45</f>
        <v>1302243</v>
      </c>
    </row>
    <row r="47" spans="1:5" ht="15" customHeight="1" x14ac:dyDescent="0.25">
      <c r="A47" s="2" t="s">
        <v>25</v>
      </c>
      <c r="B47" s="3">
        <v>100457</v>
      </c>
      <c r="C47" s="3">
        <v>79185</v>
      </c>
      <c r="D47" s="4">
        <f t="shared" ref="D47:D58" si="6">B47-C47</f>
        <v>21272</v>
      </c>
      <c r="E47" s="4">
        <f>E45+D47</f>
        <v>1323515</v>
      </c>
    </row>
    <row r="48" spans="1:5" ht="15" customHeight="1" x14ac:dyDescent="0.25">
      <c r="A48" s="6" t="s">
        <v>9</v>
      </c>
      <c r="B48" s="7">
        <v>91117</v>
      </c>
      <c r="C48" s="7">
        <v>79548</v>
      </c>
      <c r="D48" s="5">
        <f t="shared" si="6"/>
        <v>11569</v>
      </c>
      <c r="E48" s="5">
        <f t="shared" ref="E48:E58" si="7">E47+D48</f>
        <v>1335084</v>
      </c>
    </row>
    <row r="49" spans="1:5" ht="15" customHeight="1" x14ac:dyDescent="0.25">
      <c r="A49" s="6" t="s">
        <v>10</v>
      </c>
      <c r="B49" s="7">
        <v>111230</v>
      </c>
      <c r="C49" s="7">
        <v>91401</v>
      </c>
      <c r="D49" s="5">
        <f t="shared" si="6"/>
        <v>19829</v>
      </c>
      <c r="E49" s="5">
        <f t="shared" si="7"/>
        <v>1354913</v>
      </c>
    </row>
    <row r="50" spans="1:5" ht="15" customHeight="1" x14ac:dyDescent="0.25">
      <c r="A50" s="6" t="s">
        <v>11</v>
      </c>
      <c r="B50" s="7">
        <v>93371</v>
      </c>
      <c r="C50" s="7">
        <v>79026</v>
      </c>
      <c r="D50" s="5">
        <f t="shared" si="6"/>
        <v>14345</v>
      </c>
      <c r="E50" s="5">
        <f t="shared" si="7"/>
        <v>1369258</v>
      </c>
    </row>
    <row r="51" spans="1:5" ht="15" customHeight="1" x14ac:dyDescent="0.25">
      <c r="A51" s="6" t="s">
        <v>12</v>
      </c>
      <c r="B51" s="7">
        <v>104115</v>
      </c>
      <c r="C51" s="7">
        <v>89511</v>
      </c>
      <c r="D51" s="5">
        <f t="shared" si="6"/>
        <v>14604</v>
      </c>
      <c r="E51" s="5">
        <f t="shared" si="7"/>
        <v>1383862</v>
      </c>
    </row>
    <row r="52" spans="1:5" ht="15" customHeight="1" x14ac:dyDescent="0.25">
      <c r="A52" s="6" t="s">
        <v>13</v>
      </c>
      <c r="B52" s="7">
        <v>95934</v>
      </c>
      <c r="C52" s="7">
        <v>87694</v>
      </c>
      <c r="D52" s="5">
        <f t="shared" si="6"/>
        <v>8240</v>
      </c>
      <c r="E52" s="5">
        <f t="shared" si="7"/>
        <v>1392102</v>
      </c>
    </row>
    <row r="53" spans="1:5" ht="15" customHeight="1" x14ac:dyDescent="0.25">
      <c r="A53" s="6" t="s">
        <v>14</v>
      </c>
      <c r="B53" s="7">
        <v>99372</v>
      </c>
      <c r="C53" s="7">
        <v>87174</v>
      </c>
      <c r="D53" s="5">
        <f t="shared" si="6"/>
        <v>12198</v>
      </c>
      <c r="E53" s="5">
        <f t="shared" si="7"/>
        <v>1404300</v>
      </c>
    </row>
    <row r="54" spans="1:5" ht="15" customHeight="1" x14ac:dyDescent="0.25">
      <c r="A54" s="6" t="s">
        <v>15</v>
      </c>
      <c r="B54" s="7">
        <v>107831</v>
      </c>
      <c r="C54" s="7">
        <v>95493</v>
      </c>
      <c r="D54" s="5">
        <f t="shared" si="6"/>
        <v>12338</v>
      </c>
      <c r="E54" s="5">
        <f t="shared" si="7"/>
        <v>1416638</v>
      </c>
    </row>
    <row r="55" spans="1:5" ht="15" customHeight="1" x14ac:dyDescent="0.25">
      <c r="A55" s="6" t="s">
        <v>16</v>
      </c>
      <c r="B55" s="7">
        <v>94466</v>
      </c>
      <c r="C55" s="7">
        <v>84025</v>
      </c>
      <c r="D55" s="5">
        <f t="shared" si="6"/>
        <v>10441</v>
      </c>
      <c r="E55" s="5">
        <f t="shared" si="7"/>
        <v>1427079</v>
      </c>
    </row>
    <row r="56" spans="1:5" ht="15" customHeight="1" x14ac:dyDescent="0.25">
      <c r="A56" s="6" t="s">
        <v>17</v>
      </c>
      <c r="B56" s="7">
        <v>94227</v>
      </c>
      <c r="C56" s="7">
        <v>88566</v>
      </c>
      <c r="D56" s="5">
        <f t="shared" si="6"/>
        <v>5661</v>
      </c>
      <c r="E56" s="5">
        <f t="shared" si="7"/>
        <v>1432740</v>
      </c>
    </row>
    <row r="57" spans="1:5" ht="15" customHeight="1" x14ac:dyDescent="0.25">
      <c r="A57" s="6" t="s">
        <v>18</v>
      </c>
      <c r="B57" s="7">
        <v>84522</v>
      </c>
      <c r="C57" s="7">
        <v>95314</v>
      </c>
      <c r="D57" s="5">
        <f t="shared" si="6"/>
        <v>-10792</v>
      </c>
      <c r="E57" s="5">
        <f t="shared" si="7"/>
        <v>1421948</v>
      </c>
    </row>
    <row r="58" spans="1:5" ht="15" customHeight="1" x14ac:dyDescent="0.25">
      <c r="A58" s="6" t="s">
        <v>19</v>
      </c>
      <c r="B58" s="7">
        <v>62213</v>
      </c>
      <c r="C58" s="7">
        <v>91700</v>
      </c>
      <c r="D58" s="5">
        <f t="shared" si="6"/>
        <v>-29487</v>
      </c>
      <c r="E58" s="5">
        <f t="shared" si="7"/>
        <v>1392461</v>
      </c>
    </row>
    <row r="59" spans="1:5" ht="15" customHeight="1" x14ac:dyDescent="0.25">
      <c r="A59" s="8" t="s">
        <v>33</v>
      </c>
      <c r="B59" s="9">
        <v>1138855</v>
      </c>
      <c r="C59" s="9">
        <v>1048637</v>
      </c>
      <c r="D59" s="10">
        <f>SUM(D47:D58)</f>
        <v>90218</v>
      </c>
      <c r="E59" s="10">
        <f>E58</f>
        <v>1392461</v>
      </c>
    </row>
    <row r="60" spans="1:5" ht="15" customHeight="1" x14ac:dyDescent="0.25">
      <c r="A60" s="2" t="s">
        <v>34</v>
      </c>
      <c r="B60" s="3">
        <v>112855</v>
      </c>
      <c r="C60" s="3">
        <v>85270</v>
      </c>
      <c r="D60" s="4">
        <f t="shared" ref="D60:D71" si="8">B60-C60</f>
        <v>27585</v>
      </c>
      <c r="E60" s="4">
        <f>E58+D60</f>
        <v>1420046</v>
      </c>
    </row>
    <row r="61" spans="1:5" ht="15" customHeight="1" x14ac:dyDescent="0.25">
      <c r="A61" s="6" t="s">
        <v>9</v>
      </c>
      <c r="B61" s="7">
        <v>109153</v>
      </c>
      <c r="C61" s="7">
        <v>89042</v>
      </c>
      <c r="D61" s="5">
        <f t="shared" si="8"/>
        <v>20111</v>
      </c>
      <c r="E61" s="5">
        <f t="shared" ref="E61:E71" si="9">E60+D61</f>
        <v>1440157</v>
      </c>
    </row>
    <row r="62" spans="1:5" ht="15" customHeight="1" x14ac:dyDescent="0.25">
      <c r="A62" s="6" t="s">
        <v>10</v>
      </c>
      <c r="B62" s="7">
        <v>110607</v>
      </c>
      <c r="C62" s="7">
        <v>94694</v>
      </c>
      <c r="D62" s="5">
        <f t="shared" si="8"/>
        <v>15913</v>
      </c>
      <c r="E62" s="5">
        <f t="shared" si="9"/>
        <v>1456070</v>
      </c>
    </row>
    <row r="63" spans="1:5" ht="15" customHeight="1" x14ac:dyDescent="0.25">
      <c r="A63" s="6" t="s">
        <v>11</v>
      </c>
      <c r="B63" s="7">
        <v>109636</v>
      </c>
      <c r="C63" s="7">
        <v>98519</v>
      </c>
      <c r="D63" s="5">
        <f t="shared" si="8"/>
        <v>11117</v>
      </c>
      <c r="E63" s="5">
        <f t="shared" si="9"/>
        <v>1467187</v>
      </c>
    </row>
    <row r="64" spans="1:5" ht="15" customHeight="1" x14ac:dyDescent="0.25">
      <c r="A64" s="6" t="s">
        <v>12</v>
      </c>
      <c r="B64" s="7">
        <v>106388</v>
      </c>
      <c r="C64" s="7">
        <v>99909</v>
      </c>
      <c r="D64" s="5">
        <f t="shared" si="8"/>
        <v>6479</v>
      </c>
      <c r="E64" s="5">
        <f t="shared" si="9"/>
        <v>1473666</v>
      </c>
    </row>
    <row r="65" spans="1:5" ht="15" customHeight="1" x14ac:dyDescent="0.25">
      <c r="A65" s="6" t="s">
        <v>13</v>
      </c>
      <c r="B65" s="7">
        <v>99911</v>
      </c>
      <c r="C65" s="7">
        <v>93216</v>
      </c>
      <c r="D65" s="5">
        <f t="shared" si="8"/>
        <v>6695</v>
      </c>
      <c r="E65" s="5">
        <f t="shared" si="9"/>
        <v>1480361</v>
      </c>
    </row>
    <row r="66" spans="1:5" ht="15" customHeight="1" x14ac:dyDescent="0.25">
      <c r="A66" s="6" t="s">
        <v>14</v>
      </c>
      <c r="B66" s="7">
        <v>104984</v>
      </c>
      <c r="C66" s="7">
        <v>99536</v>
      </c>
      <c r="D66" s="5">
        <f t="shared" si="8"/>
        <v>5448</v>
      </c>
      <c r="E66" s="5">
        <f t="shared" si="9"/>
        <v>1485809</v>
      </c>
    </row>
    <row r="67" spans="1:5" ht="15" customHeight="1" x14ac:dyDescent="0.25">
      <c r="A67" s="6" t="s">
        <v>15</v>
      </c>
      <c r="B67" s="7">
        <v>104742</v>
      </c>
      <c r="C67" s="7">
        <v>101233</v>
      </c>
      <c r="D67" s="5">
        <f t="shared" si="8"/>
        <v>3509</v>
      </c>
      <c r="E67" s="5">
        <f t="shared" si="9"/>
        <v>1489318</v>
      </c>
    </row>
    <row r="68" spans="1:5" ht="15" customHeight="1" x14ac:dyDescent="0.25">
      <c r="A68" s="6" t="s">
        <v>16</v>
      </c>
      <c r="B68" s="7">
        <v>99359</v>
      </c>
      <c r="C68" s="7">
        <v>96321</v>
      </c>
      <c r="D68" s="5">
        <f t="shared" si="8"/>
        <v>3038</v>
      </c>
      <c r="E68" s="5">
        <f t="shared" si="9"/>
        <v>1492356</v>
      </c>
    </row>
    <row r="69" spans="1:5" ht="15" customHeight="1" x14ac:dyDescent="0.25">
      <c r="A69" s="6" t="s">
        <v>17</v>
      </c>
      <c r="B69" s="7">
        <v>101317</v>
      </c>
      <c r="C69" s="7">
        <v>100889</v>
      </c>
      <c r="D69" s="5">
        <f t="shared" si="8"/>
        <v>428</v>
      </c>
      <c r="E69" s="5">
        <f t="shared" si="9"/>
        <v>1492784</v>
      </c>
    </row>
    <row r="70" spans="1:5" ht="15" customHeight="1" x14ac:dyDescent="0.25">
      <c r="A70" s="6" t="s">
        <v>18</v>
      </c>
      <c r="B70" s="7">
        <v>83047</v>
      </c>
      <c r="C70" s="7">
        <v>99473</v>
      </c>
      <c r="D70" s="5">
        <f t="shared" si="8"/>
        <v>-16426</v>
      </c>
      <c r="E70" s="5">
        <f t="shared" si="9"/>
        <v>1476358</v>
      </c>
    </row>
    <row r="71" spans="1:5" ht="15" customHeight="1" x14ac:dyDescent="0.25">
      <c r="A71" s="6" t="s">
        <v>19</v>
      </c>
      <c r="B71" s="7">
        <v>56963</v>
      </c>
      <c r="C71" s="7">
        <v>94692</v>
      </c>
      <c r="D71" s="5">
        <f t="shared" si="8"/>
        <v>-37729</v>
      </c>
      <c r="E71" s="5">
        <f t="shared" si="9"/>
        <v>1438629</v>
      </c>
    </row>
    <row r="72" spans="1:5" ht="15" customHeight="1" x14ac:dyDescent="0.25">
      <c r="A72" s="8" t="s">
        <v>36</v>
      </c>
      <c r="B72" s="9">
        <v>1198962</v>
      </c>
      <c r="C72" s="9">
        <v>1152794</v>
      </c>
      <c r="D72" s="10">
        <f>SUM(D60:D71)</f>
        <v>46168</v>
      </c>
      <c r="E72" s="10">
        <f>E71</f>
        <v>1438629</v>
      </c>
    </row>
    <row r="73" spans="1:5" ht="15" customHeight="1" x14ac:dyDescent="0.25">
      <c r="A73" s="2" t="s">
        <v>37</v>
      </c>
      <c r="B73" s="3">
        <v>111546</v>
      </c>
      <c r="C73" s="3">
        <v>90375</v>
      </c>
      <c r="D73" s="4">
        <f t="shared" ref="D73:D84" si="10">B73-C73</f>
        <v>21171</v>
      </c>
      <c r="E73" s="4">
        <f>E71+D73</f>
        <v>1459800</v>
      </c>
    </row>
    <row r="74" spans="1:5" ht="15" customHeight="1" x14ac:dyDescent="0.25">
      <c r="A74" s="6" t="s">
        <v>9</v>
      </c>
      <c r="B74" s="7">
        <v>118597</v>
      </c>
      <c r="C74" s="7">
        <v>98463</v>
      </c>
      <c r="D74" s="5">
        <f t="shared" si="10"/>
        <v>20134</v>
      </c>
      <c r="E74" s="5">
        <f t="shared" ref="E74:E84" si="11">E73+D74</f>
        <v>1479934</v>
      </c>
    </row>
    <row r="75" spans="1:5" ht="15" customHeight="1" x14ac:dyDescent="0.25">
      <c r="A75" s="6" t="s">
        <v>10</v>
      </c>
      <c r="B75" s="7">
        <v>105838</v>
      </c>
      <c r="C75" s="7">
        <v>95756</v>
      </c>
      <c r="D75" s="5">
        <f t="shared" si="10"/>
        <v>10082</v>
      </c>
      <c r="E75" s="5">
        <f t="shared" si="11"/>
        <v>1490016</v>
      </c>
    </row>
    <row r="76" spans="1:5" ht="15" customHeight="1" x14ac:dyDescent="0.25">
      <c r="A76" s="6" t="s">
        <v>11</v>
      </c>
      <c r="B76" s="7">
        <v>106082</v>
      </c>
      <c r="C76" s="7">
        <v>96405</v>
      </c>
      <c r="D76" s="5">
        <f t="shared" si="10"/>
        <v>9677</v>
      </c>
      <c r="E76" s="5">
        <f t="shared" si="11"/>
        <v>1499693</v>
      </c>
    </row>
    <row r="77" spans="1:5" ht="15" customHeight="1" x14ac:dyDescent="0.25">
      <c r="A77" s="6" t="s">
        <v>12</v>
      </c>
      <c r="B77" s="7">
        <v>105317</v>
      </c>
      <c r="C77" s="7">
        <v>102673</v>
      </c>
      <c r="D77" s="5">
        <f t="shared" si="10"/>
        <v>2644</v>
      </c>
      <c r="E77" s="5">
        <f t="shared" si="11"/>
        <v>1502337</v>
      </c>
    </row>
    <row r="78" spans="1:5" ht="15" customHeight="1" x14ac:dyDescent="0.25">
      <c r="A78" s="6" t="s">
        <v>13</v>
      </c>
      <c r="B78" s="7">
        <v>99941</v>
      </c>
      <c r="C78" s="7">
        <v>95976</v>
      </c>
      <c r="D78" s="5">
        <f t="shared" si="10"/>
        <v>3965</v>
      </c>
      <c r="E78" s="5">
        <f t="shared" si="11"/>
        <v>1506302</v>
      </c>
    </row>
    <row r="79" spans="1:5" ht="15" customHeight="1" x14ac:dyDescent="0.25">
      <c r="A79" s="6" t="s">
        <v>14</v>
      </c>
      <c r="B79" s="7">
        <v>106183</v>
      </c>
      <c r="C79" s="7">
        <v>99735</v>
      </c>
      <c r="D79" s="5">
        <f t="shared" si="10"/>
        <v>6448</v>
      </c>
      <c r="E79" s="5">
        <f t="shared" si="11"/>
        <v>1512750</v>
      </c>
    </row>
    <row r="80" spans="1:5" ht="15" customHeight="1" x14ac:dyDescent="0.25">
      <c r="A80" s="6" t="s">
        <v>15</v>
      </c>
      <c r="B80" s="7">
        <v>106254</v>
      </c>
      <c r="C80" s="7">
        <v>99480</v>
      </c>
      <c r="D80" s="5">
        <f t="shared" si="10"/>
        <v>6774</v>
      </c>
      <c r="E80" s="5">
        <f t="shared" si="11"/>
        <v>1519524</v>
      </c>
    </row>
    <row r="81" spans="1:5" ht="15" customHeight="1" x14ac:dyDescent="0.25">
      <c r="A81" s="6" t="s">
        <v>16</v>
      </c>
      <c r="B81" s="7">
        <v>104616</v>
      </c>
      <c r="C81" s="7">
        <v>97314</v>
      </c>
      <c r="D81" s="5">
        <f t="shared" si="10"/>
        <v>7302</v>
      </c>
      <c r="E81" s="5">
        <f t="shared" si="11"/>
        <v>1526826</v>
      </c>
    </row>
    <row r="82" spans="1:5" ht="15" customHeight="1" x14ac:dyDescent="0.25">
      <c r="A82" s="6" t="s">
        <v>17</v>
      </c>
      <c r="B82" s="7">
        <v>100518</v>
      </c>
      <c r="C82" s="7">
        <v>104868</v>
      </c>
      <c r="D82" s="5">
        <f t="shared" si="10"/>
        <v>-4350</v>
      </c>
      <c r="E82" s="5">
        <f t="shared" si="11"/>
        <v>1522476</v>
      </c>
    </row>
    <row r="83" spans="1:5" ht="15" customHeight="1" x14ac:dyDescent="0.25">
      <c r="A83" s="6" t="s">
        <v>18</v>
      </c>
      <c r="B83" s="7">
        <v>83822</v>
      </c>
      <c r="C83" s="7">
        <v>97547</v>
      </c>
      <c r="D83" s="5">
        <f t="shared" si="10"/>
        <v>-13725</v>
      </c>
      <c r="E83" s="5">
        <f t="shared" si="11"/>
        <v>1508751</v>
      </c>
    </row>
    <row r="84" spans="1:5" ht="15" customHeight="1" x14ac:dyDescent="0.25">
      <c r="A84" s="6" t="s">
        <v>19</v>
      </c>
      <c r="B84" s="7">
        <v>54337</v>
      </c>
      <c r="C84" s="7">
        <v>98949</v>
      </c>
      <c r="D84" s="5">
        <f t="shared" si="10"/>
        <v>-44612</v>
      </c>
      <c r="E84" s="5">
        <f t="shared" si="11"/>
        <v>1464139</v>
      </c>
    </row>
    <row r="85" spans="1:5" ht="15" customHeight="1" x14ac:dyDescent="0.25">
      <c r="A85" s="8" t="s">
        <v>35</v>
      </c>
      <c r="B85" s="9">
        <v>1203051</v>
      </c>
      <c r="C85" s="9">
        <v>1177541</v>
      </c>
      <c r="D85" s="10">
        <f>SUM(D73:D84)</f>
        <v>25510</v>
      </c>
      <c r="E85" s="10">
        <f>E84</f>
        <v>1464139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8.5" customHeight="1" x14ac:dyDescent="0.25">
      <c r="A88" s="19" t="s">
        <v>38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7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6">
        <v>28026</v>
      </c>
      <c r="C8" s="3">
        <v>20260</v>
      </c>
      <c r="D8" s="4">
        <f t="shared" ref="D8:D19" si="0">B8-C8</f>
        <v>7766</v>
      </c>
      <c r="E8" s="5">
        <v>354111</v>
      </c>
    </row>
    <row r="9" spans="1:5" ht="15" customHeight="1" x14ac:dyDescent="0.25">
      <c r="A9" s="6" t="s">
        <v>9</v>
      </c>
      <c r="B9" s="7">
        <v>26437</v>
      </c>
      <c r="C9" s="7">
        <v>20875</v>
      </c>
      <c r="D9" s="5">
        <f t="shared" si="0"/>
        <v>5562</v>
      </c>
      <c r="E9" s="5">
        <f t="shared" ref="E9:E19" si="1">E8+D9</f>
        <v>359673</v>
      </c>
    </row>
    <row r="10" spans="1:5" ht="15" customHeight="1" x14ac:dyDescent="0.25">
      <c r="A10" s="6" t="s">
        <v>10</v>
      </c>
      <c r="B10" s="7">
        <v>22154</v>
      </c>
      <c r="C10" s="7">
        <v>23933</v>
      </c>
      <c r="D10" s="5">
        <f t="shared" si="0"/>
        <v>-1779</v>
      </c>
      <c r="E10" s="5">
        <f t="shared" si="1"/>
        <v>357894</v>
      </c>
    </row>
    <row r="11" spans="1:5" ht="15" customHeight="1" x14ac:dyDescent="0.25">
      <c r="A11" s="6" t="s">
        <v>11</v>
      </c>
      <c r="B11" s="7">
        <v>10831</v>
      </c>
      <c r="C11" s="7">
        <v>21400</v>
      </c>
      <c r="D11" s="5">
        <f t="shared" si="0"/>
        <v>-10569</v>
      </c>
      <c r="E11" s="5">
        <f t="shared" si="1"/>
        <v>347325</v>
      </c>
    </row>
    <row r="12" spans="1:5" ht="15" customHeight="1" x14ac:dyDescent="0.25">
      <c r="A12" s="6" t="s">
        <v>12</v>
      </c>
      <c r="B12" s="7">
        <v>17224</v>
      </c>
      <c r="C12" s="7">
        <v>19056</v>
      </c>
      <c r="D12" s="5">
        <f t="shared" si="0"/>
        <v>-1832</v>
      </c>
      <c r="E12" s="5">
        <f t="shared" si="1"/>
        <v>345493</v>
      </c>
    </row>
    <row r="13" spans="1:5" ht="15" customHeight="1" x14ac:dyDescent="0.25">
      <c r="A13" s="6" t="s">
        <v>13</v>
      </c>
      <c r="B13" s="7">
        <v>19717</v>
      </c>
      <c r="C13" s="7">
        <v>17965</v>
      </c>
      <c r="D13" s="5">
        <f t="shared" si="0"/>
        <v>1752</v>
      </c>
      <c r="E13" s="5">
        <f t="shared" si="1"/>
        <v>347245</v>
      </c>
    </row>
    <row r="14" spans="1:5" ht="15" customHeight="1" x14ac:dyDescent="0.25">
      <c r="A14" s="6" t="s">
        <v>14</v>
      </c>
      <c r="B14" s="7">
        <v>22579</v>
      </c>
      <c r="C14" s="7">
        <v>18338</v>
      </c>
      <c r="D14" s="5">
        <f t="shared" si="0"/>
        <v>4241</v>
      </c>
      <c r="E14" s="5">
        <f t="shared" si="1"/>
        <v>351486</v>
      </c>
    </row>
    <row r="15" spans="1:5" ht="15" customHeight="1" x14ac:dyDescent="0.25">
      <c r="A15" s="6" t="s">
        <v>15</v>
      </c>
      <c r="B15" s="7">
        <v>23751</v>
      </c>
      <c r="C15" s="7">
        <v>18777</v>
      </c>
      <c r="D15" s="5">
        <f t="shared" si="0"/>
        <v>4974</v>
      </c>
      <c r="E15" s="5">
        <f t="shared" si="1"/>
        <v>356460</v>
      </c>
    </row>
    <row r="16" spans="1:5" ht="15" customHeight="1" x14ac:dyDescent="0.25">
      <c r="A16" s="6" t="s">
        <v>16</v>
      </c>
      <c r="B16" s="7">
        <v>24976</v>
      </c>
      <c r="C16" s="7">
        <v>19736</v>
      </c>
      <c r="D16" s="5">
        <f t="shared" si="0"/>
        <v>5240</v>
      </c>
      <c r="E16" s="5">
        <f t="shared" si="1"/>
        <v>361700</v>
      </c>
    </row>
    <row r="17" spans="1:5" ht="15" customHeight="1" x14ac:dyDescent="0.25">
      <c r="A17" s="6" t="s">
        <v>17</v>
      </c>
      <c r="B17" s="7">
        <v>26638</v>
      </c>
      <c r="C17" s="7">
        <v>21772</v>
      </c>
      <c r="D17" s="5">
        <f t="shared" si="0"/>
        <v>4866</v>
      </c>
      <c r="E17" s="5">
        <f t="shared" si="1"/>
        <v>366566</v>
      </c>
    </row>
    <row r="18" spans="1:5" ht="15" customHeight="1" x14ac:dyDescent="0.25">
      <c r="A18" s="6" t="s">
        <v>18</v>
      </c>
      <c r="B18" s="7">
        <v>24534</v>
      </c>
      <c r="C18" s="7">
        <v>21775</v>
      </c>
      <c r="D18" s="5">
        <f t="shared" si="0"/>
        <v>2759</v>
      </c>
      <c r="E18" s="5">
        <f t="shared" si="1"/>
        <v>369325</v>
      </c>
    </row>
    <row r="19" spans="1:5" ht="15" customHeight="1" x14ac:dyDescent="0.25">
      <c r="A19" s="6" t="s">
        <v>19</v>
      </c>
      <c r="B19" s="7">
        <v>14157</v>
      </c>
      <c r="C19" s="7">
        <v>23201</v>
      </c>
      <c r="D19" s="5">
        <f t="shared" si="0"/>
        <v>-9044</v>
      </c>
      <c r="E19" s="5">
        <f t="shared" si="1"/>
        <v>360281</v>
      </c>
    </row>
    <row r="20" spans="1:5" ht="15" customHeight="1" x14ac:dyDescent="0.25">
      <c r="A20" s="8" t="s">
        <v>20</v>
      </c>
      <c r="B20" s="9">
        <v>261024</v>
      </c>
      <c r="C20" s="9">
        <v>247088</v>
      </c>
      <c r="D20" s="10">
        <f>SUM(D8:D19)</f>
        <v>13936</v>
      </c>
      <c r="E20" s="10">
        <f>E19</f>
        <v>360281</v>
      </c>
    </row>
    <row r="21" spans="1:5" ht="15" customHeight="1" x14ac:dyDescent="0.25">
      <c r="A21" s="2" t="s">
        <v>21</v>
      </c>
      <c r="B21" s="3">
        <v>31615</v>
      </c>
      <c r="C21" s="3">
        <v>22019</v>
      </c>
      <c r="D21" s="4">
        <f t="shared" ref="D21:D32" si="2">B21-C21</f>
        <v>9596</v>
      </c>
      <c r="E21" s="4">
        <f>E19+D21</f>
        <v>369877</v>
      </c>
    </row>
    <row r="22" spans="1:5" ht="15" customHeight="1" x14ac:dyDescent="0.25">
      <c r="A22" s="6" t="s">
        <v>9</v>
      </c>
      <c r="B22" s="7">
        <v>32682</v>
      </c>
      <c r="C22" s="7">
        <v>23764</v>
      </c>
      <c r="D22" s="5">
        <f t="shared" si="2"/>
        <v>8918</v>
      </c>
      <c r="E22" s="5">
        <f t="shared" ref="E22:E32" si="3">E21+D22</f>
        <v>378795</v>
      </c>
    </row>
    <row r="23" spans="1:5" ht="15" customHeight="1" x14ac:dyDescent="0.25">
      <c r="A23" s="6" t="s">
        <v>10</v>
      </c>
      <c r="B23" s="7">
        <v>30705</v>
      </c>
      <c r="C23" s="7">
        <v>26909</v>
      </c>
      <c r="D23" s="5">
        <f t="shared" si="2"/>
        <v>3796</v>
      </c>
      <c r="E23" s="5">
        <f t="shared" si="3"/>
        <v>382591</v>
      </c>
    </row>
    <row r="24" spans="1:5" ht="15" customHeight="1" x14ac:dyDescent="0.25">
      <c r="A24" s="6" t="s">
        <v>11</v>
      </c>
      <c r="B24" s="7">
        <v>27748</v>
      </c>
      <c r="C24" s="7">
        <v>23261</v>
      </c>
      <c r="D24" s="5">
        <f t="shared" si="2"/>
        <v>4487</v>
      </c>
      <c r="E24" s="5">
        <f t="shared" si="3"/>
        <v>387078</v>
      </c>
    </row>
    <row r="25" spans="1:5" ht="15" customHeight="1" x14ac:dyDescent="0.25">
      <c r="A25" s="6" t="s">
        <v>12</v>
      </c>
      <c r="B25" s="7">
        <v>27973</v>
      </c>
      <c r="C25" s="7">
        <v>25898</v>
      </c>
      <c r="D25" s="5">
        <f t="shared" si="2"/>
        <v>2075</v>
      </c>
      <c r="E25" s="5">
        <f t="shared" si="3"/>
        <v>389153</v>
      </c>
    </row>
    <row r="26" spans="1:5" ht="15" customHeight="1" x14ac:dyDescent="0.25">
      <c r="A26" s="6" t="s">
        <v>13</v>
      </c>
      <c r="B26" s="7">
        <v>27025</v>
      </c>
      <c r="C26" s="7">
        <v>25943</v>
      </c>
      <c r="D26" s="5">
        <f t="shared" si="2"/>
        <v>1082</v>
      </c>
      <c r="E26" s="5">
        <f t="shared" si="3"/>
        <v>390235</v>
      </c>
    </row>
    <row r="27" spans="1:5" ht="15" customHeight="1" x14ac:dyDescent="0.25">
      <c r="A27" s="6" t="s">
        <v>14</v>
      </c>
      <c r="B27" s="7">
        <v>29499</v>
      </c>
      <c r="C27" s="7">
        <v>25358</v>
      </c>
      <c r="D27" s="5">
        <f t="shared" si="2"/>
        <v>4141</v>
      </c>
      <c r="E27" s="5">
        <f t="shared" si="3"/>
        <v>394376</v>
      </c>
    </row>
    <row r="28" spans="1:5" ht="15" customHeight="1" x14ac:dyDescent="0.25">
      <c r="A28" s="6" t="s">
        <v>15</v>
      </c>
      <c r="B28" s="7">
        <v>30312</v>
      </c>
      <c r="C28" s="7">
        <v>26288</v>
      </c>
      <c r="D28" s="5">
        <f t="shared" si="2"/>
        <v>4024</v>
      </c>
      <c r="E28" s="5">
        <f t="shared" si="3"/>
        <v>398400</v>
      </c>
    </row>
    <row r="29" spans="1:5" ht="15" customHeight="1" x14ac:dyDescent="0.25">
      <c r="A29" s="6" t="s">
        <v>16</v>
      </c>
      <c r="B29" s="7">
        <v>29282</v>
      </c>
      <c r="C29" s="7">
        <v>26899</v>
      </c>
      <c r="D29" s="5">
        <f t="shared" si="2"/>
        <v>2383</v>
      </c>
      <c r="E29" s="5">
        <f t="shared" si="3"/>
        <v>400783</v>
      </c>
    </row>
    <row r="30" spans="1:5" ht="15" customHeight="1" x14ac:dyDescent="0.25">
      <c r="A30" s="6" t="s">
        <v>17</v>
      </c>
      <c r="B30" s="7">
        <v>27927</v>
      </c>
      <c r="C30" s="7">
        <v>26206</v>
      </c>
      <c r="D30" s="5">
        <f t="shared" si="2"/>
        <v>1721</v>
      </c>
      <c r="E30" s="5">
        <f t="shared" si="3"/>
        <v>402504</v>
      </c>
    </row>
    <row r="31" spans="1:5" ht="15" customHeight="1" x14ac:dyDescent="0.25">
      <c r="A31" s="6" t="s">
        <v>18</v>
      </c>
      <c r="B31" s="7">
        <v>26440</v>
      </c>
      <c r="C31" s="7">
        <v>26501</v>
      </c>
      <c r="D31" s="5">
        <f t="shared" si="2"/>
        <v>-61</v>
      </c>
      <c r="E31" s="5">
        <f t="shared" si="3"/>
        <v>402443</v>
      </c>
    </row>
    <row r="32" spans="1:5" ht="15" customHeight="1" x14ac:dyDescent="0.25">
      <c r="A32" s="6" t="s">
        <v>19</v>
      </c>
      <c r="B32" s="7">
        <v>16804</v>
      </c>
      <c r="C32" s="7">
        <v>28697</v>
      </c>
      <c r="D32" s="5">
        <f t="shared" si="2"/>
        <v>-11893</v>
      </c>
      <c r="E32" s="5">
        <f t="shared" si="3"/>
        <v>390550</v>
      </c>
    </row>
    <row r="33" spans="1:5" ht="15" customHeight="1" x14ac:dyDescent="0.25">
      <c r="A33" s="8" t="s">
        <v>22</v>
      </c>
      <c r="B33" s="9">
        <v>338012</v>
      </c>
      <c r="C33" s="9">
        <v>307743</v>
      </c>
      <c r="D33" s="10">
        <f>SUM(D21:D32)</f>
        <v>30269</v>
      </c>
      <c r="E33" s="10">
        <f>E32</f>
        <v>390550</v>
      </c>
    </row>
    <row r="34" spans="1:5" ht="15" customHeight="1" x14ac:dyDescent="0.25">
      <c r="A34" s="2" t="s">
        <v>23</v>
      </c>
      <c r="B34" s="3">
        <v>33803</v>
      </c>
      <c r="C34" s="3">
        <v>26757</v>
      </c>
      <c r="D34" s="4">
        <f t="shared" ref="D34:D45" si="4">B34-C34</f>
        <v>7046</v>
      </c>
      <c r="E34" s="4">
        <f>E32+D34</f>
        <v>397596</v>
      </c>
    </row>
    <row r="35" spans="1:5" ht="15" customHeight="1" x14ac:dyDescent="0.25">
      <c r="A35" s="6" t="s">
        <v>9</v>
      </c>
      <c r="B35" s="7">
        <v>34919</v>
      </c>
      <c r="C35" s="7">
        <v>28558</v>
      </c>
      <c r="D35" s="5">
        <f t="shared" si="4"/>
        <v>6361</v>
      </c>
      <c r="E35" s="5">
        <f t="shared" ref="E35:E45" si="5">E34+D35</f>
        <v>403957</v>
      </c>
    </row>
    <row r="36" spans="1:5" ht="15" customHeight="1" x14ac:dyDescent="0.25">
      <c r="A36" s="6" t="s">
        <v>10</v>
      </c>
      <c r="B36" s="7">
        <v>33823</v>
      </c>
      <c r="C36" s="7">
        <v>30795</v>
      </c>
      <c r="D36" s="5">
        <f t="shared" si="4"/>
        <v>3028</v>
      </c>
      <c r="E36" s="5">
        <f t="shared" si="5"/>
        <v>406985</v>
      </c>
    </row>
    <row r="37" spans="1:5" ht="15" customHeight="1" x14ac:dyDescent="0.25">
      <c r="A37" s="6" t="s">
        <v>11</v>
      </c>
      <c r="B37" s="7">
        <v>30516</v>
      </c>
      <c r="C37" s="7">
        <v>26526</v>
      </c>
      <c r="D37" s="5">
        <f t="shared" si="4"/>
        <v>3990</v>
      </c>
      <c r="E37" s="5">
        <f t="shared" si="5"/>
        <v>410975</v>
      </c>
    </row>
    <row r="38" spans="1:5" ht="15" customHeight="1" x14ac:dyDescent="0.25">
      <c r="A38" s="6" t="s">
        <v>12</v>
      </c>
      <c r="B38" s="17">
        <v>32887</v>
      </c>
      <c r="C38" s="7">
        <v>28698</v>
      </c>
      <c r="D38" s="5">
        <f t="shared" si="4"/>
        <v>4189</v>
      </c>
      <c r="E38" s="5">
        <f t="shared" si="5"/>
        <v>415164</v>
      </c>
    </row>
    <row r="39" spans="1:5" ht="15" customHeight="1" x14ac:dyDescent="0.25">
      <c r="A39" s="6" t="s">
        <v>13</v>
      </c>
      <c r="B39" s="7">
        <v>30438</v>
      </c>
      <c r="C39" s="7">
        <v>28927</v>
      </c>
      <c r="D39" s="5">
        <f t="shared" si="4"/>
        <v>1511</v>
      </c>
      <c r="E39" s="5">
        <f t="shared" si="5"/>
        <v>416675</v>
      </c>
    </row>
    <row r="40" spans="1:5" ht="15" customHeight="1" x14ac:dyDescent="0.25">
      <c r="A40" s="6" t="s">
        <v>14</v>
      </c>
      <c r="B40" s="7">
        <v>31329</v>
      </c>
      <c r="C40" s="7">
        <v>28068</v>
      </c>
      <c r="D40" s="5">
        <f t="shared" si="4"/>
        <v>3261</v>
      </c>
      <c r="E40" s="5">
        <f t="shared" si="5"/>
        <v>419936</v>
      </c>
    </row>
    <row r="41" spans="1:5" ht="15" customHeight="1" x14ac:dyDescent="0.25">
      <c r="A41" s="6" t="s">
        <v>15</v>
      </c>
      <c r="B41" s="7">
        <v>32705</v>
      </c>
      <c r="C41" s="7">
        <v>30183</v>
      </c>
      <c r="D41" s="5">
        <f t="shared" si="4"/>
        <v>2522</v>
      </c>
      <c r="E41" s="5">
        <f t="shared" si="5"/>
        <v>422458</v>
      </c>
    </row>
    <row r="42" spans="1:5" ht="15" customHeight="1" x14ac:dyDescent="0.25">
      <c r="A42" s="6" t="s">
        <v>16</v>
      </c>
      <c r="B42" s="7">
        <v>31289</v>
      </c>
      <c r="C42" s="7">
        <v>27667</v>
      </c>
      <c r="D42" s="5">
        <f t="shared" si="4"/>
        <v>3622</v>
      </c>
      <c r="E42" s="5">
        <f t="shared" si="5"/>
        <v>426080</v>
      </c>
    </row>
    <row r="43" spans="1:5" ht="15" customHeight="1" x14ac:dyDescent="0.25">
      <c r="A43" s="6" t="s">
        <v>17</v>
      </c>
      <c r="B43" s="7">
        <v>28846</v>
      </c>
      <c r="C43" s="7">
        <v>27483</v>
      </c>
      <c r="D43" s="5">
        <f t="shared" si="4"/>
        <v>1363</v>
      </c>
      <c r="E43" s="5">
        <f t="shared" si="5"/>
        <v>427443</v>
      </c>
    </row>
    <row r="44" spans="1:5" ht="15" customHeight="1" x14ac:dyDescent="0.25">
      <c r="A44" s="6" t="s">
        <v>18</v>
      </c>
      <c r="B44" s="7">
        <v>25038</v>
      </c>
      <c r="C44" s="7">
        <v>28353</v>
      </c>
      <c r="D44" s="5">
        <f t="shared" si="4"/>
        <v>-3315</v>
      </c>
      <c r="E44" s="5">
        <f t="shared" si="5"/>
        <v>424128</v>
      </c>
    </row>
    <row r="45" spans="1:5" ht="15" customHeight="1" x14ac:dyDescent="0.25">
      <c r="A45" s="6" t="s">
        <v>19</v>
      </c>
      <c r="B45" s="7">
        <v>16375</v>
      </c>
      <c r="C45" s="7">
        <v>30285</v>
      </c>
      <c r="D45" s="5">
        <f t="shared" si="4"/>
        <v>-13910</v>
      </c>
      <c r="E45" s="5">
        <f t="shared" si="5"/>
        <v>410218</v>
      </c>
    </row>
    <row r="46" spans="1:5" ht="15" customHeight="1" x14ac:dyDescent="0.25">
      <c r="A46" s="8" t="s">
        <v>24</v>
      </c>
      <c r="B46" s="9">
        <v>361968</v>
      </c>
      <c r="C46" s="9">
        <v>342300</v>
      </c>
      <c r="D46" s="10">
        <f>SUM(D34:D45)</f>
        <v>19668</v>
      </c>
      <c r="E46" s="10">
        <f>E45</f>
        <v>410218</v>
      </c>
    </row>
    <row r="47" spans="1:5" ht="15" customHeight="1" x14ac:dyDescent="0.25">
      <c r="A47" s="2" t="s">
        <v>25</v>
      </c>
      <c r="B47" s="3">
        <v>37092</v>
      </c>
      <c r="C47" s="3">
        <v>27486</v>
      </c>
      <c r="D47" s="4">
        <f t="shared" ref="D47:D58" si="6">B47-C47</f>
        <v>9606</v>
      </c>
      <c r="E47" s="4">
        <f>E45+D47</f>
        <v>419824</v>
      </c>
    </row>
    <row r="48" spans="1:5" ht="15" customHeight="1" x14ac:dyDescent="0.25">
      <c r="A48" s="6" t="s">
        <v>9</v>
      </c>
      <c r="B48" s="7">
        <v>32003</v>
      </c>
      <c r="C48" s="7">
        <v>28923</v>
      </c>
      <c r="D48" s="5">
        <f t="shared" si="6"/>
        <v>3080</v>
      </c>
      <c r="E48" s="5">
        <f t="shared" ref="E48:E58" si="7">E47+D48</f>
        <v>422904</v>
      </c>
    </row>
    <row r="49" spans="1:5" ht="17.25" customHeight="1" x14ac:dyDescent="0.25">
      <c r="A49" s="6" t="s">
        <v>10</v>
      </c>
      <c r="B49" s="7">
        <v>36002</v>
      </c>
      <c r="C49" s="7">
        <v>33547</v>
      </c>
      <c r="D49" s="5">
        <f t="shared" si="6"/>
        <v>2455</v>
      </c>
      <c r="E49" s="5">
        <f t="shared" si="7"/>
        <v>425359</v>
      </c>
    </row>
    <row r="50" spans="1:5" ht="15" customHeight="1" x14ac:dyDescent="0.25">
      <c r="A50" s="6" t="s">
        <v>11</v>
      </c>
      <c r="B50" s="7">
        <v>29817</v>
      </c>
      <c r="C50" s="7">
        <v>25905</v>
      </c>
      <c r="D50" s="5">
        <f t="shared" si="6"/>
        <v>3912</v>
      </c>
      <c r="E50" s="5">
        <f t="shared" si="7"/>
        <v>429271</v>
      </c>
    </row>
    <row r="51" spans="1:5" ht="15.75" customHeight="1" x14ac:dyDescent="0.25">
      <c r="A51" s="6" t="s">
        <v>12</v>
      </c>
      <c r="B51" s="17">
        <v>32435</v>
      </c>
      <c r="C51" s="7">
        <v>30068</v>
      </c>
      <c r="D51" s="5">
        <f t="shared" si="6"/>
        <v>2367</v>
      </c>
      <c r="E51" s="5">
        <f t="shared" si="7"/>
        <v>431638</v>
      </c>
    </row>
    <row r="52" spans="1:5" ht="15" customHeight="1" x14ac:dyDescent="0.25">
      <c r="A52" s="6" t="s">
        <v>13</v>
      </c>
      <c r="B52" s="7">
        <v>30398</v>
      </c>
      <c r="C52" s="7">
        <v>30724</v>
      </c>
      <c r="D52" s="5">
        <f t="shared" si="6"/>
        <v>-326</v>
      </c>
      <c r="E52" s="5">
        <f t="shared" si="7"/>
        <v>431312</v>
      </c>
    </row>
    <row r="53" spans="1:5" ht="15" customHeight="1" x14ac:dyDescent="0.25">
      <c r="A53" s="6" t="s">
        <v>14</v>
      </c>
      <c r="B53" s="7">
        <v>29959</v>
      </c>
      <c r="C53" s="7">
        <v>28355</v>
      </c>
      <c r="D53" s="5">
        <f t="shared" si="6"/>
        <v>1604</v>
      </c>
      <c r="E53" s="5">
        <f t="shared" si="7"/>
        <v>432916</v>
      </c>
    </row>
    <row r="54" spans="1:5" ht="15" customHeight="1" x14ac:dyDescent="0.25">
      <c r="A54" s="6" t="s">
        <v>15</v>
      </c>
      <c r="B54" s="7">
        <v>33461</v>
      </c>
      <c r="C54" s="7">
        <v>30796</v>
      </c>
      <c r="D54" s="5">
        <f t="shared" si="6"/>
        <v>2665</v>
      </c>
      <c r="E54" s="5">
        <f t="shared" si="7"/>
        <v>435581</v>
      </c>
    </row>
    <row r="55" spans="1:5" ht="15" customHeight="1" x14ac:dyDescent="0.25">
      <c r="A55" s="6" t="s">
        <v>16</v>
      </c>
      <c r="B55" s="7">
        <v>28702</v>
      </c>
      <c r="C55" s="7">
        <v>27636</v>
      </c>
      <c r="D55" s="5">
        <f t="shared" si="6"/>
        <v>1066</v>
      </c>
      <c r="E55" s="5">
        <f t="shared" si="7"/>
        <v>436647</v>
      </c>
    </row>
    <row r="56" spans="1:5" ht="15" customHeight="1" x14ac:dyDescent="0.25">
      <c r="A56" s="6" t="s">
        <v>17</v>
      </c>
      <c r="B56" s="7">
        <v>29640</v>
      </c>
      <c r="C56" s="7">
        <v>27763</v>
      </c>
      <c r="D56" s="5">
        <f t="shared" si="6"/>
        <v>1877</v>
      </c>
      <c r="E56" s="5">
        <f t="shared" si="7"/>
        <v>438524</v>
      </c>
    </row>
    <row r="57" spans="1:5" ht="15" customHeight="1" x14ac:dyDescent="0.25">
      <c r="A57" s="6" t="s">
        <v>18</v>
      </c>
      <c r="B57" s="7">
        <v>26487</v>
      </c>
      <c r="C57" s="7">
        <v>29232</v>
      </c>
      <c r="D57" s="5">
        <f t="shared" si="6"/>
        <v>-2745</v>
      </c>
      <c r="E57" s="5">
        <f t="shared" si="7"/>
        <v>435779</v>
      </c>
    </row>
    <row r="58" spans="1:5" ht="15" customHeight="1" x14ac:dyDescent="0.25">
      <c r="A58" s="6" t="s">
        <v>19</v>
      </c>
      <c r="B58" s="7">
        <v>15969</v>
      </c>
      <c r="C58" s="7">
        <v>28639</v>
      </c>
      <c r="D58" s="5">
        <f t="shared" si="6"/>
        <v>-12670</v>
      </c>
      <c r="E58" s="5">
        <f t="shared" si="7"/>
        <v>423109</v>
      </c>
    </row>
    <row r="59" spans="1:5" ht="15" customHeight="1" x14ac:dyDescent="0.25">
      <c r="A59" s="8" t="s">
        <v>33</v>
      </c>
      <c r="B59" s="9">
        <v>361965</v>
      </c>
      <c r="C59" s="9">
        <v>349074</v>
      </c>
      <c r="D59" s="10">
        <f>SUM(D47:D58)</f>
        <v>12891</v>
      </c>
      <c r="E59" s="10">
        <f>E58</f>
        <v>423109</v>
      </c>
    </row>
    <row r="60" spans="1:5" ht="15" customHeight="1" x14ac:dyDescent="0.25">
      <c r="A60" s="2" t="s">
        <v>34</v>
      </c>
      <c r="B60" s="3">
        <v>37340</v>
      </c>
      <c r="C60" s="3">
        <v>28409</v>
      </c>
      <c r="D60" s="4">
        <f t="shared" ref="D60:D71" si="8">B60-C60</f>
        <v>8931</v>
      </c>
      <c r="E60" s="4">
        <f>E58+D60</f>
        <v>432040</v>
      </c>
    </row>
    <row r="61" spans="1:5" ht="15" customHeight="1" x14ac:dyDescent="0.25">
      <c r="A61" s="6" t="s">
        <v>9</v>
      </c>
      <c r="B61" s="7">
        <v>36554</v>
      </c>
      <c r="C61" s="7">
        <v>30851</v>
      </c>
      <c r="D61" s="5">
        <f t="shared" si="8"/>
        <v>5703</v>
      </c>
      <c r="E61" s="5">
        <f t="shared" ref="E61:E71" si="9">E60+D61</f>
        <v>437743</v>
      </c>
    </row>
    <row r="62" spans="1:5" ht="17.25" customHeight="1" x14ac:dyDescent="0.25">
      <c r="A62" s="6" t="s">
        <v>10</v>
      </c>
      <c r="B62" s="7">
        <v>35514</v>
      </c>
      <c r="C62" s="7">
        <v>31455</v>
      </c>
      <c r="D62" s="5">
        <f t="shared" si="8"/>
        <v>4059</v>
      </c>
      <c r="E62" s="5">
        <f t="shared" si="9"/>
        <v>441802</v>
      </c>
    </row>
    <row r="63" spans="1:5" ht="15" customHeight="1" x14ac:dyDescent="0.25">
      <c r="A63" s="6" t="s">
        <v>11</v>
      </c>
      <c r="B63" s="7">
        <v>36728</v>
      </c>
      <c r="C63" s="7">
        <v>30979</v>
      </c>
      <c r="D63" s="5">
        <f t="shared" si="8"/>
        <v>5749</v>
      </c>
      <c r="E63" s="5">
        <f t="shared" si="9"/>
        <v>447551</v>
      </c>
    </row>
    <row r="64" spans="1:5" ht="15.75" customHeight="1" x14ac:dyDescent="0.25">
      <c r="A64" s="6" t="s">
        <v>12</v>
      </c>
      <c r="B64" s="17">
        <v>30954</v>
      </c>
      <c r="C64" s="7">
        <v>29818</v>
      </c>
      <c r="D64" s="5">
        <f t="shared" si="8"/>
        <v>1136</v>
      </c>
      <c r="E64" s="5">
        <f t="shared" si="9"/>
        <v>448687</v>
      </c>
    </row>
    <row r="65" spans="1:5" ht="15" customHeight="1" x14ac:dyDescent="0.25">
      <c r="A65" s="6" t="s">
        <v>13</v>
      </c>
      <c r="B65" s="7">
        <v>33072</v>
      </c>
      <c r="C65" s="7">
        <v>29695</v>
      </c>
      <c r="D65" s="5">
        <f t="shared" si="8"/>
        <v>3377</v>
      </c>
      <c r="E65" s="5">
        <f t="shared" si="9"/>
        <v>452064</v>
      </c>
    </row>
    <row r="66" spans="1:5" ht="15" customHeight="1" x14ac:dyDescent="0.25">
      <c r="A66" s="6" t="s">
        <v>14</v>
      </c>
      <c r="B66" s="7">
        <v>37156</v>
      </c>
      <c r="C66" s="7">
        <v>32006</v>
      </c>
      <c r="D66" s="5">
        <f t="shared" si="8"/>
        <v>5150</v>
      </c>
      <c r="E66" s="5">
        <f t="shared" si="9"/>
        <v>457214</v>
      </c>
    </row>
    <row r="67" spans="1:5" ht="12.75" customHeight="1" x14ac:dyDescent="0.25">
      <c r="A67" s="6" t="s">
        <v>15</v>
      </c>
      <c r="B67" s="7">
        <v>36447</v>
      </c>
      <c r="C67" s="7">
        <v>32396</v>
      </c>
      <c r="D67" s="5">
        <f t="shared" si="8"/>
        <v>4051</v>
      </c>
      <c r="E67" s="5">
        <f t="shared" si="9"/>
        <v>461265</v>
      </c>
    </row>
    <row r="68" spans="1:5" ht="15" customHeight="1" x14ac:dyDescent="0.25">
      <c r="A68" s="6" t="s">
        <v>16</v>
      </c>
      <c r="B68" s="7">
        <v>34580</v>
      </c>
      <c r="C68" s="7">
        <v>31006</v>
      </c>
      <c r="D68" s="5">
        <f t="shared" si="8"/>
        <v>3574</v>
      </c>
      <c r="E68" s="5">
        <f t="shared" si="9"/>
        <v>464839</v>
      </c>
    </row>
    <row r="69" spans="1:5" ht="15" customHeight="1" x14ac:dyDescent="0.25">
      <c r="A69" s="6" t="s">
        <v>17</v>
      </c>
      <c r="B69" s="7">
        <v>36547</v>
      </c>
      <c r="C69" s="7">
        <v>33774</v>
      </c>
      <c r="D69" s="5">
        <f t="shared" si="8"/>
        <v>2773</v>
      </c>
      <c r="E69" s="5">
        <f t="shared" si="9"/>
        <v>467612</v>
      </c>
    </row>
    <row r="70" spans="1:5" ht="15" customHeight="1" x14ac:dyDescent="0.25">
      <c r="A70" s="6" t="s">
        <v>18</v>
      </c>
      <c r="B70" s="7">
        <v>27779</v>
      </c>
      <c r="C70" s="7">
        <v>31779</v>
      </c>
      <c r="D70" s="5">
        <f t="shared" si="8"/>
        <v>-4000</v>
      </c>
      <c r="E70" s="5">
        <f t="shared" si="9"/>
        <v>463612</v>
      </c>
    </row>
    <row r="71" spans="1:5" ht="15" customHeight="1" x14ac:dyDescent="0.25">
      <c r="A71" s="6" t="s">
        <v>19</v>
      </c>
      <c r="B71" s="7">
        <v>15932</v>
      </c>
      <c r="C71" s="7">
        <v>30435</v>
      </c>
      <c r="D71" s="5">
        <f t="shared" si="8"/>
        <v>-14503</v>
      </c>
      <c r="E71" s="5">
        <f t="shared" si="9"/>
        <v>449109</v>
      </c>
    </row>
    <row r="72" spans="1:5" ht="15" customHeight="1" x14ac:dyDescent="0.25">
      <c r="A72" s="8" t="s">
        <v>36</v>
      </c>
      <c r="B72" s="9">
        <v>398603</v>
      </c>
      <c r="C72" s="9">
        <v>372603</v>
      </c>
      <c r="D72" s="10">
        <f>SUM(D60:D71)</f>
        <v>26000</v>
      </c>
      <c r="E72" s="10">
        <f>E71</f>
        <v>449109</v>
      </c>
    </row>
    <row r="73" spans="1:5" ht="15" customHeight="1" x14ac:dyDescent="0.25">
      <c r="A73" s="2" t="s">
        <v>37</v>
      </c>
      <c r="B73" s="3">
        <v>42056</v>
      </c>
      <c r="C73" s="3">
        <v>32168</v>
      </c>
      <c r="D73" s="4">
        <f t="shared" ref="D73:D84" si="10">B73-C73</f>
        <v>9888</v>
      </c>
      <c r="E73" s="4">
        <f>E71+D73</f>
        <v>458997</v>
      </c>
    </row>
    <row r="74" spans="1:5" ht="15" customHeight="1" x14ac:dyDescent="0.25">
      <c r="A74" s="6" t="s">
        <v>9</v>
      </c>
      <c r="B74" s="7">
        <v>42286</v>
      </c>
      <c r="C74" s="7">
        <v>34348</v>
      </c>
      <c r="D74" s="5">
        <f t="shared" si="10"/>
        <v>7938</v>
      </c>
      <c r="E74" s="5">
        <f t="shared" ref="E74:E84" si="11">E73+D74</f>
        <v>466935</v>
      </c>
    </row>
    <row r="75" spans="1:5" ht="17.25" customHeight="1" x14ac:dyDescent="0.25">
      <c r="A75" s="6" t="s">
        <v>10</v>
      </c>
      <c r="B75" s="7">
        <v>36558</v>
      </c>
      <c r="C75" s="7">
        <v>34935</v>
      </c>
      <c r="D75" s="5">
        <f t="shared" si="10"/>
        <v>1623</v>
      </c>
      <c r="E75" s="5">
        <f t="shared" si="11"/>
        <v>468558</v>
      </c>
    </row>
    <row r="76" spans="1:5" ht="15" customHeight="1" x14ac:dyDescent="0.25">
      <c r="A76" s="6" t="s">
        <v>11</v>
      </c>
      <c r="B76" s="7">
        <v>36389</v>
      </c>
      <c r="C76" s="7">
        <v>32447</v>
      </c>
      <c r="D76" s="5">
        <f t="shared" si="10"/>
        <v>3942</v>
      </c>
      <c r="E76" s="5">
        <f t="shared" si="11"/>
        <v>472500</v>
      </c>
    </row>
    <row r="77" spans="1:5" ht="15.75" customHeight="1" x14ac:dyDescent="0.25">
      <c r="A77" s="6" t="s">
        <v>12</v>
      </c>
      <c r="B77" s="17">
        <v>36010</v>
      </c>
      <c r="C77" s="7">
        <v>34353</v>
      </c>
      <c r="D77" s="5">
        <f t="shared" si="10"/>
        <v>1657</v>
      </c>
      <c r="E77" s="5">
        <f t="shared" si="11"/>
        <v>474157</v>
      </c>
    </row>
    <row r="78" spans="1:5" ht="15" customHeight="1" x14ac:dyDescent="0.25">
      <c r="A78" s="6" t="s">
        <v>13</v>
      </c>
      <c r="B78" s="7">
        <v>33096</v>
      </c>
      <c r="C78" s="7">
        <v>33385</v>
      </c>
      <c r="D78" s="5">
        <f t="shared" si="10"/>
        <v>-289</v>
      </c>
      <c r="E78" s="5">
        <f t="shared" si="11"/>
        <v>473868</v>
      </c>
    </row>
    <row r="79" spans="1:5" ht="15" customHeight="1" x14ac:dyDescent="0.25">
      <c r="A79" s="6" t="s">
        <v>14</v>
      </c>
      <c r="B79" s="7">
        <v>35517</v>
      </c>
      <c r="C79" s="7">
        <v>34331</v>
      </c>
      <c r="D79" s="5">
        <f t="shared" si="10"/>
        <v>1186</v>
      </c>
      <c r="E79" s="5">
        <f t="shared" si="11"/>
        <v>475054</v>
      </c>
    </row>
    <row r="80" spans="1:5" ht="12.75" customHeight="1" x14ac:dyDescent="0.25">
      <c r="A80" s="6" t="s">
        <v>15</v>
      </c>
      <c r="B80" s="7">
        <v>33515</v>
      </c>
      <c r="C80" s="7">
        <v>33590</v>
      </c>
      <c r="D80" s="5">
        <f t="shared" si="10"/>
        <v>-75</v>
      </c>
      <c r="E80" s="5">
        <f t="shared" si="11"/>
        <v>474979</v>
      </c>
    </row>
    <row r="81" spans="1:5" ht="15" customHeight="1" x14ac:dyDescent="0.25">
      <c r="A81" s="6" t="s">
        <v>16</v>
      </c>
      <c r="B81" s="7">
        <v>35422</v>
      </c>
      <c r="C81" s="7">
        <v>33605</v>
      </c>
      <c r="D81" s="5">
        <f t="shared" si="10"/>
        <v>1817</v>
      </c>
      <c r="E81" s="5">
        <f t="shared" si="11"/>
        <v>476796</v>
      </c>
    </row>
    <row r="82" spans="1:5" ht="15" customHeight="1" x14ac:dyDescent="0.25">
      <c r="A82" s="6" t="s">
        <v>17</v>
      </c>
      <c r="B82" s="7">
        <v>35257</v>
      </c>
      <c r="C82" s="7">
        <v>35704</v>
      </c>
      <c r="D82" s="5">
        <f t="shared" si="10"/>
        <v>-447</v>
      </c>
      <c r="E82" s="5">
        <f t="shared" si="11"/>
        <v>476349</v>
      </c>
    </row>
    <row r="83" spans="1:5" ht="15" customHeight="1" x14ac:dyDescent="0.25">
      <c r="A83" s="6" t="s">
        <v>18</v>
      </c>
      <c r="B83" s="7">
        <v>26646</v>
      </c>
      <c r="C83" s="7">
        <v>31246</v>
      </c>
      <c r="D83" s="5">
        <f t="shared" si="10"/>
        <v>-4600</v>
      </c>
      <c r="E83" s="5">
        <f t="shared" si="11"/>
        <v>471749</v>
      </c>
    </row>
    <row r="84" spans="1:5" ht="15" customHeight="1" x14ac:dyDescent="0.25">
      <c r="A84" s="6" t="s">
        <v>19</v>
      </c>
      <c r="B84" s="7">
        <v>15147</v>
      </c>
      <c r="C84" s="7">
        <v>32273</v>
      </c>
      <c r="D84" s="5">
        <f t="shared" si="10"/>
        <v>-17126</v>
      </c>
      <c r="E84" s="5">
        <f t="shared" si="11"/>
        <v>454623</v>
      </c>
    </row>
    <row r="85" spans="1:5" ht="15" customHeight="1" x14ac:dyDescent="0.25">
      <c r="A85" s="8" t="s">
        <v>35</v>
      </c>
      <c r="B85" s="9">
        <v>407899</v>
      </c>
      <c r="C85" s="9">
        <v>402385</v>
      </c>
      <c r="D85" s="10">
        <f>SUM(D73:D84)</f>
        <v>5514</v>
      </c>
      <c r="E85" s="10">
        <f>E84</f>
        <v>454623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5.5" customHeight="1" x14ac:dyDescent="0.25">
      <c r="A88" s="19" t="s">
        <v>38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2" width="15.88671875" customWidth="1"/>
    <col min="3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31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13779</v>
      </c>
      <c r="C8" s="3">
        <v>10631</v>
      </c>
      <c r="D8" s="4">
        <f t="shared" ref="D8:D19" si="0">B8-C8</f>
        <v>3148</v>
      </c>
      <c r="E8" s="5">
        <v>171782</v>
      </c>
    </row>
    <row r="9" spans="1:5" ht="15" customHeight="1" x14ac:dyDescent="0.25">
      <c r="A9" s="6" t="s">
        <v>9</v>
      </c>
      <c r="B9" s="7">
        <v>12572</v>
      </c>
      <c r="C9" s="7">
        <v>10340</v>
      </c>
      <c r="D9" s="5">
        <f t="shared" si="0"/>
        <v>2232</v>
      </c>
      <c r="E9" s="5">
        <f t="shared" ref="E9:E19" si="1">E8+D9</f>
        <v>174014</v>
      </c>
    </row>
    <row r="10" spans="1:5" ht="15" customHeight="1" x14ac:dyDescent="0.25">
      <c r="A10" s="6" t="s">
        <v>10</v>
      </c>
      <c r="B10" s="7">
        <v>12035</v>
      </c>
      <c r="C10" s="7">
        <v>12858</v>
      </c>
      <c r="D10" s="5">
        <f t="shared" si="0"/>
        <v>-823</v>
      </c>
      <c r="E10" s="5">
        <f t="shared" si="1"/>
        <v>173191</v>
      </c>
    </row>
    <row r="11" spans="1:5" ht="15" customHeight="1" x14ac:dyDescent="0.25">
      <c r="A11" s="6" t="s">
        <v>11</v>
      </c>
      <c r="B11" s="7">
        <v>7765</v>
      </c>
      <c r="C11" s="7">
        <v>10694</v>
      </c>
      <c r="D11" s="5">
        <f t="shared" si="0"/>
        <v>-2929</v>
      </c>
      <c r="E11" s="5">
        <f t="shared" si="1"/>
        <v>170262</v>
      </c>
    </row>
    <row r="12" spans="1:5" ht="15" customHeight="1" x14ac:dyDescent="0.25">
      <c r="A12" s="6" t="s">
        <v>12</v>
      </c>
      <c r="B12" s="7">
        <v>10807</v>
      </c>
      <c r="C12" s="7">
        <v>10480</v>
      </c>
      <c r="D12" s="5">
        <f t="shared" si="0"/>
        <v>327</v>
      </c>
      <c r="E12" s="5">
        <f t="shared" si="1"/>
        <v>170589</v>
      </c>
    </row>
    <row r="13" spans="1:5" ht="15" customHeight="1" x14ac:dyDescent="0.25">
      <c r="A13" s="6" t="s">
        <v>13</v>
      </c>
      <c r="B13" s="7">
        <v>13415</v>
      </c>
      <c r="C13" s="7">
        <v>10337</v>
      </c>
      <c r="D13" s="5">
        <f t="shared" si="0"/>
        <v>3078</v>
      </c>
      <c r="E13" s="5">
        <f t="shared" si="1"/>
        <v>173667</v>
      </c>
    </row>
    <row r="14" spans="1:5" ht="15" customHeight="1" x14ac:dyDescent="0.25">
      <c r="A14" s="6" t="s">
        <v>14</v>
      </c>
      <c r="B14" s="7">
        <v>13829</v>
      </c>
      <c r="C14" s="7">
        <v>10643</v>
      </c>
      <c r="D14" s="5">
        <f t="shared" si="0"/>
        <v>3186</v>
      </c>
      <c r="E14" s="5">
        <f t="shared" si="1"/>
        <v>176853</v>
      </c>
    </row>
    <row r="15" spans="1:5" ht="15" customHeight="1" x14ac:dyDescent="0.25">
      <c r="A15" s="6" t="s">
        <v>15</v>
      </c>
      <c r="B15" s="7">
        <v>15107</v>
      </c>
      <c r="C15" s="7">
        <v>10948</v>
      </c>
      <c r="D15" s="5">
        <f t="shared" si="0"/>
        <v>4159</v>
      </c>
      <c r="E15" s="5">
        <f t="shared" si="1"/>
        <v>181012</v>
      </c>
    </row>
    <row r="16" spans="1:5" ht="15" customHeight="1" x14ac:dyDescent="0.25">
      <c r="A16" s="6" t="s">
        <v>16</v>
      </c>
      <c r="B16" s="7">
        <v>15033</v>
      </c>
      <c r="C16" s="7">
        <v>11751</v>
      </c>
      <c r="D16" s="5">
        <f t="shared" si="0"/>
        <v>3282</v>
      </c>
      <c r="E16" s="5">
        <f t="shared" si="1"/>
        <v>184294</v>
      </c>
    </row>
    <row r="17" spans="1:5" ht="15" customHeight="1" x14ac:dyDescent="0.25">
      <c r="A17" s="6" t="s">
        <v>17</v>
      </c>
      <c r="B17" s="7">
        <v>14533</v>
      </c>
      <c r="C17" s="7">
        <v>12908</v>
      </c>
      <c r="D17" s="5">
        <f t="shared" si="0"/>
        <v>1625</v>
      </c>
      <c r="E17" s="5">
        <f t="shared" si="1"/>
        <v>185919</v>
      </c>
    </row>
    <row r="18" spans="1:5" ht="15" customHeight="1" x14ac:dyDescent="0.25">
      <c r="A18" s="6" t="s">
        <v>18</v>
      </c>
      <c r="B18" s="7">
        <v>12731</v>
      </c>
      <c r="C18" s="7">
        <v>12384</v>
      </c>
      <c r="D18" s="5">
        <f t="shared" si="0"/>
        <v>347</v>
      </c>
      <c r="E18" s="5">
        <f t="shared" si="1"/>
        <v>186266</v>
      </c>
    </row>
    <row r="19" spans="1:5" ht="15" customHeight="1" x14ac:dyDescent="0.25">
      <c r="A19" s="6" t="s">
        <v>19</v>
      </c>
      <c r="B19" s="7">
        <v>8059</v>
      </c>
      <c r="C19" s="7">
        <v>15774</v>
      </c>
      <c r="D19" s="5">
        <f t="shared" si="0"/>
        <v>-7715</v>
      </c>
      <c r="E19" s="5">
        <f t="shared" si="1"/>
        <v>178551</v>
      </c>
    </row>
    <row r="20" spans="1:5" ht="15" customHeight="1" x14ac:dyDescent="0.25">
      <c r="A20" s="8" t="s">
        <v>20</v>
      </c>
      <c r="B20" s="9">
        <v>149665</v>
      </c>
      <c r="C20" s="9">
        <v>139748</v>
      </c>
      <c r="D20" s="10">
        <f>SUM(D8:D19)</f>
        <v>9917</v>
      </c>
      <c r="E20" s="10">
        <f>E19</f>
        <v>178551</v>
      </c>
    </row>
    <row r="21" spans="1:5" ht="15" customHeight="1" x14ac:dyDescent="0.25">
      <c r="A21" s="2" t="s">
        <v>21</v>
      </c>
      <c r="B21" s="3">
        <v>16042</v>
      </c>
      <c r="C21" s="3">
        <v>10863</v>
      </c>
      <c r="D21" s="4">
        <f t="shared" ref="D21:D32" si="2">B21-C21</f>
        <v>5179</v>
      </c>
      <c r="E21" s="4">
        <f>E19+D21</f>
        <v>183730</v>
      </c>
    </row>
    <row r="22" spans="1:5" ht="15" customHeight="1" x14ac:dyDescent="0.25">
      <c r="A22" s="6" t="s">
        <v>9</v>
      </c>
      <c r="B22" s="7">
        <v>15318</v>
      </c>
      <c r="C22" s="7">
        <v>11715</v>
      </c>
      <c r="D22" s="5">
        <f t="shared" si="2"/>
        <v>3603</v>
      </c>
      <c r="E22" s="5">
        <f t="shared" ref="E22:E32" si="3">E21+D22</f>
        <v>187333</v>
      </c>
    </row>
    <row r="23" spans="1:5" ht="15" customHeight="1" x14ac:dyDescent="0.25">
      <c r="A23" s="6" t="s">
        <v>10</v>
      </c>
      <c r="B23" s="7">
        <v>14550</v>
      </c>
      <c r="C23" s="7">
        <v>12552</v>
      </c>
      <c r="D23" s="5">
        <f t="shared" si="2"/>
        <v>1998</v>
      </c>
      <c r="E23" s="5">
        <f t="shared" si="3"/>
        <v>189331</v>
      </c>
    </row>
    <row r="24" spans="1:5" ht="15" customHeight="1" x14ac:dyDescent="0.25">
      <c r="A24" s="6" t="s">
        <v>11</v>
      </c>
      <c r="B24" s="7">
        <v>15878</v>
      </c>
      <c r="C24" s="7">
        <v>10483</v>
      </c>
      <c r="D24" s="5">
        <f t="shared" si="2"/>
        <v>5395</v>
      </c>
      <c r="E24" s="5">
        <f t="shared" si="3"/>
        <v>194726</v>
      </c>
    </row>
    <row r="25" spans="1:5" ht="15" customHeight="1" x14ac:dyDescent="0.25">
      <c r="A25" s="6" t="s">
        <v>12</v>
      </c>
      <c r="B25" s="7">
        <v>16944</v>
      </c>
      <c r="C25" s="7">
        <v>12994</v>
      </c>
      <c r="D25" s="5">
        <f t="shared" si="2"/>
        <v>3950</v>
      </c>
      <c r="E25" s="5">
        <f t="shared" si="3"/>
        <v>198676</v>
      </c>
    </row>
    <row r="26" spans="1:5" ht="15" customHeight="1" x14ac:dyDescent="0.25">
      <c r="A26" s="6" t="s">
        <v>13</v>
      </c>
      <c r="B26" s="7">
        <v>16822</v>
      </c>
      <c r="C26" s="7">
        <v>12330</v>
      </c>
      <c r="D26" s="5">
        <f t="shared" si="2"/>
        <v>4492</v>
      </c>
      <c r="E26" s="5">
        <f t="shared" si="3"/>
        <v>203168</v>
      </c>
    </row>
    <row r="27" spans="1:5" ht="15" customHeight="1" x14ac:dyDescent="0.25">
      <c r="A27" s="6" t="s">
        <v>14</v>
      </c>
      <c r="B27" s="7">
        <v>17889</v>
      </c>
      <c r="C27" s="7">
        <v>13913</v>
      </c>
      <c r="D27" s="5">
        <f t="shared" si="2"/>
        <v>3976</v>
      </c>
      <c r="E27" s="5">
        <f t="shared" si="3"/>
        <v>207144</v>
      </c>
    </row>
    <row r="28" spans="1:5" ht="15" customHeight="1" x14ac:dyDescent="0.25">
      <c r="A28" s="6" t="s">
        <v>15</v>
      </c>
      <c r="B28" s="7">
        <v>18169</v>
      </c>
      <c r="C28" s="7">
        <v>14241</v>
      </c>
      <c r="D28" s="5">
        <f t="shared" si="2"/>
        <v>3928</v>
      </c>
      <c r="E28" s="5">
        <f t="shared" si="3"/>
        <v>211072</v>
      </c>
    </row>
    <row r="29" spans="1:5" ht="15" customHeight="1" x14ac:dyDescent="0.25">
      <c r="A29" s="6" t="s">
        <v>16</v>
      </c>
      <c r="B29" s="7">
        <v>17604</v>
      </c>
      <c r="C29" s="7">
        <v>14994</v>
      </c>
      <c r="D29" s="5">
        <f t="shared" si="2"/>
        <v>2610</v>
      </c>
      <c r="E29" s="5">
        <f t="shared" si="3"/>
        <v>213682</v>
      </c>
    </row>
    <row r="30" spans="1:5" ht="15" customHeight="1" x14ac:dyDescent="0.25">
      <c r="A30" s="6" t="s">
        <v>17</v>
      </c>
      <c r="B30" s="7">
        <v>17040</v>
      </c>
      <c r="C30" s="7">
        <v>15274</v>
      </c>
      <c r="D30" s="5">
        <f t="shared" si="2"/>
        <v>1766</v>
      </c>
      <c r="E30" s="5">
        <f t="shared" si="3"/>
        <v>215448</v>
      </c>
    </row>
    <row r="31" spans="1:5" ht="15" customHeight="1" x14ac:dyDescent="0.25">
      <c r="A31" s="6" t="s">
        <v>18</v>
      </c>
      <c r="B31" s="7">
        <v>15403</v>
      </c>
      <c r="C31" s="7">
        <v>15963</v>
      </c>
      <c r="D31" s="5">
        <f t="shared" si="2"/>
        <v>-560</v>
      </c>
      <c r="E31" s="5">
        <f t="shared" si="3"/>
        <v>214888</v>
      </c>
    </row>
    <row r="32" spans="1:5" ht="15" customHeight="1" x14ac:dyDescent="0.25">
      <c r="A32" s="6" t="s">
        <v>19</v>
      </c>
      <c r="B32" s="7">
        <v>10105</v>
      </c>
      <c r="C32" s="7">
        <v>17292</v>
      </c>
      <c r="D32" s="5">
        <f t="shared" si="2"/>
        <v>-7187</v>
      </c>
      <c r="E32" s="5">
        <f t="shared" si="3"/>
        <v>207701</v>
      </c>
    </row>
    <row r="33" spans="1:5" ht="15" customHeight="1" x14ac:dyDescent="0.25">
      <c r="A33" s="8" t="s">
        <v>22</v>
      </c>
      <c r="B33" s="9">
        <v>191764</v>
      </c>
      <c r="C33" s="9">
        <v>162614</v>
      </c>
      <c r="D33" s="10">
        <f>SUM(D21:D32)</f>
        <v>29150</v>
      </c>
      <c r="E33" s="10">
        <f>E32</f>
        <v>207701</v>
      </c>
    </row>
    <row r="34" spans="1:5" ht="15" customHeight="1" x14ac:dyDescent="0.25">
      <c r="A34" s="2" t="s">
        <v>23</v>
      </c>
      <c r="B34" s="3">
        <v>17568</v>
      </c>
      <c r="C34" s="3">
        <v>12949</v>
      </c>
      <c r="D34" s="4">
        <f t="shared" ref="D34:D45" si="4">B34-C34</f>
        <v>4619</v>
      </c>
      <c r="E34" s="4">
        <f>E32+D34</f>
        <v>212320</v>
      </c>
    </row>
    <row r="35" spans="1:5" ht="15" customHeight="1" x14ac:dyDescent="0.25">
      <c r="A35" s="6" t="s">
        <v>9</v>
      </c>
      <c r="B35" s="7">
        <v>19597</v>
      </c>
      <c r="C35" s="7">
        <v>14133</v>
      </c>
      <c r="D35" s="5">
        <f t="shared" si="4"/>
        <v>5464</v>
      </c>
      <c r="E35" s="5">
        <f t="shared" ref="E35:E45" si="5">E34+D35</f>
        <v>217784</v>
      </c>
    </row>
    <row r="36" spans="1:5" ht="15" customHeight="1" x14ac:dyDescent="0.25">
      <c r="A36" s="6" t="s">
        <v>10</v>
      </c>
      <c r="B36" s="7">
        <v>20415</v>
      </c>
      <c r="C36" s="7">
        <v>16084</v>
      </c>
      <c r="D36" s="5">
        <f t="shared" si="4"/>
        <v>4331</v>
      </c>
      <c r="E36" s="5">
        <f t="shared" si="5"/>
        <v>222115</v>
      </c>
    </row>
    <row r="37" spans="1:5" ht="15" customHeight="1" x14ac:dyDescent="0.25">
      <c r="A37" s="6" t="s">
        <v>11</v>
      </c>
      <c r="B37" s="7">
        <v>18482</v>
      </c>
      <c r="C37" s="7">
        <v>14005</v>
      </c>
      <c r="D37" s="5">
        <f t="shared" si="4"/>
        <v>4477</v>
      </c>
      <c r="E37" s="5">
        <f t="shared" si="5"/>
        <v>226592</v>
      </c>
    </row>
    <row r="38" spans="1:5" ht="15" customHeight="1" x14ac:dyDescent="0.25">
      <c r="A38" s="6" t="s">
        <v>12</v>
      </c>
      <c r="B38" s="7">
        <v>21115</v>
      </c>
      <c r="C38" s="7">
        <v>16880</v>
      </c>
      <c r="D38" s="5">
        <f t="shared" si="4"/>
        <v>4235</v>
      </c>
      <c r="E38" s="5">
        <f t="shared" si="5"/>
        <v>230827</v>
      </c>
    </row>
    <row r="39" spans="1:5" ht="15" customHeight="1" x14ac:dyDescent="0.25">
      <c r="A39" s="6" t="s">
        <v>13</v>
      </c>
      <c r="B39" s="7">
        <v>20317</v>
      </c>
      <c r="C39" s="7">
        <v>15853</v>
      </c>
      <c r="D39" s="5">
        <f t="shared" si="4"/>
        <v>4464</v>
      </c>
      <c r="E39" s="5">
        <f t="shared" si="5"/>
        <v>235291</v>
      </c>
    </row>
    <row r="40" spans="1:5" ht="15" customHeight="1" x14ac:dyDescent="0.25">
      <c r="A40" s="6" t="s">
        <v>14</v>
      </c>
      <c r="B40" s="7">
        <v>20467</v>
      </c>
      <c r="C40" s="7">
        <v>15946</v>
      </c>
      <c r="D40" s="5">
        <f t="shared" si="4"/>
        <v>4521</v>
      </c>
      <c r="E40" s="5">
        <f t="shared" si="5"/>
        <v>239812</v>
      </c>
    </row>
    <row r="41" spans="1:5" ht="15" customHeight="1" x14ac:dyDescent="0.25">
      <c r="A41" s="6" t="s">
        <v>15</v>
      </c>
      <c r="B41" s="7">
        <v>21288</v>
      </c>
      <c r="C41" s="7">
        <v>17509</v>
      </c>
      <c r="D41" s="5">
        <f t="shared" si="4"/>
        <v>3779</v>
      </c>
      <c r="E41" s="5">
        <f t="shared" si="5"/>
        <v>243591</v>
      </c>
    </row>
    <row r="42" spans="1:5" ht="15" customHeight="1" x14ac:dyDescent="0.25">
      <c r="A42" s="6" t="s">
        <v>16</v>
      </c>
      <c r="B42" s="7">
        <v>20285</v>
      </c>
      <c r="C42" s="7">
        <v>17059</v>
      </c>
      <c r="D42" s="5">
        <f t="shared" si="4"/>
        <v>3226</v>
      </c>
      <c r="E42" s="5">
        <f t="shared" si="5"/>
        <v>246817</v>
      </c>
    </row>
    <row r="43" spans="1:5" ht="15" customHeight="1" x14ac:dyDescent="0.25">
      <c r="A43" s="6" t="s">
        <v>17</v>
      </c>
      <c r="B43" s="7">
        <v>16936</v>
      </c>
      <c r="C43" s="7">
        <v>17459</v>
      </c>
      <c r="D43" s="5">
        <f t="shared" si="4"/>
        <v>-523</v>
      </c>
      <c r="E43" s="5">
        <f t="shared" si="5"/>
        <v>246294</v>
      </c>
    </row>
    <row r="44" spans="1:5" ht="15" customHeight="1" x14ac:dyDescent="0.25">
      <c r="A44" s="6" t="s">
        <v>18</v>
      </c>
      <c r="B44" s="7">
        <v>15449</v>
      </c>
      <c r="C44" s="7">
        <v>18354</v>
      </c>
      <c r="D44" s="5">
        <f t="shared" si="4"/>
        <v>-2905</v>
      </c>
      <c r="E44" s="5">
        <f t="shared" si="5"/>
        <v>243389</v>
      </c>
    </row>
    <row r="45" spans="1:5" ht="15" customHeight="1" x14ac:dyDescent="0.25">
      <c r="A45" s="6" t="s">
        <v>19</v>
      </c>
      <c r="B45" s="7">
        <v>10475</v>
      </c>
      <c r="C45" s="7">
        <v>20312</v>
      </c>
      <c r="D45" s="5">
        <f t="shared" si="4"/>
        <v>-9837</v>
      </c>
      <c r="E45" s="5">
        <f t="shared" si="5"/>
        <v>233552</v>
      </c>
    </row>
    <row r="46" spans="1:5" ht="15" customHeight="1" x14ac:dyDescent="0.25">
      <c r="A46" s="8" t="s">
        <v>24</v>
      </c>
      <c r="B46" s="9">
        <v>222394</v>
      </c>
      <c r="C46" s="9">
        <v>196543</v>
      </c>
      <c r="D46" s="10">
        <f>SUM(D34:D45)</f>
        <v>25851</v>
      </c>
      <c r="E46" s="10">
        <f>E45</f>
        <v>233552</v>
      </c>
    </row>
    <row r="47" spans="1:5" x14ac:dyDescent="0.25">
      <c r="A47" s="2" t="s">
        <v>25</v>
      </c>
      <c r="B47" s="3">
        <v>21535</v>
      </c>
      <c r="C47" s="3">
        <v>14849</v>
      </c>
      <c r="D47" s="4">
        <f t="shared" ref="D47:D58" si="6">B47-C47</f>
        <v>6686</v>
      </c>
      <c r="E47" s="4">
        <f>E45+D47</f>
        <v>240238</v>
      </c>
    </row>
    <row r="48" spans="1:5" ht="15" customHeight="1" x14ac:dyDescent="0.25">
      <c r="A48" s="6" t="s">
        <v>9</v>
      </c>
      <c r="B48" s="7">
        <v>20186</v>
      </c>
      <c r="C48" s="7">
        <v>15492</v>
      </c>
      <c r="D48" s="5">
        <f t="shared" si="6"/>
        <v>4694</v>
      </c>
      <c r="E48" s="5">
        <f t="shared" ref="E48:E58" si="7">E47+D48</f>
        <v>244932</v>
      </c>
    </row>
    <row r="49" spans="1:5" ht="15" customHeight="1" x14ac:dyDescent="0.25">
      <c r="A49" s="6" t="s">
        <v>10</v>
      </c>
      <c r="B49" s="7">
        <v>22200</v>
      </c>
      <c r="C49" s="7">
        <v>17890</v>
      </c>
      <c r="D49" s="5">
        <f t="shared" si="6"/>
        <v>4310</v>
      </c>
      <c r="E49" s="5">
        <f t="shared" si="7"/>
        <v>249242</v>
      </c>
    </row>
    <row r="50" spans="1:5" ht="15" customHeight="1" x14ac:dyDescent="0.25">
      <c r="A50" s="6" t="s">
        <v>11</v>
      </c>
      <c r="B50" s="7">
        <v>20442</v>
      </c>
      <c r="C50" s="7">
        <v>14940</v>
      </c>
      <c r="D50" s="5">
        <f t="shared" si="6"/>
        <v>5502</v>
      </c>
      <c r="E50" s="5">
        <f t="shared" si="7"/>
        <v>254744</v>
      </c>
    </row>
    <row r="51" spans="1:5" ht="15" customHeight="1" x14ac:dyDescent="0.25">
      <c r="A51" s="6" t="s">
        <v>12</v>
      </c>
      <c r="B51" s="7">
        <v>22451</v>
      </c>
      <c r="C51" s="7">
        <v>20016</v>
      </c>
      <c r="D51" s="5">
        <f t="shared" si="6"/>
        <v>2435</v>
      </c>
      <c r="E51" s="5">
        <f t="shared" si="7"/>
        <v>257179</v>
      </c>
    </row>
    <row r="52" spans="1:5" ht="15" customHeight="1" x14ac:dyDescent="0.25">
      <c r="A52" s="6" t="s">
        <v>13</v>
      </c>
      <c r="B52" s="7">
        <v>21427</v>
      </c>
      <c r="C52" s="7">
        <v>18584</v>
      </c>
      <c r="D52" s="5">
        <f t="shared" si="6"/>
        <v>2843</v>
      </c>
      <c r="E52" s="5">
        <f t="shared" si="7"/>
        <v>260022</v>
      </c>
    </row>
    <row r="53" spans="1:5" ht="15" customHeight="1" x14ac:dyDescent="0.25">
      <c r="A53" s="6" t="s">
        <v>14</v>
      </c>
      <c r="B53" s="7">
        <v>20870</v>
      </c>
      <c r="C53" s="7">
        <v>19137</v>
      </c>
      <c r="D53" s="5">
        <f t="shared" si="6"/>
        <v>1733</v>
      </c>
      <c r="E53" s="5">
        <f t="shared" si="7"/>
        <v>261755</v>
      </c>
    </row>
    <row r="54" spans="1:5" ht="15" customHeight="1" x14ac:dyDescent="0.25">
      <c r="A54" s="6" t="s">
        <v>15</v>
      </c>
      <c r="B54" s="7">
        <v>22032</v>
      </c>
      <c r="C54" s="7">
        <v>19802</v>
      </c>
      <c r="D54" s="5">
        <f t="shared" si="6"/>
        <v>2230</v>
      </c>
      <c r="E54" s="5">
        <f t="shared" si="7"/>
        <v>263985</v>
      </c>
    </row>
    <row r="55" spans="1:5" ht="15" customHeight="1" x14ac:dyDescent="0.25">
      <c r="A55" s="6" t="s">
        <v>16</v>
      </c>
      <c r="B55" s="7">
        <v>20119</v>
      </c>
      <c r="C55" s="7">
        <v>19162</v>
      </c>
      <c r="D55" s="5">
        <f t="shared" si="6"/>
        <v>957</v>
      </c>
      <c r="E55" s="5">
        <f t="shared" si="7"/>
        <v>264942</v>
      </c>
    </row>
    <row r="56" spans="1:5" ht="15" customHeight="1" x14ac:dyDescent="0.25">
      <c r="A56" s="6" t="s">
        <v>17</v>
      </c>
      <c r="B56" s="7">
        <v>18464</v>
      </c>
      <c r="C56" s="7">
        <v>20006</v>
      </c>
      <c r="D56" s="5">
        <f t="shared" si="6"/>
        <v>-1542</v>
      </c>
      <c r="E56" s="5">
        <f t="shared" si="7"/>
        <v>263400</v>
      </c>
    </row>
    <row r="57" spans="1:5" ht="15" customHeight="1" x14ac:dyDescent="0.25">
      <c r="A57" s="6" t="s">
        <v>18</v>
      </c>
      <c r="B57" s="7">
        <v>16693</v>
      </c>
      <c r="C57" s="7">
        <v>20206</v>
      </c>
      <c r="D57" s="5">
        <f t="shared" si="6"/>
        <v>-3513</v>
      </c>
      <c r="E57" s="5">
        <f t="shared" si="7"/>
        <v>259887</v>
      </c>
    </row>
    <row r="58" spans="1:5" ht="15" customHeight="1" x14ac:dyDescent="0.25">
      <c r="A58" s="6" t="s">
        <v>19</v>
      </c>
      <c r="B58" s="7">
        <v>11001</v>
      </c>
      <c r="C58" s="7">
        <v>23030</v>
      </c>
      <c r="D58" s="5">
        <f t="shared" si="6"/>
        <v>-12029</v>
      </c>
      <c r="E58" s="5">
        <f t="shared" si="7"/>
        <v>247858</v>
      </c>
    </row>
    <row r="59" spans="1:5" ht="15" customHeight="1" x14ac:dyDescent="0.25">
      <c r="A59" s="8" t="s">
        <v>33</v>
      </c>
      <c r="B59" s="9">
        <v>237420</v>
      </c>
      <c r="C59" s="9">
        <v>223114</v>
      </c>
      <c r="D59" s="10">
        <f>SUM(D47:D58)</f>
        <v>14306</v>
      </c>
      <c r="E59" s="10">
        <f>E58</f>
        <v>247858</v>
      </c>
    </row>
    <row r="60" spans="1:5" x14ac:dyDescent="0.25">
      <c r="A60" s="2" t="s">
        <v>34</v>
      </c>
      <c r="B60" s="3">
        <v>22666</v>
      </c>
      <c r="C60" s="3">
        <v>16003</v>
      </c>
      <c r="D60" s="4">
        <f t="shared" ref="D60:D71" si="8">B60-C60</f>
        <v>6663</v>
      </c>
      <c r="E60" s="4">
        <f>E58+D60</f>
        <v>254521</v>
      </c>
    </row>
    <row r="61" spans="1:5" ht="15" customHeight="1" x14ac:dyDescent="0.25">
      <c r="A61" s="6" t="s">
        <v>9</v>
      </c>
      <c r="B61" s="7">
        <v>21840</v>
      </c>
      <c r="C61" s="7">
        <v>17546</v>
      </c>
      <c r="D61" s="5">
        <f t="shared" si="8"/>
        <v>4294</v>
      </c>
      <c r="E61" s="5">
        <f t="shared" ref="E61:E71" si="9">E60+D61</f>
        <v>258815</v>
      </c>
    </row>
    <row r="62" spans="1:5" ht="15" customHeight="1" x14ac:dyDescent="0.25">
      <c r="A62" s="6" t="s">
        <v>10</v>
      </c>
      <c r="B62" s="7">
        <v>22451</v>
      </c>
      <c r="C62" s="7">
        <v>19006</v>
      </c>
      <c r="D62" s="5">
        <f t="shared" si="8"/>
        <v>3445</v>
      </c>
      <c r="E62" s="5">
        <f t="shared" si="9"/>
        <v>262260</v>
      </c>
    </row>
    <row r="63" spans="1:5" ht="15" customHeight="1" x14ac:dyDescent="0.25">
      <c r="A63" s="6" t="s">
        <v>11</v>
      </c>
      <c r="B63" s="7">
        <v>24100</v>
      </c>
      <c r="C63" s="7">
        <v>17600</v>
      </c>
      <c r="D63" s="5">
        <f t="shared" si="8"/>
        <v>6500</v>
      </c>
      <c r="E63" s="5">
        <f t="shared" si="9"/>
        <v>268760</v>
      </c>
    </row>
    <row r="64" spans="1:5" ht="15.75" customHeight="1" x14ac:dyDescent="0.25">
      <c r="A64" s="6" t="s">
        <v>12</v>
      </c>
      <c r="B64" s="7">
        <v>22981</v>
      </c>
      <c r="C64" s="7">
        <v>20463</v>
      </c>
      <c r="D64" s="5">
        <f t="shared" si="8"/>
        <v>2518</v>
      </c>
      <c r="E64" s="5">
        <f t="shared" si="9"/>
        <v>271278</v>
      </c>
    </row>
    <row r="65" spans="1:5" ht="15" customHeight="1" x14ac:dyDescent="0.25">
      <c r="A65" s="6" t="s">
        <v>13</v>
      </c>
      <c r="B65" s="7">
        <v>21086</v>
      </c>
      <c r="C65" s="7">
        <v>19250</v>
      </c>
      <c r="D65" s="5">
        <f t="shared" si="8"/>
        <v>1836</v>
      </c>
      <c r="E65" s="5">
        <f t="shared" si="9"/>
        <v>273114</v>
      </c>
    </row>
    <row r="66" spans="1:5" ht="15" customHeight="1" x14ac:dyDescent="0.25">
      <c r="A66" s="6" t="s">
        <v>14</v>
      </c>
      <c r="B66" s="7">
        <v>22495</v>
      </c>
      <c r="C66" s="7">
        <v>20788</v>
      </c>
      <c r="D66" s="5">
        <f t="shared" si="8"/>
        <v>1707</v>
      </c>
      <c r="E66" s="5">
        <f t="shared" si="9"/>
        <v>274821</v>
      </c>
    </row>
    <row r="67" spans="1:5" ht="15" customHeight="1" x14ac:dyDescent="0.25">
      <c r="A67" s="6" t="s">
        <v>15</v>
      </c>
      <c r="B67" s="7">
        <v>21170</v>
      </c>
      <c r="C67" s="7">
        <v>21052</v>
      </c>
      <c r="D67" s="5">
        <f t="shared" si="8"/>
        <v>118</v>
      </c>
      <c r="E67" s="5">
        <f t="shared" si="9"/>
        <v>274939</v>
      </c>
    </row>
    <row r="68" spans="1:5" ht="15" customHeight="1" x14ac:dyDescent="0.25">
      <c r="A68" s="6" t="s">
        <v>16</v>
      </c>
      <c r="B68" s="7">
        <v>21069</v>
      </c>
      <c r="C68" s="7">
        <v>19229</v>
      </c>
      <c r="D68" s="5">
        <f t="shared" si="8"/>
        <v>1840</v>
      </c>
      <c r="E68" s="5">
        <f t="shared" si="9"/>
        <v>276779</v>
      </c>
    </row>
    <row r="69" spans="1:5" ht="15" customHeight="1" x14ac:dyDescent="0.25">
      <c r="A69" s="6" t="s">
        <v>17</v>
      </c>
      <c r="B69" s="7">
        <v>20195</v>
      </c>
      <c r="C69" s="7">
        <v>21902</v>
      </c>
      <c r="D69" s="5">
        <f t="shared" si="8"/>
        <v>-1707</v>
      </c>
      <c r="E69" s="5">
        <f t="shared" si="9"/>
        <v>275072</v>
      </c>
    </row>
    <row r="70" spans="1:5" ht="15" customHeight="1" x14ac:dyDescent="0.25">
      <c r="A70" s="6" t="s">
        <v>18</v>
      </c>
      <c r="B70" s="7">
        <v>15960</v>
      </c>
      <c r="C70" s="7">
        <v>21821</v>
      </c>
      <c r="D70" s="5">
        <f t="shared" si="8"/>
        <v>-5861</v>
      </c>
      <c r="E70" s="5">
        <f t="shared" si="9"/>
        <v>269211</v>
      </c>
    </row>
    <row r="71" spans="1:5" ht="15" customHeight="1" x14ac:dyDescent="0.25">
      <c r="A71" s="6" t="s">
        <v>19</v>
      </c>
      <c r="B71" s="7">
        <v>10047</v>
      </c>
      <c r="C71" s="7">
        <v>23833</v>
      </c>
      <c r="D71" s="5">
        <f t="shared" si="8"/>
        <v>-13786</v>
      </c>
      <c r="E71" s="5">
        <f t="shared" si="9"/>
        <v>255425</v>
      </c>
    </row>
    <row r="72" spans="1:5" ht="15" customHeight="1" x14ac:dyDescent="0.25">
      <c r="A72" s="8" t="s">
        <v>36</v>
      </c>
      <c r="B72" s="9">
        <v>246060</v>
      </c>
      <c r="C72" s="9">
        <v>238493</v>
      </c>
      <c r="D72" s="10">
        <f>SUM(D60:D71)</f>
        <v>7567</v>
      </c>
      <c r="E72" s="10">
        <f>E71</f>
        <v>255425</v>
      </c>
    </row>
    <row r="73" spans="1:5" x14ac:dyDescent="0.25">
      <c r="A73" s="2" t="s">
        <v>37</v>
      </c>
      <c r="B73" s="3">
        <v>21901</v>
      </c>
      <c r="C73" s="3">
        <v>17016</v>
      </c>
      <c r="D73" s="4">
        <f t="shared" ref="D73:D84" si="10">B73-C73</f>
        <v>4885</v>
      </c>
      <c r="E73" s="4">
        <f>E71+D73</f>
        <v>260310</v>
      </c>
    </row>
    <row r="74" spans="1:5" ht="15" customHeight="1" x14ac:dyDescent="0.25">
      <c r="A74" s="6" t="s">
        <v>9</v>
      </c>
      <c r="B74" s="7">
        <v>22651</v>
      </c>
      <c r="C74" s="7">
        <v>18656</v>
      </c>
      <c r="D74" s="5">
        <f t="shared" si="10"/>
        <v>3995</v>
      </c>
      <c r="E74" s="5">
        <f t="shared" ref="E74:E84" si="11">E73+D74</f>
        <v>264305</v>
      </c>
    </row>
    <row r="75" spans="1:5" ht="15" customHeight="1" x14ac:dyDescent="0.25">
      <c r="A75" s="6" t="s">
        <v>10</v>
      </c>
      <c r="B75" s="7">
        <v>23143</v>
      </c>
      <c r="C75" s="7">
        <v>18547</v>
      </c>
      <c r="D75" s="5">
        <f t="shared" si="10"/>
        <v>4596</v>
      </c>
      <c r="E75" s="5">
        <f t="shared" si="11"/>
        <v>268901</v>
      </c>
    </row>
    <row r="76" spans="1:5" ht="15" customHeight="1" x14ac:dyDescent="0.25">
      <c r="A76" s="6" t="s">
        <v>11</v>
      </c>
      <c r="B76" s="7">
        <v>23653</v>
      </c>
      <c r="C76" s="7">
        <v>17789</v>
      </c>
      <c r="D76" s="5">
        <f t="shared" si="10"/>
        <v>5864</v>
      </c>
      <c r="E76" s="5">
        <f t="shared" si="11"/>
        <v>274765</v>
      </c>
    </row>
    <row r="77" spans="1:5" ht="15.75" customHeight="1" x14ac:dyDescent="0.25">
      <c r="A77" s="6" t="s">
        <v>12</v>
      </c>
      <c r="B77" s="7">
        <v>23582</v>
      </c>
      <c r="C77" s="7">
        <v>20542</v>
      </c>
      <c r="D77" s="5">
        <f t="shared" si="10"/>
        <v>3040</v>
      </c>
      <c r="E77" s="5">
        <f t="shared" si="11"/>
        <v>277805</v>
      </c>
    </row>
    <row r="78" spans="1:5" ht="15" customHeight="1" x14ac:dyDescent="0.25">
      <c r="A78" s="6" t="s">
        <v>13</v>
      </c>
      <c r="B78" s="7">
        <v>22137</v>
      </c>
      <c r="C78" s="7">
        <v>19460</v>
      </c>
      <c r="D78" s="5">
        <f t="shared" si="10"/>
        <v>2677</v>
      </c>
      <c r="E78" s="5">
        <f t="shared" si="11"/>
        <v>280482</v>
      </c>
    </row>
    <row r="79" spans="1:5" ht="15" customHeight="1" x14ac:dyDescent="0.25">
      <c r="A79" s="6" t="s">
        <v>14</v>
      </c>
      <c r="B79" s="7">
        <v>23208</v>
      </c>
      <c r="C79" s="7">
        <v>19315</v>
      </c>
      <c r="D79" s="5">
        <f t="shared" si="10"/>
        <v>3893</v>
      </c>
      <c r="E79" s="5">
        <f t="shared" si="11"/>
        <v>284375</v>
      </c>
    </row>
    <row r="80" spans="1:5" ht="15" customHeight="1" x14ac:dyDescent="0.25">
      <c r="A80" s="6" t="s">
        <v>15</v>
      </c>
      <c r="B80" s="7">
        <v>23137</v>
      </c>
      <c r="C80" s="7">
        <v>20986</v>
      </c>
      <c r="D80" s="5">
        <f t="shared" si="10"/>
        <v>2151</v>
      </c>
      <c r="E80" s="5">
        <f t="shared" si="11"/>
        <v>286526</v>
      </c>
    </row>
    <row r="81" spans="1:5" ht="15" customHeight="1" x14ac:dyDescent="0.25">
      <c r="A81" s="6" t="s">
        <v>16</v>
      </c>
      <c r="B81" s="7">
        <v>22614</v>
      </c>
      <c r="C81" s="7">
        <v>21447</v>
      </c>
      <c r="D81" s="5">
        <f t="shared" si="10"/>
        <v>1167</v>
      </c>
      <c r="E81" s="5">
        <f t="shared" si="11"/>
        <v>287693</v>
      </c>
    </row>
    <row r="82" spans="1:5" ht="15" customHeight="1" x14ac:dyDescent="0.25">
      <c r="A82" s="6" t="s">
        <v>17</v>
      </c>
      <c r="B82" s="7">
        <v>20961</v>
      </c>
      <c r="C82" s="7">
        <v>22962</v>
      </c>
      <c r="D82" s="5">
        <f t="shared" si="10"/>
        <v>-2001</v>
      </c>
      <c r="E82" s="5">
        <f t="shared" si="11"/>
        <v>285692</v>
      </c>
    </row>
    <row r="83" spans="1:5" ht="15" customHeight="1" x14ac:dyDescent="0.25">
      <c r="A83" s="6" t="s">
        <v>18</v>
      </c>
      <c r="B83" s="7">
        <v>16437</v>
      </c>
      <c r="C83" s="7">
        <v>22392</v>
      </c>
      <c r="D83" s="5">
        <f t="shared" si="10"/>
        <v>-5955</v>
      </c>
      <c r="E83" s="5">
        <f t="shared" si="11"/>
        <v>279737</v>
      </c>
    </row>
    <row r="84" spans="1:5" ht="15" customHeight="1" x14ac:dyDescent="0.25">
      <c r="A84" s="6" t="s">
        <v>19</v>
      </c>
      <c r="B84" s="7">
        <v>9820</v>
      </c>
      <c r="C84" s="7">
        <v>25251</v>
      </c>
      <c r="D84" s="5">
        <f t="shared" si="10"/>
        <v>-15431</v>
      </c>
      <c r="E84" s="5">
        <f t="shared" si="11"/>
        <v>264306</v>
      </c>
    </row>
    <row r="85" spans="1:5" ht="15" customHeight="1" x14ac:dyDescent="0.25">
      <c r="A85" s="8" t="s">
        <v>35</v>
      </c>
      <c r="B85" s="9">
        <v>253244</v>
      </c>
      <c r="C85" s="9">
        <v>244363</v>
      </c>
      <c r="D85" s="10">
        <f>SUM(D73:D84)</f>
        <v>8881</v>
      </c>
      <c r="E85" s="10">
        <f>E84</f>
        <v>264306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6.25" customHeight="1" x14ac:dyDescent="0.25">
      <c r="A88" s="19" t="s">
        <v>38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showGridLines="0" zoomScaleNormal="100" workbookViewId="0">
      <pane ySplit="7" topLeftCell="A77" activePane="bottomLeft" state="frozen"/>
      <selection pane="bottomLeft" activeCell="C91" sqref="C91:G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33</v>
      </c>
      <c r="C8" s="3">
        <v>50</v>
      </c>
      <c r="D8" s="4">
        <f t="shared" ref="D8:D19" si="0">B8-C8</f>
        <v>-17</v>
      </c>
      <c r="E8" s="5">
        <v>176</v>
      </c>
    </row>
    <row r="9" spans="1:5" ht="15" customHeight="1" x14ac:dyDescent="0.25">
      <c r="A9" s="6" t="s">
        <v>9</v>
      </c>
      <c r="B9" s="7">
        <v>71</v>
      </c>
      <c r="C9" s="7">
        <v>40</v>
      </c>
      <c r="D9" s="5">
        <f t="shared" si="0"/>
        <v>31</v>
      </c>
      <c r="E9" s="5">
        <f t="shared" ref="E9:E19" si="1">E8+D9</f>
        <v>207</v>
      </c>
    </row>
    <row r="10" spans="1:5" ht="15" customHeight="1" x14ac:dyDescent="0.25">
      <c r="A10" s="6" t="s">
        <v>10</v>
      </c>
      <c r="B10" s="7">
        <v>98</v>
      </c>
      <c r="C10" s="7">
        <v>72</v>
      </c>
      <c r="D10" s="5">
        <f t="shared" si="0"/>
        <v>26</v>
      </c>
      <c r="E10" s="5">
        <f t="shared" si="1"/>
        <v>233</v>
      </c>
    </row>
    <row r="11" spans="1:5" ht="15" customHeight="1" x14ac:dyDescent="0.25">
      <c r="A11" s="6" t="s">
        <v>11</v>
      </c>
      <c r="B11" s="7">
        <v>38</v>
      </c>
      <c r="C11" s="7">
        <v>72</v>
      </c>
      <c r="D11" s="5">
        <f t="shared" si="0"/>
        <v>-34</v>
      </c>
      <c r="E11" s="5">
        <f t="shared" si="1"/>
        <v>199</v>
      </c>
    </row>
    <row r="12" spans="1:5" ht="15" customHeight="1" x14ac:dyDescent="0.25">
      <c r="A12" s="6" t="s">
        <v>12</v>
      </c>
      <c r="B12" s="7">
        <v>11</v>
      </c>
      <c r="C12" s="7">
        <v>44</v>
      </c>
      <c r="D12" s="5">
        <f t="shared" si="0"/>
        <v>-33</v>
      </c>
      <c r="E12" s="5">
        <f t="shared" si="1"/>
        <v>166</v>
      </c>
    </row>
    <row r="13" spans="1:5" ht="15" customHeight="1" x14ac:dyDescent="0.25">
      <c r="A13" s="6" t="s">
        <v>13</v>
      </c>
      <c r="B13" s="7">
        <v>19</v>
      </c>
      <c r="C13" s="7">
        <v>25</v>
      </c>
      <c r="D13" s="5">
        <f t="shared" si="0"/>
        <v>-6</v>
      </c>
      <c r="E13" s="5">
        <f t="shared" si="1"/>
        <v>160</v>
      </c>
    </row>
    <row r="14" spans="1:5" ht="15" customHeight="1" x14ac:dyDescent="0.25">
      <c r="A14" s="6" t="s">
        <v>14</v>
      </c>
      <c r="B14" s="7">
        <v>23</v>
      </c>
      <c r="C14" s="7">
        <v>45</v>
      </c>
      <c r="D14" s="5">
        <f t="shared" si="0"/>
        <v>-22</v>
      </c>
      <c r="E14" s="5">
        <f t="shared" si="1"/>
        <v>138</v>
      </c>
    </row>
    <row r="15" spans="1:5" ht="15" customHeight="1" x14ac:dyDescent="0.25">
      <c r="A15" s="6" t="s">
        <v>15</v>
      </c>
      <c r="B15" s="7">
        <v>17</v>
      </c>
      <c r="C15" s="7">
        <v>38</v>
      </c>
      <c r="D15" s="5">
        <f t="shared" si="0"/>
        <v>-21</v>
      </c>
      <c r="E15" s="5">
        <f t="shared" si="1"/>
        <v>117</v>
      </c>
    </row>
    <row r="16" spans="1:5" ht="15" customHeight="1" x14ac:dyDescent="0.25">
      <c r="A16" s="6" t="s">
        <v>16</v>
      </c>
      <c r="B16" s="7">
        <v>27</v>
      </c>
      <c r="C16" s="7">
        <v>33</v>
      </c>
      <c r="D16" s="5">
        <f t="shared" si="0"/>
        <v>-6</v>
      </c>
      <c r="E16" s="5">
        <f t="shared" si="1"/>
        <v>111</v>
      </c>
    </row>
    <row r="17" spans="1:5" ht="15" customHeight="1" x14ac:dyDescent="0.25">
      <c r="A17" s="6" t="s">
        <v>17</v>
      </c>
      <c r="B17" s="7">
        <v>41</v>
      </c>
      <c r="C17" s="7">
        <v>30</v>
      </c>
      <c r="D17" s="5">
        <f t="shared" si="0"/>
        <v>11</v>
      </c>
      <c r="E17" s="5">
        <f t="shared" si="1"/>
        <v>122</v>
      </c>
    </row>
    <row r="18" spans="1:5" ht="15" customHeight="1" x14ac:dyDescent="0.25">
      <c r="A18" s="6" t="s">
        <v>18</v>
      </c>
      <c r="B18" s="7">
        <v>44</v>
      </c>
      <c r="C18" s="7">
        <v>45</v>
      </c>
      <c r="D18" s="5">
        <f t="shared" si="0"/>
        <v>-1</v>
      </c>
      <c r="E18" s="5">
        <f t="shared" si="1"/>
        <v>121</v>
      </c>
    </row>
    <row r="19" spans="1:5" ht="15" customHeight="1" x14ac:dyDescent="0.25">
      <c r="A19" s="6" t="s">
        <v>19</v>
      </c>
      <c r="B19" s="7">
        <v>9</v>
      </c>
      <c r="C19" s="7">
        <v>30</v>
      </c>
      <c r="D19" s="5">
        <f t="shared" si="0"/>
        <v>-21</v>
      </c>
      <c r="E19" s="5">
        <f t="shared" si="1"/>
        <v>100</v>
      </c>
    </row>
    <row r="20" spans="1:5" ht="15" customHeight="1" x14ac:dyDescent="0.25">
      <c r="A20" s="8" t="s">
        <v>20</v>
      </c>
      <c r="B20" s="9">
        <v>431</v>
      </c>
      <c r="C20" s="9">
        <v>524</v>
      </c>
      <c r="D20" s="10">
        <f>SUM(D8:D19)</f>
        <v>-93</v>
      </c>
      <c r="E20" s="10">
        <f>E19</f>
        <v>100</v>
      </c>
    </row>
    <row r="21" spans="1:5" ht="15" customHeight="1" x14ac:dyDescent="0.25">
      <c r="A21" s="2" t="s">
        <v>21</v>
      </c>
      <c r="B21" s="3">
        <v>20</v>
      </c>
      <c r="C21" s="3">
        <v>23</v>
      </c>
      <c r="D21" s="4">
        <f t="shared" ref="D21:D32" si="2">B21-C21</f>
        <v>-3</v>
      </c>
      <c r="E21" s="4">
        <f>E19+D21</f>
        <v>97</v>
      </c>
    </row>
    <row r="22" spans="1:5" ht="15" customHeight="1" x14ac:dyDescent="0.25">
      <c r="A22" s="6" t="s">
        <v>9</v>
      </c>
      <c r="B22" s="7">
        <v>27</v>
      </c>
      <c r="C22" s="7">
        <v>30</v>
      </c>
      <c r="D22" s="5">
        <f t="shared" si="2"/>
        <v>-3</v>
      </c>
      <c r="E22" s="5">
        <f t="shared" ref="E22:E32" si="3">E21+D22</f>
        <v>94</v>
      </c>
    </row>
    <row r="23" spans="1:5" ht="15" customHeight="1" x14ac:dyDescent="0.25">
      <c r="A23" s="6" t="s">
        <v>10</v>
      </c>
      <c r="B23" s="7">
        <v>30</v>
      </c>
      <c r="C23" s="7">
        <v>19</v>
      </c>
      <c r="D23" s="5">
        <f t="shared" si="2"/>
        <v>11</v>
      </c>
      <c r="E23" s="5">
        <f t="shared" si="3"/>
        <v>105</v>
      </c>
    </row>
    <row r="24" spans="1:5" ht="15" customHeight="1" x14ac:dyDescent="0.25">
      <c r="A24" s="6" t="s">
        <v>11</v>
      </c>
      <c r="B24" s="7">
        <v>20</v>
      </c>
      <c r="C24" s="7">
        <v>35</v>
      </c>
      <c r="D24" s="5">
        <f t="shared" si="2"/>
        <v>-15</v>
      </c>
      <c r="E24" s="5">
        <f t="shared" si="3"/>
        <v>90</v>
      </c>
    </row>
    <row r="25" spans="1:5" ht="15" customHeight="1" x14ac:dyDescent="0.25">
      <c r="A25" s="6" t="s">
        <v>12</v>
      </c>
      <c r="B25" s="7">
        <v>20</v>
      </c>
      <c r="C25" s="15">
        <v>39</v>
      </c>
      <c r="D25" s="5">
        <f t="shared" si="2"/>
        <v>-19</v>
      </c>
      <c r="E25" s="5">
        <f t="shared" si="3"/>
        <v>71</v>
      </c>
    </row>
    <row r="26" spans="1:5" ht="15" customHeight="1" x14ac:dyDescent="0.25">
      <c r="A26" s="6" t="s">
        <v>13</v>
      </c>
      <c r="B26" s="7">
        <v>11</v>
      </c>
      <c r="C26" s="15">
        <v>28</v>
      </c>
      <c r="D26" s="5">
        <f t="shared" si="2"/>
        <v>-17</v>
      </c>
      <c r="E26" s="5">
        <f t="shared" si="3"/>
        <v>54</v>
      </c>
    </row>
    <row r="27" spans="1:5" ht="15" customHeight="1" x14ac:dyDescent="0.25">
      <c r="A27" s="6" t="s">
        <v>14</v>
      </c>
      <c r="B27" s="7">
        <v>14</v>
      </c>
      <c r="C27" s="15">
        <v>12</v>
      </c>
      <c r="D27" s="5">
        <f t="shared" si="2"/>
        <v>2</v>
      </c>
      <c r="E27" s="5">
        <f t="shared" si="3"/>
        <v>56</v>
      </c>
    </row>
    <row r="28" spans="1:5" ht="15" customHeight="1" x14ac:dyDescent="0.25">
      <c r="A28" s="6" t="s">
        <v>15</v>
      </c>
      <c r="B28" s="7">
        <v>19</v>
      </c>
      <c r="C28" s="15">
        <v>19</v>
      </c>
      <c r="D28" s="5">
        <f t="shared" si="2"/>
        <v>0</v>
      </c>
      <c r="E28" s="5">
        <f t="shared" si="3"/>
        <v>56</v>
      </c>
    </row>
    <row r="29" spans="1:5" ht="15" customHeight="1" x14ac:dyDescent="0.25">
      <c r="A29" s="6" t="s">
        <v>16</v>
      </c>
      <c r="B29" s="7">
        <v>12</v>
      </c>
      <c r="C29" s="15">
        <v>17</v>
      </c>
      <c r="D29" s="5">
        <f t="shared" si="2"/>
        <v>-5</v>
      </c>
      <c r="E29" s="5">
        <f t="shared" si="3"/>
        <v>51</v>
      </c>
    </row>
    <row r="30" spans="1:5" ht="15" customHeight="1" x14ac:dyDescent="0.25">
      <c r="A30" s="6" t="s">
        <v>17</v>
      </c>
      <c r="B30" s="7">
        <v>26</v>
      </c>
      <c r="C30" s="15">
        <v>33</v>
      </c>
      <c r="D30" s="5">
        <f t="shared" si="2"/>
        <v>-7</v>
      </c>
      <c r="E30" s="5">
        <f t="shared" si="3"/>
        <v>44</v>
      </c>
    </row>
    <row r="31" spans="1:5" ht="18" customHeight="1" x14ac:dyDescent="0.25">
      <c r="A31" s="6" t="s">
        <v>18</v>
      </c>
      <c r="B31" s="7">
        <v>28</v>
      </c>
      <c r="C31" s="15">
        <v>15</v>
      </c>
      <c r="D31" s="5">
        <f t="shared" si="2"/>
        <v>13</v>
      </c>
      <c r="E31" s="5">
        <f t="shared" si="3"/>
        <v>57</v>
      </c>
    </row>
    <row r="32" spans="1:5" ht="15" customHeight="1" x14ac:dyDescent="0.25">
      <c r="A32" s="6" t="s">
        <v>19</v>
      </c>
      <c r="B32" s="7">
        <v>19</v>
      </c>
      <c r="C32" s="15">
        <v>27</v>
      </c>
      <c r="D32" s="5">
        <f t="shared" si="2"/>
        <v>-8</v>
      </c>
      <c r="E32" s="5">
        <f t="shared" si="3"/>
        <v>49</v>
      </c>
    </row>
    <row r="33" spans="1:5" ht="15" customHeight="1" x14ac:dyDescent="0.25">
      <c r="A33" s="8" t="s">
        <v>22</v>
      </c>
      <c r="B33" s="9">
        <v>246</v>
      </c>
      <c r="C33" s="9">
        <v>297</v>
      </c>
      <c r="D33" s="10">
        <f>SUM(D21:D32)</f>
        <v>-51</v>
      </c>
      <c r="E33" s="10">
        <f>E32</f>
        <v>49</v>
      </c>
    </row>
    <row r="34" spans="1:5" ht="15" customHeight="1" x14ac:dyDescent="0.25">
      <c r="A34" s="2" t="s">
        <v>23</v>
      </c>
      <c r="B34" s="3">
        <v>10</v>
      </c>
      <c r="C34" s="3">
        <v>11</v>
      </c>
      <c r="D34" s="4">
        <f t="shared" ref="D34:D45" si="4">B34-C34</f>
        <v>-1</v>
      </c>
      <c r="E34" s="5">
        <f>E32+D34</f>
        <v>48</v>
      </c>
    </row>
    <row r="35" spans="1:5" ht="15" customHeight="1" x14ac:dyDescent="0.25">
      <c r="A35" s="6" t="s">
        <v>9</v>
      </c>
      <c r="B35" s="7">
        <v>18</v>
      </c>
      <c r="C35" s="7">
        <v>10</v>
      </c>
      <c r="D35" s="5">
        <f t="shared" si="4"/>
        <v>8</v>
      </c>
      <c r="E35" s="5">
        <f t="shared" ref="E35:E45" si="5">E34+D35</f>
        <v>56</v>
      </c>
    </row>
    <row r="36" spans="1:5" ht="15" customHeight="1" x14ac:dyDescent="0.25">
      <c r="A36" s="6" t="s">
        <v>10</v>
      </c>
      <c r="B36" s="7">
        <v>11</v>
      </c>
      <c r="C36" s="7">
        <v>9</v>
      </c>
      <c r="D36" s="5">
        <f t="shared" si="4"/>
        <v>2</v>
      </c>
      <c r="E36" s="5">
        <f t="shared" si="5"/>
        <v>58</v>
      </c>
    </row>
    <row r="37" spans="1:5" ht="15" customHeight="1" x14ac:dyDescent="0.25">
      <c r="A37" s="6" t="s">
        <v>11</v>
      </c>
      <c r="B37" s="7">
        <v>12</v>
      </c>
      <c r="C37" s="7">
        <v>16</v>
      </c>
      <c r="D37" s="5">
        <f t="shared" si="4"/>
        <v>-4</v>
      </c>
      <c r="E37" s="5">
        <f t="shared" si="5"/>
        <v>54</v>
      </c>
    </row>
    <row r="38" spans="1:5" ht="15" customHeight="1" x14ac:dyDescent="0.25">
      <c r="A38" s="6" t="s">
        <v>12</v>
      </c>
      <c r="B38" s="7">
        <v>21</v>
      </c>
      <c r="C38" s="7">
        <v>12</v>
      </c>
      <c r="D38" s="5">
        <f t="shared" si="4"/>
        <v>9</v>
      </c>
      <c r="E38" s="5">
        <f t="shared" si="5"/>
        <v>63</v>
      </c>
    </row>
    <row r="39" spans="1:5" ht="15" customHeight="1" x14ac:dyDescent="0.25">
      <c r="A39" s="6" t="s">
        <v>13</v>
      </c>
      <c r="B39" s="7">
        <v>20</v>
      </c>
      <c r="C39" s="7">
        <v>25</v>
      </c>
      <c r="D39" s="5">
        <f t="shared" si="4"/>
        <v>-5</v>
      </c>
      <c r="E39" s="5">
        <f t="shared" si="5"/>
        <v>58</v>
      </c>
    </row>
    <row r="40" spans="1:5" ht="15" customHeight="1" x14ac:dyDescent="0.25">
      <c r="A40" s="6" t="s">
        <v>14</v>
      </c>
      <c r="B40" s="7">
        <v>47</v>
      </c>
      <c r="C40" s="7">
        <v>13</v>
      </c>
      <c r="D40" s="5">
        <f t="shared" si="4"/>
        <v>34</v>
      </c>
      <c r="E40" s="5">
        <f t="shared" si="5"/>
        <v>92</v>
      </c>
    </row>
    <row r="41" spans="1:5" ht="15" customHeight="1" x14ac:dyDescent="0.25">
      <c r="A41" s="6" t="s">
        <v>15</v>
      </c>
      <c r="B41" s="7">
        <v>55</v>
      </c>
      <c r="C41" s="7">
        <v>23</v>
      </c>
      <c r="D41" s="5">
        <f t="shared" si="4"/>
        <v>32</v>
      </c>
      <c r="E41" s="5">
        <f t="shared" si="5"/>
        <v>124</v>
      </c>
    </row>
    <row r="42" spans="1:5" ht="15" customHeight="1" x14ac:dyDescent="0.25">
      <c r="A42" s="6" t="s">
        <v>16</v>
      </c>
      <c r="B42" s="7">
        <v>21</v>
      </c>
      <c r="C42" s="7">
        <v>29</v>
      </c>
      <c r="D42" s="5">
        <f t="shared" si="4"/>
        <v>-8</v>
      </c>
      <c r="E42" s="5">
        <f t="shared" si="5"/>
        <v>116</v>
      </c>
    </row>
    <row r="43" spans="1:5" ht="15" customHeight="1" x14ac:dyDescent="0.25">
      <c r="A43" s="6" t="s">
        <v>17</v>
      </c>
      <c r="B43" s="7">
        <v>13</v>
      </c>
      <c r="C43" s="7">
        <v>53</v>
      </c>
      <c r="D43" s="5">
        <f t="shared" si="4"/>
        <v>-40</v>
      </c>
      <c r="E43" s="5">
        <f t="shared" si="5"/>
        <v>76</v>
      </c>
    </row>
    <row r="44" spans="1:5" ht="15" customHeight="1" x14ac:dyDescent="0.25">
      <c r="A44" s="6" t="s">
        <v>18</v>
      </c>
      <c r="B44" s="7">
        <v>11</v>
      </c>
      <c r="C44" s="7">
        <v>18</v>
      </c>
      <c r="D44" s="5">
        <f t="shared" si="4"/>
        <v>-7</v>
      </c>
      <c r="E44" s="5">
        <f t="shared" si="5"/>
        <v>69</v>
      </c>
    </row>
    <row r="45" spans="1:5" ht="15" customHeight="1" x14ac:dyDescent="0.25">
      <c r="A45" s="6" t="s">
        <v>19</v>
      </c>
      <c r="B45" s="7">
        <v>5</v>
      </c>
      <c r="C45" s="7">
        <v>26</v>
      </c>
      <c r="D45" s="5">
        <f t="shared" si="4"/>
        <v>-21</v>
      </c>
      <c r="E45" s="5">
        <f t="shared" si="5"/>
        <v>48</v>
      </c>
    </row>
    <row r="46" spans="1:5" ht="15" customHeight="1" x14ac:dyDescent="0.25">
      <c r="A46" s="8" t="s">
        <v>24</v>
      </c>
      <c r="B46" s="9">
        <v>244</v>
      </c>
      <c r="C46" s="9">
        <v>245</v>
      </c>
      <c r="D46" s="10">
        <f>SUM(D34:D45)</f>
        <v>-1</v>
      </c>
      <c r="E46" s="10">
        <f>E45</f>
        <v>48</v>
      </c>
    </row>
    <row r="47" spans="1:5" ht="15" customHeight="1" x14ac:dyDescent="0.25">
      <c r="A47" s="2" t="s">
        <v>25</v>
      </c>
      <c r="B47" s="3">
        <v>17</v>
      </c>
      <c r="C47" s="3">
        <v>19</v>
      </c>
      <c r="D47" s="4">
        <f t="shared" ref="D47:D58" si="6">B47-C47</f>
        <v>-2</v>
      </c>
      <c r="E47" s="4">
        <f>E45+D47</f>
        <v>46</v>
      </c>
    </row>
    <row r="48" spans="1:5" ht="15" customHeight="1" x14ac:dyDescent="0.25">
      <c r="A48" s="6" t="s">
        <v>9</v>
      </c>
      <c r="B48" s="7">
        <v>10</v>
      </c>
      <c r="C48" s="7">
        <v>15</v>
      </c>
      <c r="D48" s="5">
        <f t="shared" si="6"/>
        <v>-5</v>
      </c>
      <c r="E48" s="5">
        <f t="shared" ref="E48:E58" si="7">E47+D48</f>
        <v>41</v>
      </c>
    </row>
    <row r="49" spans="1:5" ht="15" customHeight="1" x14ac:dyDescent="0.25">
      <c r="A49" s="6" t="s">
        <v>10</v>
      </c>
      <c r="B49" s="7">
        <v>33</v>
      </c>
      <c r="C49" s="7">
        <v>12</v>
      </c>
      <c r="D49" s="5">
        <f t="shared" si="6"/>
        <v>21</v>
      </c>
      <c r="E49" s="5">
        <f t="shared" si="7"/>
        <v>62</v>
      </c>
    </row>
    <row r="50" spans="1:5" ht="15" customHeight="1" x14ac:dyDescent="0.25">
      <c r="A50" s="6" t="s">
        <v>11</v>
      </c>
      <c r="B50" s="7">
        <v>40</v>
      </c>
      <c r="C50" s="7">
        <v>10</v>
      </c>
      <c r="D50" s="5">
        <f t="shared" si="6"/>
        <v>30</v>
      </c>
      <c r="E50" s="5">
        <f t="shared" si="7"/>
        <v>92</v>
      </c>
    </row>
    <row r="51" spans="1:5" ht="15" customHeight="1" x14ac:dyDescent="0.25">
      <c r="A51" s="6" t="s">
        <v>12</v>
      </c>
      <c r="B51" s="7">
        <v>23</v>
      </c>
      <c r="C51" s="7">
        <v>7</v>
      </c>
      <c r="D51" s="5">
        <f t="shared" si="6"/>
        <v>16</v>
      </c>
      <c r="E51" s="5">
        <f t="shared" si="7"/>
        <v>108</v>
      </c>
    </row>
    <row r="52" spans="1:5" ht="15" customHeight="1" x14ac:dyDescent="0.25">
      <c r="A52" s="6" t="s">
        <v>13</v>
      </c>
      <c r="B52" s="7">
        <v>14</v>
      </c>
      <c r="C52" s="7">
        <v>14</v>
      </c>
      <c r="D52" s="5">
        <f t="shared" si="6"/>
        <v>0</v>
      </c>
      <c r="E52" s="5">
        <f t="shared" si="7"/>
        <v>108</v>
      </c>
    </row>
    <row r="53" spans="1:5" ht="15" customHeight="1" x14ac:dyDescent="0.25">
      <c r="A53" s="6" t="s">
        <v>14</v>
      </c>
      <c r="B53" s="7">
        <v>28</v>
      </c>
      <c r="C53" s="7">
        <v>14</v>
      </c>
      <c r="D53" s="5">
        <f t="shared" si="6"/>
        <v>14</v>
      </c>
      <c r="E53" s="5">
        <f t="shared" si="7"/>
        <v>122</v>
      </c>
    </row>
    <row r="54" spans="1:5" ht="15" customHeight="1" x14ac:dyDescent="0.25">
      <c r="A54" s="6" t="s">
        <v>15</v>
      </c>
      <c r="B54" s="7">
        <v>29</v>
      </c>
      <c r="C54" s="7">
        <v>30</v>
      </c>
      <c r="D54" s="5">
        <f t="shared" si="6"/>
        <v>-1</v>
      </c>
      <c r="E54" s="5">
        <f t="shared" si="7"/>
        <v>121</v>
      </c>
    </row>
    <row r="55" spans="1:5" ht="15" customHeight="1" x14ac:dyDescent="0.25">
      <c r="A55" s="6" t="s">
        <v>16</v>
      </c>
      <c r="B55" s="7">
        <v>16</v>
      </c>
      <c r="C55" s="7">
        <v>13</v>
      </c>
      <c r="D55" s="5">
        <f t="shared" si="6"/>
        <v>3</v>
      </c>
      <c r="E55" s="5">
        <f t="shared" si="7"/>
        <v>124</v>
      </c>
    </row>
    <row r="56" spans="1:5" ht="15" customHeight="1" x14ac:dyDescent="0.25">
      <c r="A56" s="6" t="s">
        <v>17</v>
      </c>
      <c r="B56" s="7">
        <v>8</v>
      </c>
      <c r="C56" s="7">
        <v>15</v>
      </c>
      <c r="D56" s="5">
        <f t="shared" si="6"/>
        <v>-7</v>
      </c>
      <c r="E56" s="5">
        <f t="shared" si="7"/>
        <v>117</v>
      </c>
    </row>
    <row r="57" spans="1:5" ht="15" customHeight="1" x14ac:dyDescent="0.25">
      <c r="A57" s="6" t="s">
        <v>18</v>
      </c>
      <c r="B57" s="7">
        <v>17</v>
      </c>
      <c r="C57" s="7">
        <v>23</v>
      </c>
      <c r="D57" s="5">
        <f t="shared" si="6"/>
        <v>-6</v>
      </c>
      <c r="E57" s="5">
        <f t="shared" si="7"/>
        <v>111</v>
      </c>
    </row>
    <row r="58" spans="1:5" ht="15" customHeight="1" x14ac:dyDescent="0.25">
      <c r="A58" s="6" t="s">
        <v>19</v>
      </c>
      <c r="B58" s="7">
        <v>9</v>
      </c>
      <c r="C58" s="7">
        <v>22</v>
      </c>
      <c r="D58" s="5">
        <f t="shared" si="6"/>
        <v>-13</v>
      </c>
      <c r="E58" s="5">
        <f t="shared" si="7"/>
        <v>98</v>
      </c>
    </row>
    <row r="59" spans="1:5" ht="15" customHeight="1" x14ac:dyDescent="0.25">
      <c r="A59" s="8" t="s">
        <v>33</v>
      </c>
      <c r="B59" s="9">
        <v>244</v>
      </c>
      <c r="C59" s="9">
        <v>194</v>
      </c>
      <c r="D59" s="10">
        <f>SUM(D47:D58)</f>
        <v>50</v>
      </c>
      <c r="E59" s="10">
        <f>E58</f>
        <v>98</v>
      </c>
    </row>
    <row r="60" spans="1:5" ht="15" customHeight="1" x14ac:dyDescent="0.25">
      <c r="A60" s="2" t="s">
        <v>34</v>
      </c>
      <c r="B60" s="3">
        <v>18</v>
      </c>
      <c r="C60" s="3">
        <v>9</v>
      </c>
      <c r="D60" s="4">
        <f t="shared" ref="D60:D71" si="8">B60-C60</f>
        <v>9</v>
      </c>
      <c r="E60" s="4">
        <f>E58+D60</f>
        <v>107</v>
      </c>
    </row>
    <row r="61" spans="1:5" ht="15" customHeight="1" x14ac:dyDescent="0.25">
      <c r="A61" s="6" t="s">
        <v>9</v>
      </c>
      <c r="B61" s="7">
        <v>26</v>
      </c>
      <c r="C61" s="7">
        <v>10</v>
      </c>
      <c r="D61" s="5">
        <f t="shared" si="8"/>
        <v>16</v>
      </c>
      <c r="E61" s="5">
        <f t="shared" ref="E61:E71" si="9">E60+D61</f>
        <v>123</v>
      </c>
    </row>
    <row r="62" spans="1:5" ht="15" customHeight="1" x14ac:dyDescent="0.25">
      <c r="A62" s="6" t="s">
        <v>10</v>
      </c>
      <c r="B62" s="7">
        <v>43</v>
      </c>
      <c r="C62" s="7">
        <v>3</v>
      </c>
      <c r="D62" s="5">
        <f t="shared" si="8"/>
        <v>40</v>
      </c>
      <c r="E62" s="5">
        <f t="shared" si="9"/>
        <v>163</v>
      </c>
    </row>
    <row r="63" spans="1:5" ht="15" customHeight="1" x14ac:dyDescent="0.25">
      <c r="A63" s="6" t="s">
        <v>11</v>
      </c>
      <c r="B63" s="7">
        <v>205</v>
      </c>
      <c r="C63" s="7">
        <v>10</v>
      </c>
      <c r="D63" s="5">
        <f t="shared" si="8"/>
        <v>195</v>
      </c>
      <c r="E63" s="5">
        <f t="shared" si="9"/>
        <v>358</v>
      </c>
    </row>
    <row r="64" spans="1:5" ht="15" customHeight="1" x14ac:dyDescent="0.25">
      <c r="A64" s="6" t="s">
        <v>12</v>
      </c>
      <c r="B64" s="7">
        <v>324</v>
      </c>
      <c r="C64" s="7">
        <v>28</v>
      </c>
      <c r="D64" s="5">
        <f t="shared" si="8"/>
        <v>296</v>
      </c>
      <c r="E64" s="5">
        <f t="shared" si="9"/>
        <v>654</v>
      </c>
    </row>
    <row r="65" spans="1:5" ht="15" customHeight="1" x14ac:dyDescent="0.25">
      <c r="A65" s="6" t="s">
        <v>13</v>
      </c>
      <c r="B65" s="7">
        <v>359</v>
      </c>
      <c r="C65" s="7">
        <v>61</v>
      </c>
      <c r="D65" s="5">
        <f t="shared" si="8"/>
        <v>298</v>
      </c>
      <c r="E65" s="5">
        <f t="shared" si="9"/>
        <v>952</v>
      </c>
    </row>
    <row r="66" spans="1:5" ht="15" customHeight="1" x14ac:dyDescent="0.25">
      <c r="A66" s="6" t="s">
        <v>14</v>
      </c>
      <c r="B66" s="7">
        <v>301</v>
      </c>
      <c r="C66" s="7">
        <v>46</v>
      </c>
      <c r="D66" s="5">
        <f t="shared" si="8"/>
        <v>255</v>
      </c>
      <c r="E66" s="5">
        <f t="shared" si="9"/>
        <v>1207</v>
      </c>
    </row>
    <row r="67" spans="1:5" ht="15" customHeight="1" x14ac:dyDescent="0.25">
      <c r="A67" s="6" t="s">
        <v>15</v>
      </c>
      <c r="B67" s="7">
        <v>329</v>
      </c>
      <c r="C67" s="7">
        <v>68</v>
      </c>
      <c r="D67" s="5">
        <f t="shared" si="8"/>
        <v>261</v>
      </c>
      <c r="E67" s="5">
        <f t="shared" si="9"/>
        <v>1468</v>
      </c>
    </row>
    <row r="68" spans="1:5" ht="15" customHeight="1" x14ac:dyDescent="0.25">
      <c r="A68" s="6" t="s">
        <v>16</v>
      </c>
      <c r="B68" s="7">
        <v>293</v>
      </c>
      <c r="C68" s="7">
        <v>86</v>
      </c>
      <c r="D68" s="5">
        <f t="shared" si="8"/>
        <v>207</v>
      </c>
      <c r="E68" s="5">
        <f t="shared" si="9"/>
        <v>1675</v>
      </c>
    </row>
    <row r="69" spans="1:5" ht="15" customHeight="1" x14ac:dyDescent="0.25">
      <c r="A69" s="6" t="s">
        <v>17</v>
      </c>
      <c r="B69" s="7">
        <v>231</v>
      </c>
      <c r="C69" s="7">
        <v>182</v>
      </c>
      <c r="D69" s="5">
        <f t="shared" si="8"/>
        <v>49</v>
      </c>
      <c r="E69" s="5">
        <f t="shared" si="9"/>
        <v>1724</v>
      </c>
    </row>
    <row r="70" spans="1:5" ht="15" customHeight="1" x14ac:dyDescent="0.25">
      <c r="A70" s="6" t="s">
        <v>18</v>
      </c>
      <c r="B70" s="7">
        <v>168</v>
      </c>
      <c r="C70" s="7">
        <v>233</v>
      </c>
      <c r="D70" s="5">
        <f t="shared" si="8"/>
        <v>-65</v>
      </c>
      <c r="E70" s="5">
        <f t="shared" si="9"/>
        <v>1659</v>
      </c>
    </row>
    <row r="71" spans="1:5" ht="15" customHeight="1" x14ac:dyDescent="0.25">
      <c r="A71" s="6" t="s">
        <v>19</v>
      </c>
      <c r="B71" s="7">
        <v>81</v>
      </c>
      <c r="C71" s="7">
        <v>135</v>
      </c>
      <c r="D71" s="5">
        <f t="shared" si="8"/>
        <v>-54</v>
      </c>
      <c r="E71" s="5">
        <f t="shared" si="9"/>
        <v>1605</v>
      </c>
    </row>
    <row r="72" spans="1:5" ht="15" customHeight="1" x14ac:dyDescent="0.25">
      <c r="A72" s="8" t="s">
        <v>36</v>
      </c>
      <c r="B72" s="9">
        <v>2378</v>
      </c>
      <c r="C72" s="9">
        <v>871</v>
      </c>
      <c r="D72" s="10">
        <f>SUM(D60:D71)</f>
        <v>1507</v>
      </c>
      <c r="E72" s="10">
        <f>E71</f>
        <v>1605</v>
      </c>
    </row>
    <row r="73" spans="1:5" ht="15" customHeight="1" x14ac:dyDescent="0.25">
      <c r="A73" s="2" t="s">
        <v>37</v>
      </c>
      <c r="B73" s="3">
        <v>160</v>
      </c>
      <c r="C73" s="3">
        <v>15</v>
      </c>
      <c r="D73" s="4">
        <f t="shared" ref="D73:D84" si="10">B73-C73</f>
        <v>145</v>
      </c>
      <c r="E73" s="4">
        <f>E71+D73</f>
        <v>1750</v>
      </c>
    </row>
    <row r="74" spans="1:5" ht="15" customHeight="1" x14ac:dyDescent="0.25">
      <c r="A74" s="6" t="s">
        <v>9</v>
      </c>
      <c r="B74" s="7">
        <v>162</v>
      </c>
      <c r="C74" s="7">
        <v>153</v>
      </c>
      <c r="D74" s="5">
        <f t="shared" si="10"/>
        <v>9</v>
      </c>
      <c r="E74" s="5">
        <f t="shared" ref="E74:E84" si="11">E73+D74</f>
        <v>1759</v>
      </c>
    </row>
    <row r="75" spans="1:5" ht="15" customHeight="1" x14ac:dyDescent="0.25">
      <c r="A75" s="6" t="s">
        <v>10</v>
      </c>
      <c r="B75" s="7">
        <v>141</v>
      </c>
      <c r="C75" s="7">
        <v>123</v>
      </c>
      <c r="D75" s="5">
        <f t="shared" si="10"/>
        <v>18</v>
      </c>
      <c r="E75" s="5">
        <f t="shared" si="11"/>
        <v>1777</v>
      </c>
    </row>
    <row r="76" spans="1:5" ht="15" customHeight="1" x14ac:dyDescent="0.25">
      <c r="A76" s="6" t="s">
        <v>11</v>
      </c>
      <c r="B76" s="7">
        <v>139</v>
      </c>
      <c r="C76" s="7">
        <v>102</v>
      </c>
      <c r="D76" s="5">
        <f t="shared" si="10"/>
        <v>37</v>
      </c>
      <c r="E76" s="5">
        <f t="shared" si="11"/>
        <v>1814</v>
      </c>
    </row>
    <row r="77" spans="1:5" ht="15" customHeight="1" x14ac:dyDescent="0.25">
      <c r="A77" s="6" t="s">
        <v>12</v>
      </c>
      <c r="B77" s="7">
        <v>191</v>
      </c>
      <c r="C77" s="7">
        <v>78</v>
      </c>
      <c r="D77" s="5">
        <f t="shared" si="10"/>
        <v>113</v>
      </c>
      <c r="E77" s="5">
        <f t="shared" si="11"/>
        <v>1927</v>
      </c>
    </row>
    <row r="78" spans="1:5" ht="15" customHeight="1" x14ac:dyDescent="0.25">
      <c r="A78" s="6" t="s">
        <v>13</v>
      </c>
      <c r="B78" s="7">
        <v>90</v>
      </c>
      <c r="C78" s="7">
        <v>110</v>
      </c>
      <c r="D78" s="5">
        <f t="shared" si="10"/>
        <v>-20</v>
      </c>
      <c r="E78" s="5">
        <f t="shared" si="11"/>
        <v>1907</v>
      </c>
    </row>
    <row r="79" spans="1:5" ht="15" customHeight="1" x14ac:dyDescent="0.25">
      <c r="A79" s="6" t="s">
        <v>14</v>
      </c>
      <c r="B79" s="7">
        <v>113</v>
      </c>
      <c r="C79" s="7">
        <v>84</v>
      </c>
      <c r="D79" s="5">
        <f t="shared" si="10"/>
        <v>29</v>
      </c>
      <c r="E79" s="5">
        <f t="shared" si="11"/>
        <v>1936</v>
      </c>
    </row>
    <row r="80" spans="1:5" ht="15" customHeight="1" x14ac:dyDescent="0.25">
      <c r="A80" s="6" t="s">
        <v>15</v>
      </c>
      <c r="B80" s="7">
        <v>77</v>
      </c>
      <c r="C80" s="7">
        <v>130</v>
      </c>
      <c r="D80" s="5">
        <f t="shared" si="10"/>
        <v>-53</v>
      </c>
      <c r="E80" s="5">
        <f t="shared" si="11"/>
        <v>1883</v>
      </c>
    </row>
    <row r="81" spans="1:7" ht="15" customHeight="1" x14ac:dyDescent="0.25">
      <c r="A81" s="6" t="s">
        <v>16</v>
      </c>
      <c r="B81" s="7">
        <v>108</v>
      </c>
      <c r="C81" s="7">
        <v>103</v>
      </c>
      <c r="D81" s="5">
        <f t="shared" si="10"/>
        <v>5</v>
      </c>
      <c r="E81" s="5">
        <f t="shared" si="11"/>
        <v>1888</v>
      </c>
    </row>
    <row r="82" spans="1:7" ht="15" customHeight="1" x14ac:dyDescent="0.25">
      <c r="A82" s="6" t="s">
        <v>17</v>
      </c>
      <c r="B82" s="7">
        <v>93</v>
      </c>
      <c r="C82" s="7">
        <v>109</v>
      </c>
      <c r="D82" s="5">
        <f t="shared" si="10"/>
        <v>-16</v>
      </c>
      <c r="E82" s="5">
        <f t="shared" si="11"/>
        <v>1872</v>
      </c>
    </row>
    <row r="83" spans="1:7" ht="15" customHeight="1" x14ac:dyDescent="0.25">
      <c r="A83" s="6" t="s">
        <v>18</v>
      </c>
      <c r="B83" s="7">
        <v>130</v>
      </c>
      <c r="C83" s="7">
        <v>112</v>
      </c>
      <c r="D83" s="5">
        <f t="shared" si="10"/>
        <v>18</v>
      </c>
      <c r="E83" s="5">
        <f t="shared" si="11"/>
        <v>1890</v>
      </c>
    </row>
    <row r="84" spans="1:7" ht="15" customHeight="1" x14ac:dyDescent="0.25">
      <c r="A84" s="6" t="s">
        <v>19</v>
      </c>
      <c r="B84" s="7">
        <v>43</v>
      </c>
      <c r="C84" s="7">
        <v>85</v>
      </c>
      <c r="D84" s="5">
        <f t="shared" si="10"/>
        <v>-42</v>
      </c>
      <c r="E84" s="5">
        <f t="shared" si="11"/>
        <v>1848</v>
      </c>
    </row>
    <row r="85" spans="1:7" ht="15" customHeight="1" x14ac:dyDescent="0.25">
      <c r="A85" s="8" t="s">
        <v>35</v>
      </c>
      <c r="B85" s="9">
        <v>1447</v>
      </c>
      <c r="C85" s="9">
        <v>1204</v>
      </c>
      <c r="D85" s="10">
        <f>SUM(D73:D84)</f>
        <v>243</v>
      </c>
      <c r="E85" s="10">
        <f>E84</f>
        <v>1848</v>
      </c>
    </row>
    <row r="86" spans="1:7" x14ac:dyDescent="0.25">
      <c r="A86" s="11" t="s">
        <v>26</v>
      </c>
    </row>
    <row r="87" spans="1:7" x14ac:dyDescent="0.25">
      <c r="A87" s="12" t="s">
        <v>27</v>
      </c>
    </row>
    <row r="88" spans="1:7" ht="22.5" customHeight="1" x14ac:dyDescent="0.25">
      <c r="A88" s="19" t="s">
        <v>38</v>
      </c>
      <c r="B88" s="19"/>
      <c r="C88" s="19"/>
      <c r="D88" s="19"/>
      <c r="E88" s="19"/>
    </row>
    <row r="90" spans="1:7" x14ac:dyDescent="0.25">
      <c r="E90" s="13"/>
    </row>
    <row r="91" spans="1:7" x14ac:dyDescent="0.25">
      <c r="C91" s="19"/>
      <c r="D91" s="19"/>
      <c r="E91" s="19"/>
      <c r="F91" s="19"/>
      <c r="G91" s="19"/>
    </row>
  </sheetData>
  <mergeCells count="10">
    <mergeCell ref="C91:G91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CB676-DB11-4642-8F0C-563A64173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F19D5-3F2D-443C-9592-C94A05B3F4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8FD0DA05-7417-4B01-85F6-788487A23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Norte</vt:lpstr>
      <vt:lpstr>Nordeste</vt:lpstr>
      <vt:lpstr>Sudeste</vt:lpstr>
      <vt:lpstr>Sul</vt:lpstr>
      <vt:lpstr>Centro-Oeste</vt:lpstr>
      <vt:lpstr>NÃO IDENTIFICADO</vt:lpstr>
      <vt:lpstr>'Centro-Oeste'!Area_de_impressao</vt:lpstr>
      <vt:lpstr>'NÃO IDENTIFICADO'!Area_de_impressao</vt:lpstr>
      <vt:lpstr>Nordeste!Area_de_impressao</vt:lpstr>
      <vt:lpstr>Norte!Area_de_impressao</vt:lpstr>
      <vt:lpstr>Sudeste!Area_de_impressao</vt:lpstr>
      <vt:lpstr>Sul!Area_de_impressao</vt:lpstr>
      <vt:lpstr>'Centro-Oeste'!Titulos_de_impressao</vt:lpstr>
      <vt:lpstr>'NÃO IDENTIFICADO'!Titulos_de_impressao</vt:lpstr>
      <vt:lpstr>Nordeste!Titulos_de_impressao</vt:lpstr>
      <vt:lpstr>Norte!Titulos_de_impressao</vt:lpstr>
      <vt:lpstr>Sudeste!Titulos_de_impressao</vt:lpstr>
      <vt:lpstr>Sul!Titulos_de_impressao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</dc:creator>
  <dc:description/>
  <cp:lastModifiedBy>CBIC - Banco de Dados</cp:lastModifiedBy>
  <cp:revision>12</cp:revision>
  <cp:lastPrinted>2020-07-02T18:18:02Z</cp:lastPrinted>
  <dcterms:created xsi:type="dcterms:W3CDTF">2015-11-26T16:40:43Z</dcterms:created>
  <dcterms:modified xsi:type="dcterms:W3CDTF">2026-02-02T17:41:44Z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3606000</vt:r8>
  </property>
  <property fmtid="{D5CDD505-2E9C-101B-9397-08002B2CF9AE}" pid="11" name="MediaServiceImageTags">
    <vt:lpwstr/>
  </property>
</Properties>
</file>