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'Centro-Oeste'!$A$177:$D$219</definedName>
    <definedName name="_xlnm.Print_Area" localSheetId="1">Nordeste!$A$177:$D$219</definedName>
    <definedName name="_xlnm.Print_Area" localSheetId="0">Norte!$A$177:$D$219</definedName>
    <definedName name="_xlnm.Print_Area" localSheetId="2">Sudeste!$A$177:$D$219</definedName>
    <definedName name="_xlnm.Print_Area" localSheetId="3">Sul!$A$177:$D$219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13" i="6" l="1"/>
  <c r="B213" i="4"/>
  <c r="B213" i="3"/>
  <c r="B213" i="1"/>
  <c r="B213" i="2"/>
  <c r="B212" i="6" l="1"/>
  <c r="B212" i="4"/>
  <c r="B212" i="3"/>
  <c r="B212" i="1"/>
  <c r="B212" i="2"/>
  <c r="B211" i="6" l="1"/>
  <c r="B211" i="4"/>
  <c r="B211" i="3"/>
  <c r="B211" i="1"/>
  <c r="B211" i="2"/>
  <c r="B210" i="6" l="1"/>
  <c r="B210" i="4"/>
  <c r="B210" i="3"/>
  <c r="B210" i="1"/>
  <c r="B210" i="2"/>
  <c r="B209" i="6" l="1"/>
  <c r="B209" i="4"/>
  <c r="B209" i="3"/>
  <c r="B209" i="1"/>
  <c r="B209" i="2"/>
  <c r="B208" i="6" l="1"/>
  <c r="B208" i="4"/>
  <c r="B208" i="3"/>
  <c r="B208" i="1"/>
  <c r="B208" i="2"/>
  <c r="B207" i="2" l="1"/>
  <c r="B206" i="2"/>
  <c r="B205" i="2"/>
  <c r="B204" i="2"/>
  <c r="B203" i="2"/>
  <c r="B215" i="2" l="1"/>
  <c r="B207" i="6"/>
  <c r="B207" i="4"/>
  <c r="B207" i="3"/>
  <c r="B207" i="1"/>
  <c r="B206" i="6" l="1"/>
  <c r="B206" i="4"/>
  <c r="B206" i="3"/>
  <c r="B206" i="1"/>
  <c r="B205" i="6" l="1"/>
  <c r="B205" i="4"/>
  <c r="B205" i="3"/>
  <c r="B205" i="1"/>
  <c r="B204" i="6" l="1"/>
  <c r="B204" i="4"/>
  <c r="B204" i="3"/>
  <c r="B204" i="1"/>
  <c r="B203" i="6" l="1"/>
  <c r="B203" i="4"/>
  <c r="B203" i="3"/>
  <c r="B203" i="1"/>
  <c r="B201" i="6" l="1"/>
  <c r="B201" i="4"/>
  <c r="B201" i="3"/>
  <c r="B201" i="1"/>
  <c r="B201" i="2"/>
  <c r="D215" i="6" l="1"/>
  <c r="C215" i="6"/>
  <c r="B215" i="6"/>
  <c r="D215" i="4"/>
  <c r="C215" i="4"/>
  <c r="B215" i="4"/>
  <c r="D215" i="3"/>
  <c r="C215" i="3"/>
  <c r="B215" i="3"/>
  <c r="D215" i="1"/>
  <c r="C215" i="1"/>
  <c r="B215" i="1"/>
  <c r="D215" i="2"/>
  <c r="C215" i="2"/>
  <c r="B200" i="6" l="1"/>
  <c r="B200" i="4"/>
  <c r="B200" i="3"/>
  <c r="B200" i="1"/>
  <c r="B200" i="2"/>
  <c r="B199" i="6" l="1"/>
  <c r="B199" i="4"/>
  <c r="B199" i="3"/>
  <c r="B199" i="1"/>
  <c r="B199" i="2"/>
  <c r="B198" i="4" l="1"/>
  <c r="B198" i="3"/>
  <c r="B198" i="1"/>
  <c r="B198" i="2"/>
  <c r="B198" i="6" l="1"/>
  <c r="B197" i="6" l="1"/>
  <c r="B197" i="4"/>
  <c r="B197" i="3"/>
  <c r="B197" i="1"/>
  <c r="B197" i="2"/>
  <c r="B196" i="6" l="1"/>
  <c r="B196" i="4"/>
  <c r="B196" i="3"/>
  <c r="B196" i="1"/>
  <c r="B196" i="2"/>
  <c r="B195" i="6" l="1"/>
  <c r="B195" i="4"/>
  <c r="B195" i="3"/>
  <c r="B195" i="1"/>
  <c r="B195" i="2"/>
  <c r="B194" i="6" l="1"/>
  <c r="B194" i="4"/>
  <c r="B194" i="3"/>
  <c r="B194" i="1"/>
  <c r="B194" i="2"/>
  <c r="B193" i="2" l="1"/>
  <c r="B193" i="6" l="1"/>
  <c r="B193" i="4"/>
  <c r="B193" i="3"/>
  <c r="B193" i="1"/>
  <c r="B192" i="6" l="1"/>
  <c r="B192" i="4"/>
  <c r="B192" i="3"/>
  <c r="B192" i="1"/>
  <c r="B192" i="2"/>
  <c r="B191" i="4" l="1"/>
  <c r="B191" i="3"/>
  <c r="B191" i="1"/>
  <c r="B191" i="2"/>
  <c r="B191" i="6"/>
  <c r="B190" i="6" l="1"/>
  <c r="B190" i="4"/>
  <c r="B190" i="3"/>
  <c r="B190" i="1"/>
  <c r="B190" i="2"/>
  <c r="B188" i="6" l="1"/>
  <c r="B188" i="4"/>
  <c r="B188" i="3"/>
  <c r="B188" i="1"/>
  <c r="B188" i="2"/>
  <c r="D202" i="6" l="1"/>
  <c r="C202" i="6"/>
  <c r="D202" i="4"/>
  <c r="C202" i="4"/>
  <c r="D202" i="3"/>
  <c r="C202" i="3"/>
  <c r="D202" i="1"/>
  <c r="C202" i="1"/>
  <c r="D202" i="2"/>
  <c r="C202" i="2"/>
  <c r="B202" i="6" l="1"/>
  <c r="B202" i="2"/>
  <c r="B202" i="4"/>
  <c r="B202" i="3"/>
  <c r="B202" i="1"/>
  <c r="B187" i="6"/>
  <c r="B187" i="4"/>
  <c r="B187" i="3"/>
  <c r="B187" i="1"/>
  <c r="B187" i="2"/>
  <c r="B186" i="6" l="1"/>
  <c r="B186" i="4"/>
  <c r="B186" i="3"/>
  <c r="B186" i="1"/>
  <c r="B186" i="2" l="1"/>
  <c r="D189" i="6" l="1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 s="1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 s="1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 s="1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 l="1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 l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</calcChain>
</file>

<file path=xl/sharedStrings.xml><?xml version="1.0" encoding="utf-8"?>
<sst xmlns="http://schemas.openxmlformats.org/spreadsheetml/2006/main" count="1105" uniqueCount="62">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</sst>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38" fontId="7" fillId="3" borderId="6" xfId="0" applyNumberFormat="1" applyFont="1" applyFill="1" applyBorder="1" applyAlignment="1">
      <alignment horizontal="center" vertical="center"/>
    </xf>
    <xf numFmtId="38" fontId="7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3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58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1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1" t="s">
        <v>51</v>
      </c>
      <c r="B190" s="14">
        <f t="shared" ref="B190:B201" si="14">C190+D190</f>
        <v>-3034</v>
      </c>
      <c r="C190" s="14">
        <v>-2902</v>
      </c>
      <c r="D190" s="20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20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20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20">
        <v>84</v>
      </c>
    </row>
    <row r="194" spans="1:4" ht="15" customHeight="1" x14ac:dyDescent="0.2">
      <c r="A194" s="22" t="s">
        <v>10</v>
      </c>
      <c r="B194" s="16">
        <f t="shared" si="14"/>
        <v>-873</v>
      </c>
      <c r="C194" s="16">
        <v>-1498</v>
      </c>
      <c r="D194" s="20">
        <v>625</v>
      </c>
    </row>
    <row r="195" spans="1:4" ht="15" customHeight="1" x14ac:dyDescent="0.2">
      <c r="A195" s="22" t="s">
        <v>11</v>
      </c>
      <c r="B195" s="16">
        <f t="shared" si="14"/>
        <v>-192</v>
      </c>
      <c r="C195" s="16">
        <v>-274</v>
      </c>
      <c r="D195" s="20">
        <v>82</v>
      </c>
    </row>
    <row r="196" spans="1:4" ht="15" customHeight="1" x14ac:dyDescent="0.2">
      <c r="A196" s="22" t="s">
        <v>12</v>
      </c>
      <c r="B196" s="16">
        <f t="shared" si="14"/>
        <v>-851</v>
      </c>
      <c r="C196" s="16">
        <v>-801</v>
      </c>
      <c r="D196" s="20">
        <v>-50</v>
      </c>
    </row>
    <row r="197" spans="1:4" ht="15" customHeight="1" x14ac:dyDescent="0.2">
      <c r="A197" s="22" t="s">
        <v>13</v>
      </c>
      <c r="B197" s="16">
        <f t="shared" si="14"/>
        <v>-3831</v>
      </c>
      <c r="C197" s="16">
        <v>-3962</v>
      </c>
      <c r="D197" s="20">
        <v>131</v>
      </c>
    </row>
    <row r="198" spans="1:4" ht="15" customHeight="1" x14ac:dyDescent="0.2">
      <c r="A198" s="22" t="s">
        <v>14</v>
      </c>
      <c r="B198" s="16">
        <f t="shared" si="14"/>
        <v>-1249</v>
      </c>
      <c r="C198" s="16">
        <v>-1484</v>
      </c>
      <c r="D198" s="20">
        <v>235</v>
      </c>
    </row>
    <row r="199" spans="1:4" ht="15" customHeight="1" x14ac:dyDescent="0.2">
      <c r="A199" s="22" t="s">
        <v>15</v>
      </c>
      <c r="B199" s="16">
        <f t="shared" si="14"/>
        <v>-3938</v>
      </c>
      <c r="C199" s="16">
        <v>-3634</v>
      </c>
      <c r="D199" s="20">
        <v>-304</v>
      </c>
    </row>
    <row r="200" spans="1:4" ht="15.75" customHeight="1" x14ac:dyDescent="0.2">
      <c r="A200" s="22" t="s">
        <v>16</v>
      </c>
      <c r="B200" s="16">
        <f t="shared" si="14"/>
        <v>-4886</v>
      </c>
      <c r="C200" s="16">
        <v>-5070</v>
      </c>
      <c r="D200" s="20">
        <v>184</v>
      </c>
    </row>
    <row r="201" spans="1:4" ht="15" customHeight="1" x14ac:dyDescent="0.2">
      <c r="A201" s="22" t="s">
        <v>17</v>
      </c>
      <c r="B201" s="16">
        <f t="shared" si="14"/>
        <v>-7913</v>
      </c>
      <c r="C201" s="16">
        <v>-7528</v>
      </c>
      <c r="D201" s="20">
        <v>-385</v>
      </c>
    </row>
    <row r="202" spans="1:4" ht="15" customHeight="1" x14ac:dyDescent="0.2">
      <c r="A202" s="9" t="s">
        <v>54</v>
      </c>
      <c r="B202" s="10">
        <f>SUM(B190:B201)</f>
        <v>-32422</v>
      </c>
      <c r="C202" s="10">
        <f>SUM(C190:C201)</f>
        <v>-33343</v>
      </c>
      <c r="D202" s="11">
        <f>SUM(D190:D201)</f>
        <v>921</v>
      </c>
    </row>
    <row r="203" spans="1:4" ht="15" customHeight="1" x14ac:dyDescent="0.2">
      <c r="A203" s="21" t="s">
        <v>57</v>
      </c>
      <c r="B203" s="14">
        <f t="shared" ref="B203:B213" si="15">C203+D203</f>
        <v>-1861</v>
      </c>
      <c r="C203" s="14">
        <v>-1885</v>
      </c>
      <c r="D203" s="20">
        <v>24</v>
      </c>
    </row>
    <row r="204" spans="1:4" ht="15" customHeight="1" x14ac:dyDescent="0.2">
      <c r="A204" s="6" t="s">
        <v>7</v>
      </c>
      <c r="B204" s="16">
        <f t="shared" si="15"/>
        <v>-2173</v>
      </c>
      <c r="C204" s="16">
        <v>-2369</v>
      </c>
      <c r="D204" s="20">
        <v>196</v>
      </c>
    </row>
    <row r="205" spans="1:4" ht="15" customHeight="1" x14ac:dyDescent="0.2">
      <c r="A205" s="22" t="s">
        <v>8</v>
      </c>
      <c r="B205" s="16">
        <f t="shared" si="15"/>
        <v>-587</v>
      </c>
      <c r="C205" s="16">
        <v>-899</v>
      </c>
      <c r="D205" s="20">
        <v>312</v>
      </c>
    </row>
    <row r="206" spans="1:4" ht="15" customHeight="1" x14ac:dyDescent="0.2">
      <c r="A206" s="22" t="s">
        <v>9</v>
      </c>
      <c r="B206" s="16">
        <f t="shared" si="15"/>
        <v>-929</v>
      </c>
      <c r="C206" s="16">
        <v>-1242</v>
      </c>
      <c r="D206" s="20">
        <v>313</v>
      </c>
    </row>
    <row r="207" spans="1:4" ht="15" customHeight="1" x14ac:dyDescent="0.2">
      <c r="A207" s="22" t="s">
        <v>10</v>
      </c>
      <c r="B207" s="16">
        <f t="shared" si="15"/>
        <v>922</v>
      </c>
      <c r="C207" s="16">
        <v>806</v>
      </c>
      <c r="D207" s="20">
        <v>116</v>
      </c>
    </row>
    <row r="208" spans="1:4" ht="15" customHeight="1" x14ac:dyDescent="0.2">
      <c r="A208" s="22" t="s">
        <v>11</v>
      </c>
      <c r="B208" s="16">
        <f t="shared" si="15"/>
        <v>1267</v>
      </c>
      <c r="C208" s="16">
        <v>929</v>
      </c>
      <c r="D208" s="20">
        <v>338</v>
      </c>
    </row>
    <row r="209" spans="1:4" ht="15" customHeight="1" x14ac:dyDescent="0.2">
      <c r="A209" s="22" t="s">
        <v>12</v>
      </c>
      <c r="B209" s="16">
        <f t="shared" si="15"/>
        <v>1801</v>
      </c>
      <c r="C209" s="16">
        <v>1583</v>
      </c>
      <c r="D209" s="20">
        <v>218</v>
      </c>
    </row>
    <row r="210" spans="1:4" ht="15" customHeight="1" x14ac:dyDescent="0.2">
      <c r="A210" s="22" t="s">
        <v>13</v>
      </c>
      <c r="B210" s="16">
        <f t="shared" si="15"/>
        <v>-684</v>
      </c>
      <c r="C210" s="16">
        <v>-1084</v>
      </c>
      <c r="D210" s="20">
        <v>400</v>
      </c>
    </row>
    <row r="211" spans="1:4" ht="15" customHeight="1" x14ac:dyDescent="0.2">
      <c r="A211" s="22" t="s">
        <v>14</v>
      </c>
      <c r="B211" s="16">
        <f t="shared" si="15"/>
        <v>1827</v>
      </c>
      <c r="C211" s="16">
        <v>1552</v>
      </c>
      <c r="D211" s="20">
        <v>275</v>
      </c>
    </row>
    <row r="212" spans="1:4" ht="15" customHeight="1" x14ac:dyDescent="0.2">
      <c r="A212" s="22" t="s">
        <v>15</v>
      </c>
      <c r="B212" s="16">
        <f t="shared" si="15"/>
        <v>42</v>
      </c>
      <c r="C212" s="16">
        <v>-178</v>
      </c>
      <c r="D212" s="20">
        <v>220</v>
      </c>
    </row>
    <row r="213" spans="1:4" ht="15" customHeight="1" x14ac:dyDescent="0.2">
      <c r="A213" s="22" t="s">
        <v>16</v>
      </c>
      <c r="B213" s="16">
        <f t="shared" si="15"/>
        <v>-1426</v>
      </c>
      <c r="C213" s="16">
        <v>-1300</v>
      </c>
      <c r="D213" s="20">
        <v>-126</v>
      </c>
    </row>
    <row r="214" spans="1:4" ht="15" customHeight="1" x14ac:dyDescent="0.2">
      <c r="A214" s="22" t="s">
        <v>60</v>
      </c>
      <c r="B214" s="16">
        <v>-4741</v>
      </c>
      <c r="C214" s="16">
        <v>-4741</v>
      </c>
      <c r="D214" s="20" t="s">
        <v>53</v>
      </c>
    </row>
    <row r="215" spans="1:4" ht="15" customHeight="1" x14ac:dyDescent="0.2">
      <c r="A215" s="9" t="s">
        <v>55</v>
      </c>
      <c r="B215" s="10">
        <f>SUM(B203:B214)</f>
        <v>-6542</v>
      </c>
      <c r="C215" s="10">
        <f>SUM(C203:C214)</f>
        <v>-8828</v>
      </c>
      <c r="D215" s="11">
        <f>SUM(D203:D214)</f>
        <v>2286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1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59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1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20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1" t="s">
        <v>51</v>
      </c>
      <c r="B190" s="14">
        <f t="shared" ref="B190:B201" si="14">C190+D190</f>
        <v>-3392</v>
      </c>
      <c r="C190" s="14">
        <v>-3676</v>
      </c>
      <c r="D190" s="20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20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20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20">
        <v>480</v>
      </c>
    </row>
    <row r="194" spans="1:4" ht="15" customHeight="1" x14ac:dyDescent="0.2">
      <c r="A194" s="22" t="s">
        <v>10</v>
      </c>
      <c r="B194" s="16">
        <f t="shared" si="14"/>
        <v>-8431</v>
      </c>
      <c r="C194" s="16">
        <v>-7995</v>
      </c>
      <c r="D194" s="20">
        <v>-436</v>
      </c>
    </row>
    <row r="195" spans="1:4" ht="15" customHeight="1" x14ac:dyDescent="0.2">
      <c r="A195" s="22" t="s">
        <v>11</v>
      </c>
      <c r="B195" s="16">
        <f t="shared" si="14"/>
        <v>-7617</v>
      </c>
      <c r="C195" s="16">
        <v>-7101</v>
      </c>
      <c r="D195" s="20">
        <v>-516</v>
      </c>
    </row>
    <row r="196" spans="1:4" ht="15" customHeight="1" x14ac:dyDescent="0.2">
      <c r="A196" s="22" t="s">
        <v>12</v>
      </c>
      <c r="B196" s="16">
        <f t="shared" si="14"/>
        <v>-7901</v>
      </c>
      <c r="C196" s="16">
        <v>-7854</v>
      </c>
      <c r="D196" s="20">
        <v>-47</v>
      </c>
    </row>
    <row r="197" spans="1:4" ht="15" customHeight="1" x14ac:dyDescent="0.2">
      <c r="A197" s="22" t="s">
        <v>13</v>
      </c>
      <c r="B197" s="16">
        <f t="shared" si="14"/>
        <v>-3224</v>
      </c>
      <c r="C197" s="16">
        <v>-3515</v>
      </c>
      <c r="D197" s="20">
        <v>291</v>
      </c>
    </row>
    <row r="198" spans="1:4" ht="15" customHeight="1" x14ac:dyDescent="0.2">
      <c r="A198" s="22" t="s">
        <v>14</v>
      </c>
      <c r="B198" s="16">
        <f t="shared" si="14"/>
        <v>-5508</v>
      </c>
      <c r="C198" s="16">
        <v>-5421</v>
      </c>
      <c r="D198" s="20">
        <v>-87</v>
      </c>
    </row>
    <row r="199" spans="1:4" ht="15" customHeight="1" x14ac:dyDescent="0.2">
      <c r="A199" s="22" t="s">
        <v>15</v>
      </c>
      <c r="B199" s="16">
        <f t="shared" si="14"/>
        <v>-7335</v>
      </c>
      <c r="C199" s="16">
        <v>-6996</v>
      </c>
      <c r="D199" s="20">
        <v>-339</v>
      </c>
    </row>
    <row r="200" spans="1:4" ht="15" customHeight="1" x14ac:dyDescent="0.2">
      <c r="A200" s="22" t="s">
        <v>16</v>
      </c>
      <c r="B200" s="16">
        <f t="shared" si="14"/>
        <v>-8097</v>
      </c>
      <c r="C200" s="16">
        <v>-7771</v>
      </c>
      <c r="D200" s="20">
        <v>-326</v>
      </c>
    </row>
    <row r="201" spans="1:4" ht="15" customHeight="1" x14ac:dyDescent="0.2">
      <c r="A201" s="22" t="s">
        <v>17</v>
      </c>
      <c r="B201" s="16">
        <f t="shared" si="14"/>
        <v>-18255</v>
      </c>
      <c r="C201" s="16">
        <v>-17116</v>
      </c>
      <c r="D201" s="20">
        <v>-1139</v>
      </c>
    </row>
    <row r="202" spans="1:4" ht="15" customHeight="1" x14ac:dyDescent="0.2">
      <c r="A202" s="9" t="s">
        <v>54</v>
      </c>
      <c r="B202" s="10">
        <f>SUM(B190:B201)</f>
        <v>-87077</v>
      </c>
      <c r="C202" s="10">
        <f>SUM(C190:C201)</f>
        <v>-86200</v>
      </c>
      <c r="D202" s="11">
        <f>SUM(D190:D201)</f>
        <v>-877</v>
      </c>
    </row>
    <row r="203" spans="1:4" ht="15" customHeight="1" x14ac:dyDescent="0.2">
      <c r="A203" s="21" t="s">
        <v>57</v>
      </c>
      <c r="B203" s="14">
        <f t="shared" ref="B203:B213" si="15">C203+D203</f>
        <v>-2672</v>
      </c>
      <c r="C203" s="14">
        <v>-3065</v>
      </c>
      <c r="D203" s="20">
        <v>393</v>
      </c>
    </row>
    <row r="204" spans="1:4" ht="15" customHeight="1" x14ac:dyDescent="0.2">
      <c r="A204" s="22" t="s">
        <v>7</v>
      </c>
      <c r="B204" s="16">
        <f t="shared" si="15"/>
        <v>-2699</v>
      </c>
      <c r="C204" s="16">
        <v>-3147</v>
      </c>
      <c r="D204" s="20">
        <v>448</v>
      </c>
    </row>
    <row r="205" spans="1:4" ht="15" customHeight="1" x14ac:dyDescent="0.2">
      <c r="A205" s="22" t="s">
        <v>8</v>
      </c>
      <c r="B205" s="16">
        <f t="shared" si="15"/>
        <v>-3135</v>
      </c>
      <c r="C205" s="16">
        <v>-3248</v>
      </c>
      <c r="D205" s="20">
        <v>113</v>
      </c>
    </row>
    <row r="206" spans="1:4" ht="15" customHeight="1" x14ac:dyDescent="0.2">
      <c r="A206" s="22" t="s">
        <v>9</v>
      </c>
      <c r="B206" s="16">
        <f t="shared" si="15"/>
        <v>-2671</v>
      </c>
      <c r="C206" s="16">
        <v>-2847</v>
      </c>
      <c r="D206" s="20">
        <v>176</v>
      </c>
    </row>
    <row r="207" spans="1:4" ht="15" customHeight="1" x14ac:dyDescent="0.2">
      <c r="A207" s="22" t="s">
        <v>10</v>
      </c>
      <c r="B207" s="16">
        <f t="shared" si="15"/>
        <v>-874</v>
      </c>
      <c r="C207" s="16">
        <v>-1166</v>
      </c>
      <c r="D207" s="20">
        <v>292</v>
      </c>
    </row>
    <row r="208" spans="1:4" ht="15" customHeight="1" x14ac:dyDescent="0.2">
      <c r="A208" s="22" t="s">
        <v>11</v>
      </c>
      <c r="B208" s="16">
        <f t="shared" si="15"/>
        <v>-2243</v>
      </c>
      <c r="C208" s="16">
        <v>-1840</v>
      </c>
      <c r="D208" s="20">
        <v>-403</v>
      </c>
    </row>
    <row r="209" spans="1:4" ht="15" customHeight="1" x14ac:dyDescent="0.2">
      <c r="A209" s="22" t="s">
        <v>12</v>
      </c>
      <c r="B209" s="16">
        <f t="shared" si="15"/>
        <v>338</v>
      </c>
      <c r="C209" s="16">
        <v>-53</v>
      </c>
      <c r="D209" s="20">
        <v>391</v>
      </c>
    </row>
    <row r="210" spans="1:4" ht="15" customHeight="1" x14ac:dyDescent="0.2">
      <c r="A210" s="22" t="s">
        <v>13</v>
      </c>
      <c r="B210" s="16">
        <f t="shared" si="15"/>
        <v>4639</v>
      </c>
      <c r="C210" s="16">
        <v>4458</v>
      </c>
      <c r="D210" s="20">
        <v>181</v>
      </c>
    </row>
    <row r="211" spans="1:4" ht="15" customHeight="1" x14ac:dyDescent="0.2">
      <c r="A211" s="22" t="s">
        <v>14</v>
      </c>
      <c r="B211" s="16">
        <f t="shared" si="15"/>
        <v>1467</v>
      </c>
      <c r="C211" s="16">
        <v>1111</v>
      </c>
      <c r="D211" s="20">
        <v>356</v>
      </c>
    </row>
    <row r="212" spans="1:4" ht="15" customHeight="1" x14ac:dyDescent="0.2">
      <c r="A212" s="22" t="s">
        <v>15</v>
      </c>
      <c r="B212" s="16">
        <f t="shared" si="15"/>
        <v>-496</v>
      </c>
      <c r="C212" s="16">
        <v>-642</v>
      </c>
      <c r="D212" s="20">
        <v>146</v>
      </c>
    </row>
    <row r="213" spans="1:4" ht="15" customHeight="1" x14ac:dyDescent="0.2">
      <c r="A213" s="22" t="s">
        <v>16</v>
      </c>
      <c r="B213" s="16">
        <f t="shared" si="15"/>
        <v>-3302</v>
      </c>
      <c r="C213" s="16">
        <v>-2700</v>
      </c>
      <c r="D213" s="20">
        <v>-602</v>
      </c>
    </row>
    <row r="214" spans="1:4" ht="15" customHeight="1" x14ac:dyDescent="0.2">
      <c r="A214" s="22" t="s">
        <v>60</v>
      </c>
      <c r="B214" s="16">
        <v>-9058</v>
      </c>
      <c r="C214" s="16">
        <v>-9058</v>
      </c>
      <c r="D214" s="20" t="s">
        <v>53</v>
      </c>
    </row>
    <row r="215" spans="1:4" ht="15" customHeight="1" x14ac:dyDescent="0.2">
      <c r="A215" s="9" t="s">
        <v>55</v>
      </c>
      <c r="B215" s="10">
        <f>SUM(B203:B214)</f>
        <v>-20706</v>
      </c>
      <c r="C215" s="10">
        <f>SUM(C203:C214)</f>
        <v>-22197</v>
      </c>
      <c r="D215" s="11">
        <f>SUM(D203:D214)</f>
        <v>1491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5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59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1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1" t="s">
        <v>51</v>
      </c>
      <c r="B190" s="14">
        <f t="shared" ref="B190:B201" si="14">C190+D190</f>
        <v>2913</v>
      </c>
      <c r="C190" s="14">
        <v>1378</v>
      </c>
      <c r="D190" s="20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20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20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20">
        <v>423</v>
      </c>
    </row>
    <row r="194" spans="1:4" ht="15" customHeight="1" x14ac:dyDescent="0.2">
      <c r="A194" s="22" t="s">
        <v>10</v>
      </c>
      <c r="B194" s="16">
        <f t="shared" si="14"/>
        <v>-19405</v>
      </c>
      <c r="C194" s="16">
        <v>-18949</v>
      </c>
      <c r="D194" s="20">
        <v>-456</v>
      </c>
    </row>
    <row r="195" spans="1:4" ht="15" customHeight="1" x14ac:dyDescent="0.2">
      <c r="A195" s="22" t="s">
        <v>11</v>
      </c>
      <c r="B195" s="16">
        <f t="shared" si="14"/>
        <v>-18090</v>
      </c>
      <c r="C195" s="16">
        <v>-18558</v>
      </c>
      <c r="D195" s="20">
        <v>468</v>
      </c>
    </row>
    <row r="196" spans="1:4" ht="15" customHeight="1" x14ac:dyDescent="0.2">
      <c r="A196" s="22" t="s">
        <v>12</v>
      </c>
      <c r="B196" s="16">
        <f t="shared" si="14"/>
        <v>-17946</v>
      </c>
      <c r="C196" s="16">
        <v>-17503</v>
      </c>
      <c r="D196" s="20">
        <v>-443</v>
      </c>
    </row>
    <row r="197" spans="1:4" ht="15" customHeight="1" x14ac:dyDescent="0.2">
      <c r="A197" s="22" t="s">
        <v>13</v>
      </c>
      <c r="B197" s="16">
        <f t="shared" si="14"/>
        <v>-14033</v>
      </c>
      <c r="C197" s="16">
        <v>-13842</v>
      </c>
      <c r="D197" s="20">
        <v>-191</v>
      </c>
    </row>
    <row r="198" spans="1:4" ht="15" customHeight="1" x14ac:dyDescent="0.2">
      <c r="A198" s="22" t="s">
        <v>14</v>
      </c>
      <c r="B198" s="16">
        <f t="shared" si="14"/>
        <v>-16966</v>
      </c>
      <c r="C198" s="16">
        <v>-16641</v>
      </c>
      <c r="D198" s="20">
        <v>-325</v>
      </c>
    </row>
    <row r="199" spans="1:4" ht="15" customHeight="1" x14ac:dyDescent="0.2">
      <c r="A199" s="22" t="s">
        <v>15</v>
      </c>
      <c r="B199" s="16">
        <f t="shared" si="14"/>
        <v>-16935</v>
      </c>
      <c r="C199" s="16">
        <v>-16445</v>
      </c>
      <c r="D199" s="20">
        <v>-490</v>
      </c>
    </row>
    <row r="200" spans="1:4" ht="15" customHeight="1" x14ac:dyDescent="0.2">
      <c r="A200" s="22" t="s">
        <v>16</v>
      </c>
      <c r="B200" s="16">
        <f t="shared" si="14"/>
        <v>-25883</v>
      </c>
      <c r="C200" s="16">
        <v>-25760</v>
      </c>
      <c r="D200" s="20">
        <v>-123</v>
      </c>
    </row>
    <row r="201" spans="1:4" ht="15" customHeight="1" x14ac:dyDescent="0.2">
      <c r="A201" s="22" t="s">
        <v>17</v>
      </c>
      <c r="B201" s="16">
        <f t="shared" si="14"/>
        <v>-36635</v>
      </c>
      <c r="C201" s="16">
        <v>-35746</v>
      </c>
      <c r="D201" s="20">
        <v>-889</v>
      </c>
    </row>
    <row r="202" spans="1:4" ht="15" customHeight="1" x14ac:dyDescent="0.2">
      <c r="A202" s="9" t="s">
        <v>54</v>
      </c>
      <c r="B202" s="10">
        <f>SUM(B190:B201)</f>
        <v>-191091</v>
      </c>
      <c r="C202" s="10">
        <f>SUM(C190:C201)</f>
        <v>-190049</v>
      </c>
      <c r="D202" s="11">
        <f>SUM(D190:D201)</f>
        <v>-1042</v>
      </c>
    </row>
    <row r="203" spans="1:4" ht="15" customHeight="1" x14ac:dyDescent="0.2">
      <c r="A203" s="21" t="s">
        <v>57</v>
      </c>
      <c r="B203" s="14">
        <f t="shared" ref="B203:B213" si="15">C203+D203</f>
        <v>1479</v>
      </c>
      <c r="C203" s="14">
        <v>524</v>
      </c>
      <c r="D203" s="20">
        <v>955</v>
      </c>
    </row>
    <row r="204" spans="1:4" ht="15" customHeight="1" x14ac:dyDescent="0.2">
      <c r="A204" s="22" t="s">
        <v>7</v>
      </c>
      <c r="B204" s="16">
        <f t="shared" si="15"/>
        <v>-8210</v>
      </c>
      <c r="C204" s="16">
        <v>-8632</v>
      </c>
      <c r="D204" s="20">
        <v>422</v>
      </c>
    </row>
    <row r="205" spans="1:4" ht="15" customHeight="1" x14ac:dyDescent="0.2">
      <c r="A205" s="22" t="s">
        <v>8</v>
      </c>
      <c r="B205" s="16">
        <f t="shared" si="15"/>
        <v>-4131</v>
      </c>
      <c r="C205" s="16">
        <v>-4132</v>
      </c>
      <c r="D205" s="20">
        <v>1</v>
      </c>
    </row>
    <row r="206" spans="1:4" ht="15" customHeight="1" x14ac:dyDescent="0.2">
      <c r="A206" s="22" t="s">
        <v>9</v>
      </c>
      <c r="B206" s="16">
        <f t="shared" si="15"/>
        <v>-398</v>
      </c>
      <c r="C206" s="16">
        <v>-707</v>
      </c>
      <c r="D206" s="20">
        <v>309</v>
      </c>
    </row>
    <row r="207" spans="1:4" ht="15" customHeight="1" x14ac:dyDescent="0.2">
      <c r="A207" s="22" t="s">
        <v>10</v>
      </c>
      <c r="B207" s="16">
        <f t="shared" si="15"/>
        <v>-4726</v>
      </c>
      <c r="C207" s="16">
        <v>-4551</v>
      </c>
      <c r="D207" s="20">
        <v>-175</v>
      </c>
    </row>
    <row r="208" spans="1:4" ht="15" customHeight="1" x14ac:dyDescent="0.2">
      <c r="A208" s="22" t="s">
        <v>11</v>
      </c>
      <c r="B208" s="16">
        <f t="shared" si="15"/>
        <v>-5959</v>
      </c>
      <c r="C208" s="16">
        <v>-5980</v>
      </c>
      <c r="D208" s="20">
        <v>21</v>
      </c>
    </row>
    <row r="209" spans="1:4" ht="15" customHeight="1" x14ac:dyDescent="0.2">
      <c r="A209" s="22" t="s">
        <v>12</v>
      </c>
      <c r="B209" s="16">
        <f t="shared" si="15"/>
        <v>-2120</v>
      </c>
      <c r="C209" s="16">
        <v>-2475</v>
      </c>
      <c r="D209" s="20">
        <v>355</v>
      </c>
    </row>
    <row r="210" spans="1:4" ht="15" customHeight="1" x14ac:dyDescent="0.2">
      <c r="A210" s="22" t="s">
        <v>13</v>
      </c>
      <c r="B210" s="16">
        <f t="shared" si="15"/>
        <v>-2469</v>
      </c>
      <c r="C210" s="16">
        <v>-3363</v>
      </c>
      <c r="D210" s="20">
        <v>894</v>
      </c>
    </row>
    <row r="211" spans="1:4" ht="15" customHeight="1" x14ac:dyDescent="0.2">
      <c r="A211" s="22" t="s">
        <v>14</v>
      </c>
      <c r="B211" s="16">
        <f t="shared" si="15"/>
        <v>-3117</v>
      </c>
      <c r="C211" s="16">
        <v>-3410</v>
      </c>
      <c r="D211" s="20">
        <v>293</v>
      </c>
    </row>
    <row r="212" spans="1:4" ht="15" customHeight="1" x14ac:dyDescent="0.2">
      <c r="A212" s="22" t="s">
        <v>15</v>
      </c>
      <c r="B212" s="16">
        <f t="shared" si="15"/>
        <v>-909</v>
      </c>
      <c r="C212" s="16">
        <v>-1103</v>
      </c>
      <c r="D212" s="20">
        <v>194</v>
      </c>
    </row>
    <row r="213" spans="1:4" ht="15" customHeight="1" x14ac:dyDescent="0.2">
      <c r="A213" s="22" t="s">
        <v>16</v>
      </c>
      <c r="B213" s="16">
        <f t="shared" si="15"/>
        <v>-10937</v>
      </c>
      <c r="C213" s="16">
        <v>-11386</v>
      </c>
      <c r="D213" s="20">
        <v>449</v>
      </c>
    </row>
    <row r="214" spans="1:4" ht="15" customHeight="1" x14ac:dyDescent="0.2">
      <c r="A214" s="22" t="s">
        <v>60</v>
      </c>
      <c r="B214" s="16">
        <v>-21489</v>
      </c>
      <c r="C214" s="16">
        <v>-21489</v>
      </c>
      <c r="D214" s="20" t="s">
        <v>53</v>
      </c>
    </row>
    <row r="215" spans="1:4" ht="15" customHeight="1" x14ac:dyDescent="0.2">
      <c r="A215" s="9" t="s">
        <v>55</v>
      </c>
      <c r="B215" s="10">
        <f>SUM(B203:B214)</f>
        <v>-62986</v>
      </c>
      <c r="C215" s="10">
        <f>SUM(C203:C214)</f>
        <v>-66704</v>
      </c>
      <c r="D215" s="11">
        <f>SUM(D203:D214)</f>
        <v>3718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2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59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1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1" t="s">
        <v>51</v>
      </c>
      <c r="B190" s="14">
        <f t="shared" ref="B190:B201" si="14">C190+D190</f>
        <v>3470</v>
      </c>
      <c r="C190" s="14">
        <v>3255</v>
      </c>
      <c r="D190" s="20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20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20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20">
        <v>151</v>
      </c>
    </row>
    <row r="194" spans="1:4" ht="15" customHeight="1" x14ac:dyDescent="0.2">
      <c r="A194" s="22" t="s">
        <v>10</v>
      </c>
      <c r="B194" s="16">
        <f t="shared" si="14"/>
        <v>-264</v>
      </c>
      <c r="C194" s="16">
        <v>-559</v>
      </c>
      <c r="D194" s="20">
        <v>295</v>
      </c>
    </row>
    <row r="195" spans="1:4" ht="15" customHeight="1" x14ac:dyDescent="0.2">
      <c r="A195" s="22" t="s">
        <v>11</v>
      </c>
      <c r="B195" s="16">
        <f t="shared" si="14"/>
        <v>-2548</v>
      </c>
      <c r="C195" s="16">
        <v>-2668</v>
      </c>
      <c r="D195" s="20">
        <v>120</v>
      </c>
    </row>
    <row r="196" spans="1:4" ht="15" customHeight="1" x14ac:dyDescent="0.2">
      <c r="A196" s="22" t="s">
        <v>12</v>
      </c>
      <c r="B196" s="16">
        <f t="shared" si="14"/>
        <v>-2057</v>
      </c>
      <c r="C196" s="16">
        <v>-2020</v>
      </c>
      <c r="D196" s="20">
        <v>-37</v>
      </c>
    </row>
    <row r="197" spans="1:4" ht="15" customHeight="1" x14ac:dyDescent="0.2">
      <c r="A197" s="22" t="s">
        <v>13</v>
      </c>
      <c r="B197" s="16">
        <f t="shared" si="14"/>
        <v>-1288</v>
      </c>
      <c r="C197" s="16">
        <v>-1333</v>
      </c>
      <c r="D197" s="20">
        <v>45</v>
      </c>
    </row>
    <row r="198" spans="1:4" ht="15" customHeight="1" x14ac:dyDescent="0.2">
      <c r="A198" s="22" t="s">
        <v>14</v>
      </c>
      <c r="B198" s="16">
        <f t="shared" si="14"/>
        <v>-3207</v>
      </c>
      <c r="C198" s="16">
        <v>-3100</v>
      </c>
      <c r="D198" s="20">
        <v>-107</v>
      </c>
    </row>
    <row r="199" spans="1:4" ht="15" customHeight="1" x14ac:dyDescent="0.2">
      <c r="A199" s="22" t="s">
        <v>15</v>
      </c>
      <c r="B199" s="16">
        <f t="shared" si="14"/>
        <v>-3341</v>
      </c>
      <c r="C199" s="16">
        <v>-3094</v>
      </c>
      <c r="D199" s="20">
        <v>-247</v>
      </c>
    </row>
    <row r="200" spans="1:4" ht="15" customHeight="1" x14ac:dyDescent="0.2">
      <c r="A200" s="22" t="s">
        <v>16</v>
      </c>
      <c r="B200" s="16">
        <f t="shared" si="14"/>
        <v>-7154</v>
      </c>
      <c r="C200" s="16">
        <v>-7064</v>
      </c>
      <c r="D200" s="20">
        <v>-90</v>
      </c>
    </row>
    <row r="201" spans="1:4" ht="15" customHeight="1" x14ac:dyDescent="0.2">
      <c r="A201" s="22" t="s">
        <v>17</v>
      </c>
      <c r="B201" s="16">
        <f t="shared" si="14"/>
        <v>-11788</v>
      </c>
      <c r="C201" s="16">
        <v>-11326</v>
      </c>
      <c r="D201" s="20">
        <v>-462</v>
      </c>
    </row>
    <row r="202" spans="1:4" ht="15" customHeight="1" x14ac:dyDescent="0.2">
      <c r="A202" s="9" t="s">
        <v>54</v>
      </c>
      <c r="B202" s="10">
        <f>SUM(B190:B201)</f>
        <v>-33945</v>
      </c>
      <c r="C202" s="10">
        <f>SUM(C190:C201)</f>
        <v>-33573</v>
      </c>
      <c r="D202" s="11">
        <f>SUM(D190:D201)</f>
        <v>-372</v>
      </c>
    </row>
    <row r="203" spans="1:4" ht="15" customHeight="1" x14ac:dyDescent="0.2">
      <c r="A203" s="21" t="s">
        <v>57</v>
      </c>
      <c r="B203" s="14">
        <f t="shared" ref="B203:B213" si="15">C203+D203</f>
        <v>4117</v>
      </c>
      <c r="C203" s="14">
        <v>3925</v>
      </c>
      <c r="D203" s="20">
        <v>192</v>
      </c>
    </row>
    <row r="204" spans="1:4" ht="15" customHeight="1" x14ac:dyDescent="0.2">
      <c r="A204" s="22" t="s">
        <v>7</v>
      </c>
      <c r="B204" s="16">
        <f t="shared" si="15"/>
        <v>1714</v>
      </c>
      <c r="C204" s="16">
        <v>1706</v>
      </c>
      <c r="D204" s="20">
        <v>8</v>
      </c>
    </row>
    <row r="205" spans="1:4" ht="15" customHeight="1" x14ac:dyDescent="0.2">
      <c r="A205" s="22" t="s">
        <v>8</v>
      </c>
      <c r="B205" s="16">
        <f t="shared" si="15"/>
        <v>-775</v>
      </c>
      <c r="C205" s="16">
        <v>-964</v>
      </c>
      <c r="D205" s="20">
        <v>189</v>
      </c>
    </row>
    <row r="206" spans="1:4" ht="15" customHeight="1" x14ac:dyDescent="0.2">
      <c r="A206" s="22" t="s">
        <v>9</v>
      </c>
      <c r="B206" s="16">
        <f t="shared" si="15"/>
        <v>283</v>
      </c>
      <c r="C206" s="16">
        <v>292</v>
      </c>
      <c r="D206" s="20">
        <v>-9</v>
      </c>
    </row>
    <row r="207" spans="1:4" ht="15" customHeight="1" x14ac:dyDescent="0.2">
      <c r="A207" s="22" t="s">
        <v>10</v>
      </c>
      <c r="B207" s="16">
        <f t="shared" si="15"/>
        <v>152</v>
      </c>
      <c r="C207" s="16">
        <v>-78</v>
      </c>
      <c r="D207" s="20">
        <v>230</v>
      </c>
    </row>
    <row r="208" spans="1:4" ht="15" customHeight="1" x14ac:dyDescent="0.2">
      <c r="A208" s="22" t="s">
        <v>11</v>
      </c>
      <c r="B208" s="16">
        <f t="shared" si="15"/>
        <v>-3079</v>
      </c>
      <c r="C208" s="16">
        <v>-2958</v>
      </c>
      <c r="D208" s="20">
        <v>-121</v>
      </c>
    </row>
    <row r="209" spans="1:4" ht="15" customHeight="1" x14ac:dyDescent="0.2">
      <c r="A209" s="22" t="s">
        <v>12</v>
      </c>
      <c r="B209" s="16">
        <f t="shared" si="15"/>
        <v>291</v>
      </c>
      <c r="C209" s="16">
        <v>-228</v>
      </c>
      <c r="D209" s="20">
        <v>519</v>
      </c>
    </row>
    <row r="210" spans="1:4" ht="15" customHeight="1" x14ac:dyDescent="0.2">
      <c r="A210" s="22" t="s">
        <v>13</v>
      </c>
      <c r="B210" s="16">
        <f t="shared" si="15"/>
        <v>346</v>
      </c>
      <c r="C210" s="16">
        <v>127</v>
      </c>
      <c r="D210" s="20">
        <v>219</v>
      </c>
    </row>
    <row r="211" spans="1:4" ht="15" customHeight="1" x14ac:dyDescent="0.2">
      <c r="A211" s="22" t="s">
        <v>14</v>
      </c>
      <c r="B211" s="16">
        <f t="shared" si="15"/>
        <v>1044</v>
      </c>
      <c r="C211" s="16">
        <v>846</v>
      </c>
      <c r="D211" s="20">
        <v>198</v>
      </c>
    </row>
    <row r="212" spans="1:4" ht="15" customHeight="1" x14ac:dyDescent="0.2">
      <c r="A212" s="22" t="s">
        <v>15</v>
      </c>
      <c r="B212" s="16">
        <f t="shared" si="15"/>
        <v>-1828</v>
      </c>
      <c r="C212" s="16">
        <v>-1819</v>
      </c>
      <c r="D212" s="20">
        <v>-9</v>
      </c>
    </row>
    <row r="213" spans="1:4" ht="15" customHeight="1" x14ac:dyDescent="0.2">
      <c r="A213" s="22" t="s">
        <v>16</v>
      </c>
      <c r="B213" s="16">
        <f t="shared" si="15"/>
        <v>-3639</v>
      </c>
      <c r="C213" s="16">
        <v>-3577</v>
      </c>
      <c r="D213" s="20">
        <v>-62</v>
      </c>
    </row>
    <row r="214" spans="1:4" ht="15" customHeight="1" x14ac:dyDescent="0.2">
      <c r="A214" s="22" t="s">
        <v>60</v>
      </c>
      <c r="B214" s="16">
        <v>-9668</v>
      </c>
      <c r="C214" s="16">
        <v>-9668</v>
      </c>
      <c r="D214" s="20" t="s">
        <v>53</v>
      </c>
    </row>
    <row r="215" spans="1:4" ht="15" customHeight="1" x14ac:dyDescent="0.2">
      <c r="A215" s="9" t="s">
        <v>55</v>
      </c>
      <c r="B215" s="10">
        <f>SUM(B203:B214)</f>
        <v>-11042</v>
      </c>
      <c r="C215" s="10">
        <f>SUM(C203:C214)</f>
        <v>-12396</v>
      </c>
      <c r="D215" s="11">
        <f>SUM(D203:D214)</f>
        <v>1354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202" activePane="bottomLeft" state="frozen"/>
      <selection pane="bottomLeft" activeCell="B221" sqref="B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59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1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1" t="s">
        <v>51</v>
      </c>
      <c r="B190" s="14">
        <f t="shared" ref="B190:B201" si="14">C190+D190</f>
        <v>23</v>
      </c>
      <c r="C190" s="14">
        <v>-643</v>
      </c>
      <c r="D190" s="20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20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20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20">
        <v>296</v>
      </c>
    </row>
    <row r="194" spans="1:4" ht="15" customHeight="1" x14ac:dyDescent="0.2">
      <c r="A194" s="22" t="s">
        <v>10</v>
      </c>
      <c r="B194" s="16">
        <f t="shared" si="14"/>
        <v>214</v>
      </c>
      <c r="C194" s="16">
        <v>261</v>
      </c>
      <c r="D194" s="20">
        <v>-47</v>
      </c>
    </row>
    <row r="195" spans="1:4" ht="15" customHeight="1" x14ac:dyDescent="0.2">
      <c r="A195" s="22" t="s">
        <v>11</v>
      </c>
      <c r="B195" s="16">
        <f t="shared" si="14"/>
        <v>713</v>
      </c>
      <c r="C195" s="16">
        <v>452</v>
      </c>
      <c r="D195" s="20">
        <v>261</v>
      </c>
    </row>
    <row r="196" spans="1:4" ht="18" customHeight="1" x14ac:dyDescent="0.2">
      <c r="A196" s="22" t="s">
        <v>12</v>
      </c>
      <c r="B196" s="16">
        <f t="shared" si="14"/>
        <v>685</v>
      </c>
      <c r="C196" s="16">
        <v>460</v>
      </c>
      <c r="D196" s="20">
        <v>225</v>
      </c>
    </row>
    <row r="197" spans="1:4" ht="15" customHeight="1" x14ac:dyDescent="0.2">
      <c r="A197" s="22" t="s">
        <v>13</v>
      </c>
      <c r="B197" s="16">
        <f t="shared" si="14"/>
        <v>713</v>
      </c>
      <c r="C197" s="16">
        <v>539</v>
      </c>
      <c r="D197" s="20">
        <v>174</v>
      </c>
    </row>
    <row r="198" spans="1:4" ht="15" customHeight="1" x14ac:dyDescent="0.2">
      <c r="A198" s="22" t="s">
        <v>14</v>
      </c>
      <c r="B198" s="16">
        <f t="shared" si="14"/>
        <v>-745</v>
      </c>
      <c r="C198" s="16">
        <v>-945</v>
      </c>
      <c r="D198" s="20">
        <v>200</v>
      </c>
    </row>
    <row r="199" spans="1:4" ht="15" customHeight="1" x14ac:dyDescent="0.2">
      <c r="A199" s="22" t="s">
        <v>15</v>
      </c>
      <c r="B199" s="16">
        <f t="shared" si="14"/>
        <v>-3389</v>
      </c>
      <c r="C199" s="16">
        <v>-3348</v>
      </c>
      <c r="D199" s="20">
        <v>-41</v>
      </c>
    </row>
    <row r="200" spans="1:4" ht="15" customHeight="1" x14ac:dyDescent="0.2">
      <c r="A200" s="22" t="s">
        <v>16</v>
      </c>
      <c r="B200" s="16">
        <f t="shared" si="14"/>
        <v>-5216</v>
      </c>
      <c r="C200" s="16">
        <v>-5226</v>
      </c>
      <c r="D200" s="20">
        <v>10</v>
      </c>
    </row>
    <row r="201" spans="1:4" ht="15" customHeight="1" x14ac:dyDescent="0.2">
      <c r="A201" s="22" t="s">
        <v>17</v>
      </c>
      <c r="B201" s="16">
        <f t="shared" si="14"/>
        <v>-11779</v>
      </c>
      <c r="C201" s="16">
        <v>-10851</v>
      </c>
      <c r="D201" s="20">
        <v>-928</v>
      </c>
    </row>
    <row r="202" spans="1:4" ht="15" customHeight="1" x14ac:dyDescent="0.2">
      <c r="A202" s="9" t="s">
        <v>54</v>
      </c>
      <c r="B202" s="10">
        <f>SUM(B190:B201)</f>
        <v>-17339</v>
      </c>
      <c r="C202" s="10">
        <f>SUM(C190:C201)</f>
        <v>-18081</v>
      </c>
      <c r="D202" s="11">
        <f>SUM(D190:D201)</f>
        <v>742</v>
      </c>
    </row>
    <row r="203" spans="1:4" ht="15" customHeight="1" x14ac:dyDescent="0.2">
      <c r="A203" s="21" t="s">
        <v>57</v>
      </c>
      <c r="B203" s="14">
        <f t="shared" ref="B203:B213" si="15">C203+D203</f>
        <v>206</v>
      </c>
      <c r="C203" s="14">
        <v>-274</v>
      </c>
      <c r="D203" s="20">
        <v>480</v>
      </c>
    </row>
    <row r="204" spans="1:4" ht="15" customHeight="1" x14ac:dyDescent="0.2">
      <c r="A204" s="22" t="s">
        <v>7</v>
      </c>
      <c r="B204" s="16">
        <f t="shared" si="15"/>
        <v>-284</v>
      </c>
      <c r="C204" s="16">
        <v>-415</v>
      </c>
      <c r="D204" s="20">
        <v>131</v>
      </c>
    </row>
    <row r="205" spans="1:4" ht="15" customHeight="1" x14ac:dyDescent="0.2">
      <c r="A205" s="22" t="s">
        <v>8</v>
      </c>
      <c r="B205" s="16">
        <f t="shared" si="15"/>
        <v>409</v>
      </c>
      <c r="C205" s="16">
        <v>184</v>
      </c>
      <c r="D205" s="20">
        <v>225</v>
      </c>
    </row>
    <row r="206" spans="1:4" ht="15" customHeight="1" x14ac:dyDescent="0.2">
      <c r="A206" s="22" t="s">
        <v>9</v>
      </c>
      <c r="B206" s="16">
        <f t="shared" si="15"/>
        <v>2789</v>
      </c>
      <c r="C206" s="16">
        <v>2744</v>
      </c>
      <c r="D206" s="20">
        <v>45</v>
      </c>
    </row>
    <row r="207" spans="1:4" ht="15" customHeight="1" x14ac:dyDescent="0.2">
      <c r="A207" s="22" t="s">
        <v>10</v>
      </c>
      <c r="B207" s="16">
        <f t="shared" si="15"/>
        <v>1101</v>
      </c>
      <c r="C207" s="16">
        <v>968</v>
      </c>
      <c r="D207" s="20">
        <v>133</v>
      </c>
    </row>
    <row r="208" spans="1:4" ht="15" customHeight="1" x14ac:dyDescent="0.2">
      <c r="A208" s="22" t="s">
        <v>11</v>
      </c>
      <c r="B208" s="16">
        <f t="shared" si="15"/>
        <v>1206</v>
      </c>
      <c r="C208" s="16">
        <v>886</v>
      </c>
      <c r="D208" s="20">
        <v>320</v>
      </c>
    </row>
    <row r="209" spans="1:4" ht="15" customHeight="1" x14ac:dyDescent="0.2">
      <c r="A209" s="22" t="s">
        <v>12</v>
      </c>
      <c r="B209" s="16">
        <f t="shared" si="15"/>
        <v>2140</v>
      </c>
      <c r="C209" s="16">
        <v>1897</v>
      </c>
      <c r="D209" s="20">
        <v>243</v>
      </c>
    </row>
    <row r="210" spans="1:4" ht="15" customHeight="1" x14ac:dyDescent="0.2">
      <c r="A210" s="22" t="s">
        <v>13</v>
      </c>
      <c r="B210" s="16">
        <f t="shared" si="15"/>
        <v>1244</v>
      </c>
      <c r="C210" s="16">
        <v>879</v>
      </c>
      <c r="D210" s="20">
        <v>365</v>
      </c>
    </row>
    <row r="211" spans="1:4" ht="15" customHeight="1" x14ac:dyDescent="0.2">
      <c r="A211" s="22" t="s">
        <v>14</v>
      </c>
      <c r="B211" s="16">
        <f t="shared" si="15"/>
        <v>505</v>
      </c>
      <c r="C211" s="16">
        <v>281</v>
      </c>
      <c r="D211" s="20">
        <v>224</v>
      </c>
    </row>
    <row r="212" spans="1:4" ht="15" customHeight="1" x14ac:dyDescent="0.2">
      <c r="A212" s="22" t="s">
        <v>15</v>
      </c>
      <c r="B212" s="16">
        <f t="shared" si="15"/>
        <v>-973</v>
      </c>
      <c r="C212" s="16">
        <v>-1022</v>
      </c>
      <c r="D212" s="20">
        <v>49</v>
      </c>
    </row>
    <row r="213" spans="1:4" ht="15" customHeight="1" x14ac:dyDescent="0.2">
      <c r="A213" s="22" t="s">
        <v>16</v>
      </c>
      <c r="B213" s="16">
        <f t="shared" si="15"/>
        <v>-3834</v>
      </c>
      <c r="C213" s="16">
        <v>-3863</v>
      </c>
      <c r="D213" s="20">
        <v>29</v>
      </c>
    </row>
    <row r="214" spans="1:4" ht="15" customHeight="1" x14ac:dyDescent="0.2">
      <c r="A214" s="22" t="s">
        <v>60</v>
      </c>
      <c r="B214" s="16">
        <v>-7201</v>
      </c>
      <c r="C214" s="16">
        <v>-7201</v>
      </c>
      <c r="D214" s="20" t="s">
        <v>53</v>
      </c>
    </row>
    <row r="215" spans="1:4" ht="15" customHeight="1" x14ac:dyDescent="0.2">
      <c r="A215" s="9" t="s">
        <v>55</v>
      </c>
      <c r="B215" s="10">
        <f>SUM(B203:B214)</f>
        <v>-2692</v>
      </c>
      <c r="C215" s="10">
        <f>SUM(C203:C214)</f>
        <v>-4936</v>
      </c>
      <c r="D215" s="11">
        <f>SUM(D203:D214)</f>
        <v>2244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61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2017-03-17T18:59:55Z</cp:lastPrinted>
  <dcterms:created xsi:type="dcterms:W3CDTF">2015-11-26T16:40:43Z</dcterms:created>
  <dcterms:modified xsi:type="dcterms:W3CDTF">2018-01-26T17:34:36Z</dcterms:modified>
</cp:coreProperties>
</file>