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5195" windowHeight="8325"/>
  </bookViews>
  <sheets>
    <sheet name="Brasil" sheetId="5" r:id="rId1"/>
  </sheets>
  <definedNames>
    <definedName name="_xlnm.Print_Area" localSheetId="0">Brasil!$A$1:$E$36</definedName>
    <definedName name="_xlnm.Print_Titles" localSheetId="0">Brasil!$1:$7</definedName>
  </definedNames>
  <calcPr calcId="145621"/>
</workbook>
</file>

<file path=xl/calcChain.xml><?xml version="1.0" encoding="utf-8"?>
<calcChain xmlns="http://schemas.openxmlformats.org/spreadsheetml/2006/main">
  <c r="D27" i="5" l="1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33" i="5" l="1"/>
  <c r="C33" i="5"/>
  <c r="B33" i="5"/>
  <c r="E9" i="5"/>
  <c r="E10" i="5" s="1"/>
  <c r="E11" i="5" s="1"/>
  <c r="D32" i="5" l="1"/>
  <c r="D31" i="5"/>
  <c r="D30" i="5"/>
  <c r="D29" i="5"/>
  <c r="D28" i="5"/>
  <c r="C20" i="5" l="1"/>
  <c r="B20" i="5"/>
  <c r="E12" i="5"/>
  <c r="E13" i="5" l="1"/>
  <c r="E14" i="5" s="1"/>
  <c r="E15" i="5" s="1"/>
  <c r="E16" i="5" s="1"/>
  <c r="E17" i="5" s="1"/>
  <c r="E18" i="5" s="1"/>
  <c r="E19" i="5" s="1"/>
  <c r="E21" i="5" s="1"/>
  <c r="E22" i="5" s="1"/>
  <c r="E23" i="5" s="1"/>
  <c r="E24" i="5" s="1"/>
  <c r="E25" i="5" s="1"/>
  <c r="E20" i="5" l="1"/>
  <c r="E26" i="5"/>
  <c r="E27" i="5" l="1"/>
  <c r="E28" i="5" l="1"/>
  <c r="E29" i="5" s="1"/>
  <c r="E30" i="5" s="1"/>
  <c r="E31" i="5" s="1"/>
  <c r="E32" i="5" s="1"/>
  <c r="E33" i="5"/>
</calcChain>
</file>

<file path=xl/sharedStrings.xml><?xml version="1.0" encoding="utf-8"?>
<sst xmlns="http://schemas.openxmlformats.org/spreadsheetml/2006/main" count="37" uniqueCount="27">
  <si>
    <t>BRASIL</t>
  </si>
  <si>
    <t>Mês/ano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</si>
  <si>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</si>
  <si>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</si>
  <si>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</si>
  <si>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</si>
  <si>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</si>
  <si>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</si>
  <si>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</si>
  <si>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</si>
  <si>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</si>
  <si>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</si>
  <si>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</si>
  <si>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Elaboração: Banco de Dados-CBIC</t>
  </si>
  <si>
    <t>ADMISSÕES, DESLIGAMENTOS E SALDOS DO EMPREGO FORMAL EM TODAS AS ATIVIDADES</t>
  </si>
  <si>
    <t>20 JAN</t>
  </si>
  <si>
    <t>Admissões</t>
  </si>
  <si>
    <t>Desligamentos</t>
  </si>
  <si>
    <t>Saldos</t>
  </si>
  <si>
    <t>Estoque</t>
  </si>
  <si>
    <t>2020</t>
  </si>
  <si>
    <t>2021*</t>
  </si>
  <si>
    <t>21 JAN</t>
  </si>
  <si>
    <t>Fonte: NOVO CADASTRO GERAL DE EMPREGADOS E DESEMPREGADOS-CAGED, MINISTÉRIO DO TRABALHO E PREVIDÊNCIA.</t>
  </si>
  <si>
    <t>(*) Os totais de admissões, desligamentos e saldos referem-se ao somatório de janeiro a junho com ajustes somado aos valores de admissão, desligamento e saldo de julho sem ajustes.</t>
  </si>
  <si>
    <t>JUL*</t>
  </si>
  <si>
    <t>DADOS NOVO CAGED/MTP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</si>
</sst>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11"/>
      <color rgb="FF3366FF"/>
      <name val="Arial"/>
      <family val="2"/>
    </font>
    <font>
      <b/>
      <sz val="8"/>
      <color rgb="FF3366FF"/>
      <name val="Arial"/>
      <family val="2"/>
    </font>
    <font>
      <b/>
      <sz val="13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Fill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38" fontId="5" fillId="0" borderId="3" xfId="0" applyNumberFormat="1" applyFont="1" applyBorder="1" applyAlignment="1">
      <alignment horizontal="center" vertical="center"/>
    </xf>
    <xf numFmtId="38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/>
    </xf>
    <xf numFmtId="38" fontId="5" fillId="0" borderId="6" xfId="0" applyNumberFormat="1" applyFont="1" applyBorder="1" applyAlignment="1">
      <alignment horizontal="center" vertical="center"/>
    </xf>
    <xf numFmtId="38" fontId="5" fillId="0" borderId="7" xfId="0" applyNumberFormat="1" applyFont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/>
    </xf>
    <xf numFmtId="38" fontId="6" fillId="3" borderId="1" xfId="0" applyNumberFormat="1" applyFont="1" applyFill="1" applyBorder="1" applyAlignment="1">
      <alignment horizontal="center" vertical="center"/>
    </xf>
    <xf numFmtId="38" fontId="6" fillId="3" borderId="9" xfId="0" applyNumberFormat="1" applyFont="1" applyFill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/>
    <xf numFmtId="0" fontId="0" fillId="0" borderId="0" xfId="0" applyAlignment="1">
      <alignment wrapText="1"/>
    </xf>
    <xf numFmtId="49" fontId="8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tabSelected="1" zoomScaleNormal="100" workbookViewId="0">
      <pane ySplit="7" topLeftCell="A20" activePane="bottomLeft" state="frozen"/>
      <selection pane="bottomLeft" activeCell="A38" sqref="A38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.75" customHeight="1" x14ac:dyDescent="0.2">
      <c r="A1" s="16" t="s">
        <v>14</v>
      </c>
      <c r="B1" s="16"/>
      <c r="C1" s="16"/>
      <c r="D1" s="16"/>
      <c r="E1" s="16"/>
    </row>
    <row r="2" spans="1:5" ht="15" x14ac:dyDescent="0.2">
      <c r="A2" s="17" t="s">
        <v>26</v>
      </c>
      <c r="B2" s="17"/>
      <c r="C2" s="17"/>
      <c r="D2" s="17"/>
      <c r="E2" s="17"/>
    </row>
    <row r="3" spans="1:5" ht="6" customHeight="1" x14ac:dyDescent="0.2">
      <c r="A3" s="1"/>
      <c r="B3" s="1"/>
      <c r="C3" s="1"/>
      <c r="D3" s="1"/>
      <c r="E3" s="1"/>
    </row>
    <row r="4" spans="1:5" ht="12" customHeight="1" x14ac:dyDescent="0.2">
      <c r="A4" s="18" t="s">
        <v>0</v>
      </c>
      <c r="B4" s="18"/>
      <c r="C4" s="18"/>
      <c r="D4" s="18"/>
      <c r="E4" s="18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2" t="s">
        <v>1</v>
      </c>
      <c r="B6" s="24" t="s">
        <v>16</v>
      </c>
      <c r="C6" s="22" t="s">
        <v>17</v>
      </c>
      <c r="D6" s="20" t="s">
        <v>18</v>
      </c>
      <c r="E6" s="20" t="s">
        <v>19</v>
      </c>
    </row>
    <row r="7" spans="1:5" ht="15" customHeight="1" x14ac:dyDescent="0.2">
      <c r="A7" s="23"/>
      <c r="B7" s="24"/>
      <c r="C7" s="25"/>
      <c r="D7" s="21"/>
      <c r="E7" s="21"/>
    </row>
    <row r="8" spans="1:5" ht="15" customHeight="1" x14ac:dyDescent="0.2">
      <c r="A8" s="2" t="s">
        <v>15</v>
      </c>
      <c r="B8" s="3">
        <v>1507505</v>
      </c>
      <c r="C8" s="3">
        <v>1389712</v>
      </c>
      <c r="D8" s="4">
        <f t="shared" ref="D8:D19" si="0">B8-C8</f>
        <v>117793</v>
      </c>
      <c r="E8" s="7">
        <v>39404040</v>
      </c>
    </row>
    <row r="9" spans="1:5" ht="15" customHeight="1" x14ac:dyDescent="0.2">
      <c r="A9" s="5" t="s">
        <v>2</v>
      </c>
      <c r="B9" s="6">
        <v>1612526</v>
      </c>
      <c r="C9" s="6">
        <v>1386878</v>
      </c>
      <c r="D9" s="7">
        <f t="shared" si="0"/>
        <v>225648</v>
      </c>
      <c r="E9" s="7">
        <f t="shared" ref="E9:E19" si="1">E8+D9</f>
        <v>39629688</v>
      </c>
    </row>
    <row r="10" spans="1:5" ht="15" customHeight="1" x14ac:dyDescent="0.2">
      <c r="A10" s="5" t="s">
        <v>3</v>
      </c>
      <c r="B10" s="6">
        <v>1460094</v>
      </c>
      <c r="C10" s="6">
        <v>1736444</v>
      </c>
      <c r="D10" s="7">
        <f t="shared" si="0"/>
        <v>-276350</v>
      </c>
      <c r="E10" s="7">
        <f t="shared" si="1"/>
        <v>39353338</v>
      </c>
    </row>
    <row r="11" spans="1:5" ht="15" customHeight="1" x14ac:dyDescent="0.2">
      <c r="A11" s="5" t="s">
        <v>4</v>
      </c>
      <c r="B11" s="6">
        <v>658278</v>
      </c>
      <c r="C11" s="6">
        <v>1621981</v>
      </c>
      <c r="D11" s="7">
        <f t="shared" si="0"/>
        <v>-963703</v>
      </c>
      <c r="E11" s="7">
        <f t="shared" si="1"/>
        <v>38389635</v>
      </c>
    </row>
    <row r="12" spans="1:5" ht="15" customHeight="1" x14ac:dyDescent="0.2">
      <c r="A12" s="5" t="s">
        <v>5</v>
      </c>
      <c r="B12" s="6">
        <v>758761</v>
      </c>
      <c r="C12" s="6">
        <v>1132649</v>
      </c>
      <c r="D12" s="7">
        <f t="shared" si="0"/>
        <v>-373888</v>
      </c>
      <c r="E12" s="7">
        <f t="shared" si="1"/>
        <v>38015747</v>
      </c>
    </row>
    <row r="13" spans="1:5" ht="15" customHeight="1" x14ac:dyDescent="0.2">
      <c r="A13" s="5" t="s">
        <v>6</v>
      </c>
      <c r="B13" s="6">
        <v>956300</v>
      </c>
      <c r="C13" s="6">
        <v>986748</v>
      </c>
      <c r="D13" s="7">
        <f t="shared" si="0"/>
        <v>-30448</v>
      </c>
      <c r="E13" s="7">
        <f t="shared" si="1"/>
        <v>37985299</v>
      </c>
    </row>
    <row r="14" spans="1:5" ht="15" customHeight="1" x14ac:dyDescent="0.2">
      <c r="A14" s="5" t="s">
        <v>7</v>
      </c>
      <c r="B14" s="6">
        <v>1167009</v>
      </c>
      <c r="C14" s="6">
        <v>1029995</v>
      </c>
      <c r="D14" s="7">
        <f t="shared" si="0"/>
        <v>137014</v>
      </c>
      <c r="E14" s="7">
        <f t="shared" si="1"/>
        <v>38122313</v>
      </c>
    </row>
    <row r="15" spans="1:5" ht="15" customHeight="1" x14ac:dyDescent="0.2">
      <c r="A15" s="5" t="s">
        <v>8</v>
      </c>
      <c r="B15" s="6">
        <v>1312660</v>
      </c>
      <c r="C15" s="6">
        <v>1070115</v>
      </c>
      <c r="D15" s="7">
        <f t="shared" si="0"/>
        <v>242545</v>
      </c>
      <c r="E15" s="7">
        <f t="shared" si="1"/>
        <v>38364858</v>
      </c>
    </row>
    <row r="16" spans="1:5" ht="15" customHeight="1" x14ac:dyDescent="0.2">
      <c r="A16" s="5" t="s">
        <v>9</v>
      </c>
      <c r="B16" s="6">
        <v>1461276</v>
      </c>
      <c r="C16" s="6">
        <v>1142042</v>
      </c>
      <c r="D16" s="7">
        <f t="shared" si="0"/>
        <v>319234</v>
      </c>
      <c r="E16" s="7">
        <f t="shared" si="1"/>
        <v>38684092</v>
      </c>
    </row>
    <row r="17" spans="1:5" ht="15" customHeight="1" x14ac:dyDescent="0.2">
      <c r="A17" s="5" t="s">
        <v>10</v>
      </c>
      <c r="B17" s="6">
        <v>1629132</v>
      </c>
      <c r="C17" s="6">
        <v>1236933</v>
      </c>
      <c r="D17" s="7">
        <f t="shared" si="0"/>
        <v>392199</v>
      </c>
      <c r="E17" s="7">
        <f t="shared" si="1"/>
        <v>39076291</v>
      </c>
    </row>
    <row r="18" spans="1:5" ht="15" customHeight="1" x14ac:dyDescent="0.2">
      <c r="A18" s="5" t="s">
        <v>11</v>
      </c>
      <c r="B18" s="6">
        <v>1612779</v>
      </c>
      <c r="C18" s="6">
        <v>1214663</v>
      </c>
      <c r="D18" s="7">
        <f t="shared" si="0"/>
        <v>398116</v>
      </c>
      <c r="E18" s="7">
        <f t="shared" si="1"/>
        <v>39474407</v>
      </c>
    </row>
    <row r="19" spans="1:5" ht="15" customHeight="1" x14ac:dyDescent="0.2">
      <c r="A19" s="5" t="s">
        <v>12</v>
      </c>
      <c r="B19" s="6">
        <v>1297013</v>
      </c>
      <c r="C19" s="6">
        <v>1408452</v>
      </c>
      <c r="D19" s="7">
        <f t="shared" si="0"/>
        <v>-111439</v>
      </c>
      <c r="E19" s="7">
        <f t="shared" si="1"/>
        <v>39362968</v>
      </c>
    </row>
    <row r="20" spans="1:5" ht="15" customHeight="1" x14ac:dyDescent="0.2">
      <c r="A20" s="8" t="s">
        <v>20</v>
      </c>
      <c r="B20" s="9">
        <f>SUM(B8:B19)</f>
        <v>15433333</v>
      </c>
      <c r="C20" s="9">
        <f t="shared" ref="C20" si="2">SUM(C8:C19)</f>
        <v>15356612</v>
      </c>
      <c r="D20" s="10">
        <f>SUM(D8:D19)</f>
        <v>76721</v>
      </c>
      <c r="E20" s="10">
        <f>E19</f>
        <v>39362968</v>
      </c>
    </row>
    <row r="21" spans="1:5" ht="15" customHeight="1" x14ac:dyDescent="0.2">
      <c r="A21" s="2" t="s">
        <v>22</v>
      </c>
      <c r="B21" s="3">
        <v>1621269</v>
      </c>
      <c r="C21" s="3">
        <v>1360060</v>
      </c>
      <c r="D21" s="4">
        <f t="shared" ref="D21:D27" si="3">B21-C21</f>
        <v>261209</v>
      </c>
      <c r="E21" s="4">
        <f>E19+D21</f>
        <v>39624177</v>
      </c>
    </row>
    <row r="22" spans="1:5" ht="15" customHeight="1" x14ac:dyDescent="0.2">
      <c r="A22" s="5" t="s">
        <v>2</v>
      </c>
      <c r="B22" s="6">
        <v>1764854</v>
      </c>
      <c r="C22" s="6">
        <v>1367247</v>
      </c>
      <c r="D22" s="7">
        <f t="shared" si="3"/>
        <v>397607</v>
      </c>
      <c r="E22" s="7">
        <f>E21+D22</f>
        <v>40021784</v>
      </c>
    </row>
    <row r="23" spans="1:5" ht="15" customHeight="1" x14ac:dyDescent="0.2">
      <c r="A23" s="5" t="s">
        <v>3</v>
      </c>
      <c r="B23" s="6">
        <v>1656199</v>
      </c>
      <c r="C23" s="6">
        <v>1480055</v>
      </c>
      <c r="D23" s="7">
        <f t="shared" si="3"/>
        <v>176144</v>
      </c>
      <c r="E23" s="7">
        <f>E22+D23</f>
        <v>40197928</v>
      </c>
    </row>
    <row r="24" spans="1:5" ht="15" customHeight="1" x14ac:dyDescent="0.2">
      <c r="A24" s="5" t="s">
        <v>4</v>
      </c>
      <c r="B24" s="6">
        <v>1393096</v>
      </c>
      <c r="C24" s="6">
        <v>1276952</v>
      </c>
      <c r="D24" s="7">
        <f t="shared" si="3"/>
        <v>116144</v>
      </c>
      <c r="E24" s="7">
        <f>E23+D24</f>
        <v>40314072</v>
      </c>
    </row>
    <row r="25" spans="1:5" ht="15" customHeight="1" x14ac:dyDescent="0.2">
      <c r="A25" s="5" t="s">
        <v>5</v>
      </c>
      <c r="B25" s="6">
        <v>1557221</v>
      </c>
      <c r="C25" s="6">
        <v>1281350</v>
      </c>
      <c r="D25" s="7">
        <f t="shared" si="3"/>
        <v>275871</v>
      </c>
      <c r="E25" s="7">
        <f>E24+D25</f>
        <v>40589943</v>
      </c>
    </row>
    <row r="26" spans="1:5" ht="15" customHeight="1" x14ac:dyDescent="0.2">
      <c r="A26" s="5" t="s">
        <v>6</v>
      </c>
      <c r="B26" s="6">
        <v>1606204</v>
      </c>
      <c r="C26" s="6">
        <v>1301455</v>
      </c>
      <c r="D26" s="7">
        <f t="shared" si="3"/>
        <v>304749</v>
      </c>
      <c r="E26" s="7">
        <f t="shared" ref="E26:E32" si="4">E25+D26</f>
        <v>40894692</v>
      </c>
    </row>
    <row r="27" spans="1:5" ht="15" customHeight="1" x14ac:dyDescent="0.2">
      <c r="A27" s="5" t="s">
        <v>25</v>
      </c>
      <c r="B27" s="6">
        <v>1656182</v>
      </c>
      <c r="C27" s="6">
        <v>1339602</v>
      </c>
      <c r="D27" s="7">
        <f t="shared" si="3"/>
        <v>316580</v>
      </c>
      <c r="E27" s="7">
        <f t="shared" si="4"/>
        <v>41211272</v>
      </c>
    </row>
    <row r="28" spans="1:5" ht="15" hidden="1" customHeight="1" x14ac:dyDescent="0.2">
      <c r="A28" s="5" t="s">
        <v>8</v>
      </c>
      <c r="B28" s="6"/>
      <c r="C28" s="11"/>
      <c r="D28" s="7">
        <f t="shared" ref="D28:D32" si="5">B28-C28</f>
        <v>0</v>
      </c>
      <c r="E28" s="7">
        <f t="shared" si="4"/>
        <v>41211272</v>
      </c>
    </row>
    <row r="29" spans="1:5" ht="15" hidden="1" customHeight="1" x14ac:dyDescent="0.2">
      <c r="A29" s="5" t="s">
        <v>9</v>
      </c>
      <c r="B29" s="6"/>
      <c r="C29" s="11"/>
      <c r="D29" s="7">
        <f t="shared" si="5"/>
        <v>0</v>
      </c>
      <c r="E29" s="7">
        <f t="shared" si="4"/>
        <v>41211272</v>
      </c>
    </row>
    <row r="30" spans="1:5" ht="15" hidden="1" customHeight="1" x14ac:dyDescent="0.2">
      <c r="A30" s="5" t="s">
        <v>10</v>
      </c>
      <c r="B30" s="6"/>
      <c r="C30" s="11"/>
      <c r="D30" s="7">
        <f t="shared" si="5"/>
        <v>0</v>
      </c>
      <c r="E30" s="7">
        <f t="shared" si="4"/>
        <v>41211272</v>
      </c>
    </row>
    <row r="31" spans="1:5" ht="15" hidden="1" customHeight="1" x14ac:dyDescent="0.2">
      <c r="A31" s="5" t="s">
        <v>11</v>
      </c>
      <c r="B31" s="6"/>
      <c r="C31" s="11"/>
      <c r="D31" s="7">
        <f t="shared" si="5"/>
        <v>0</v>
      </c>
      <c r="E31" s="7">
        <f t="shared" si="4"/>
        <v>41211272</v>
      </c>
    </row>
    <row r="32" spans="1:5" ht="15" hidden="1" customHeight="1" x14ac:dyDescent="0.2">
      <c r="A32" s="5" t="s">
        <v>12</v>
      </c>
      <c r="B32" s="6"/>
      <c r="C32" s="11"/>
      <c r="D32" s="7">
        <f t="shared" si="5"/>
        <v>0</v>
      </c>
      <c r="E32" s="7">
        <f t="shared" si="4"/>
        <v>41211272</v>
      </c>
    </row>
    <row r="33" spans="1:5" ht="15" customHeight="1" x14ac:dyDescent="0.2">
      <c r="A33" s="8" t="s">
        <v>21</v>
      </c>
      <c r="B33" s="9">
        <f>SUM(B21:B32)</f>
        <v>11255025</v>
      </c>
      <c r="C33" s="9">
        <f>SUM(C21:C32)</f>
        <v>9406721</v>
      </c>
      <c r="D33" s="10">
        <f>SUM(D21:D32)</f>
        <v>1848304</v>
      </c>
      <c r="E33" s="10">
        <f>E27</f>
        <v>41211272</v>
      </c>
    </row>
    <row r="34" spans="1:5" x14ac:dyDescent="0.2">
      <c r="A34" s="13" t="s">
        <v>23</v>
      </c>
    </row>
    <row r="35" spans="1:5" x14ac:dyDescent="0.2">
      <c r="A35" s="12" t="s">
        <v>13</v>
      </c>
    </row>
    <row r="36" spans="1:5" ht="23.25" customHeight="1" x14ac:dyDescent="0.2">
      <c r="A36" s="19" t="s">
        <v>24</v>
      </c>
      <c r="B36" s="19"/>
      <c r="C36" s="19"/>
      <c r="D36" s="19"/>
      <c r="E36" s="19"/>
    </row>
    <row r="38" spans="1:5" x14ac:dyDescent="0.2">
      <c r="E38" s="14"/>
    </row>
    <row r="39" spans="1:5" x14ac:dyDescent="0.2">
      <c r="E39" s="15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Brasil</vt:lpstr>
      <vt:lpstr>Brasil!Area_de_impressao</vt:lpstr>
      <vt:lpstr>Brasil!Titulos_de_impressao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2020-10-02T11:57:36Z</cp:lastPrinted>
  <dcterms:created xsi:type="dcterms:W3CDTF">2011-04-29T13:22:38Z</dcterms:created>
  <dcterms:modified xsi:type="dcterms:W3CDTF">2021-08-30T19:04:10Z</dcterms:modified>
</cp:coreProperties>
</file>