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2\DIARIOS BDCBIC\NOVO CAGED - ano 2022\"/>
    </mc:Choice>
  </mc:AlternateContent>
  <xr:revisionPtr revIDLastSave="0" documentId="13_ncr:1_{E73AE33F-91D2-4FC1-93BF-F89CF42C93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rasil" sheetId="5" r:id="rId1"/>
  </sheets>
  <definedNames>
    <definedName name="_xlnm.Print_Area" localSheetId="0">Brasil!$A$1:$E$49</definedName>
    <definedName name="_xlnm.Print_Titles" localSheetId="0">Brasil!$1:$7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6" i="5" l="1"/>
  <c r="C46" i="5" l="1"/>
  <c r="D45" i="5"/>
  <c r="D44" i="5"/>
  <c r="D43" i="5"/>
  <c r="D42" i="5"/>
  <c r="D41" i="5"/>
  <c r="D40" i="5"/>
  <c r="D39" i="5"/>
  <c r="D38" i="5"/>
  <c r="D37" i="5"/>
  <c r="D36" i="5"/>
  <c r="D35" i="5"/>
  <c r="D34" i="5"/>
  <c r="D46" i="5" l="1"/>
  <c r="D27" i="5"/>
  <c r="D26" i="5"/>
  <c r="D25" i="5"/>
  <c r="D24" i="5"/>
  <c r="D23" i="5"/>
  <c r="D22" i="5"/>
  <c r="D21" i="5"/>
  <c r="D19" i="5"/>
  <c r="D18" i="5"/>
  <c r="D17" i="5"/>
  <c r="D16" i="5"/>
  <c r="D15" i="5"/>
  <c r="D14" i="5"/>
  <c r="D13" i="5"/>
  <c r="D12" i="5"/>
  <c r="D11" i="5"/>
  <c r="D10" i="5"/>
  <c r="D9" i="5"/>
  <c r="D8" i="5"/>
  <c r="D20" i="5" l="1"/>
  <c r="C33" i="5"/>
  <c r="B33" i="5"/>
  <c r="E9" i="5"/>
  <c r="E10" i="5" s="1"/>
  <c r="E11" i="5" s="1"/>
  <c r="D32" i="5" l="1"/>
  <c r="D31" i="5"/>
  <c r="D30" i="5"/>
  <c r="D29" i="5"/>
  <c r="D28" i="5"/>
  <c r="D33" i="5" l="1"/>
  <c r="C20" i="5"/>
  <c r="B20" i="5"/>
  <c r="E12" i="5"/>
  <c r="E13" i="5" l="1"/>
  <c r="E14" i="5" s="1"/>
  <c r="E15" i="5" s="1"/>
  <c r="E16" i="5" s="1"/>
  <c r="E17" i="5" s="1"/>
  <c r="E18" i="5" s="1"/>
  <c r="E19" i="5" s="1"/>
  <c r="E21" i="5" l="1"/>
  <c r="E22" i="5" s="1"/>
  <c r="E23" i="5" s="1"/>
  <c r="E24" i="5" s="1"/>
  <c r="E25" i="5" s="1"/>
  <c r="E26" i="5" s="1"/>
  <c r="E20" i="5"/>
  <c r="E27" i="5" l="1"/>
  <c r="E28" i="5" l="1"/>
  <c r="E29" i="5" l="1"/>
  <c r="E30" i="5" l="1"/>
  <c r="E31" i="5" l="1"/>
  <c r="E32" i="5" l="1"/>
  <c r="E33" i="5" l="1"/>
  <c r="E34" i="5"/>
  <c r="E35" i="5" s="1"/>
  <c r="E36" i="5" l="1"/>
  <c r="E37" i="5" s="1"/>
  <c r="E38" i="5" s="1"/>
  <c r="E39" i="5" s="1"/>
  <c r="E40" i="5" s="1"/>
  <c r="E41" i="5" s="1"/>
  <c r="E42" i="5" s="1"/>
  <c r="E43" i="5" s="1"/>
  <c r="E44" i="5" s="1"/>
  <c r="E45" i="5" s="1"/>
  <c r="E46" i="5" s="1"/>
</calcChain>
</file>

<file path=xl/sharedStrings.xml><?xml version="1.0" encoding="utf-8"?>
<sst xmlns="http://schemas.openxmlformats.org/spreadsheetml/2006/main" count="50" uniqueCount="30">
  <si>
    <t>BRASIL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</si>
  <si>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</si>
  <si>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</si>
  <si>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</si>
  <si>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</si>
  <si>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</si>
  <si>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</si>
  <si>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</si>
  <si>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</si>
  <si>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</si>
  <si>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</si>
  <si>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</si>
  <si>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</si>
  <si>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</si>
  <si>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ADMISSÕES, DESLIGAMENTOS E SALDOS DO EMPREGO FORMAL EM TODAS AS ATIVIDADES</t>
  </si>
  <si>
    <t>20 JAN</t>
  </si>
  <si>
    <t>Admissões</t>
  </si>
  <si>
    <t>Desligamentos</t>
  </si>
  <si>
    <t>Saldos</t>
  </si>
  <si>
    <t>Estoque</t>
  </si>
  <si>
    <t>2020</t>
  </si>
  <si>
    <t>21 JAN</t>
  </si>
  <si>
    <t>Fonte: NOVO CADASTRO GERAL DE EMPREGADOS E DESEMPREGADOS-CAGED, MINISTÉRIO DO TRABALHO E PREVIDÊNCIA.</t>
  </si>
  <si>
    <t>DADOS NOVO CAGED/MTP</t>
  </si>
  <si>
    <t>DEZ*</t>
  </si>
  <si>
    <t>22 JAN</t>
  </si>
  <si>
    <t>2021</t>
  </si>
  <si>
    <t>2022*</t>
  </si>
  <si>
    <t>(*) Os totais de admissões, desligamentos e saldos referem-se ao somatório de janeiro a maio com ajustes somado aos valores de admissão, desligamento e saldo de junho sem ajustes.</t>
  </si>
  <si>
    <t>JUN*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</si>
</sst>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11"/>
      <color rgb="FF3366FF"/>
      <name val="Arial"/>
      <family val="2"/>
    </font>
    <font>
      <b/>
      <sz val="8"/>
      <color rgb="FF3366FF"/>
      <name val="Arial"/>
      <family val="2"/>
    </font>
    <font>
      <b/>
      <sz val="13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/>
    <xf numFmtId="0" fontId="0" fillId="0" borderId="0" xfId="0" applyAlignment="1">
      <alignment wrapText="1"/>
    </xf>
    <xf numFmtId="49" fontId="8" fillId="0" borderId="0" xfId="0" applyNumberFormat="1" applyFont="1" applyBorder="1" applyAlignment="1">
      <alignment horizontal="left" vertical="center" wrapText="1"/>
    </xf>
    <xf numFmtId="38" fontId="5" fillId="4" borderId="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showGridLines="0" tabSelected="1" zoomScaleNormal="100" workbookViewId="0">
      <pane ySplit="7" topLeftCell="A32" activePane="bottomLeft" state="frozen"/>
      <selection pane="bottomLeft" activeCell="C51" sqref="C51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.75" customHeight="1" x14ac:dyDescent="0.2">
      <c r="A1" s="16" t="s">
        <v>14</v>
      </c>
      <c r="B1" s="16"/>
      <c r="C1" s="16"/>
      <c r="D1" s="16"/>
      <c r="E1" s="16"/>
    </row>
    <row r="2" spans="1:5" ht="15" x14ac:dyDescent="0.2">
      <c r="A2" s="17" t="s">
        <v>23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18" t="s">
        <v>0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2" t="s">
        <v>1</v>
      </c>
      <c r="B6" s="24" t="s">
        <v>16</v>
      </c>
      <c r="C6" s="22" t="s">
        <v>17</v>
      </c>
      <c r="D6" s="20" t="s">
        <v>18</v>
      </c>
      <c r="E6" s="20" t="s">
        <v>19</v>
      </c>
    </row>
    <row r="7" spans="1:5" ht="15" customHeight="1" x14ac:dyDescent="0.2">
      <c r="A7" s="23"/>
      <c r="B7" s="24"/>
      <c r="C7" s="25"/>
      <c r="D7" s="21"/>
      <c r="E7" s="21"/>
    </row>
    <row r="8" spans="1:5" ht="15" customHeight="1" x14ac:dyDescent="0.2">
      <c r="A8" s="2" t="s">
        <v>15</v>
      </c>
      <c r="B8" s="3">
        <v>1510449</v>
      </c>
      <c r="C8" s="3">
        <v>1398410</v>
      </c>
      <c r="D8" s="4">
        <f t="shared" ref="D8:D19" si="0">B8-C8</f>
        <v>112039</v>
      </c>
      <c r="E8" s="7">
        <v>38211512</v>
      </c>
    </row>
    <row r="9" spans="1:5" ht="15" customHeight="1" x14ac:dyDescent="0.2">
      <c r="A9" s="5" t="s">
        <v>2</v>
      </c>
      <c r="B9" s="6">
        <v>1614055</v>
      </c>
      <c r="C9" s="6">
        <v>1396788</v>
      </c>
      <c r="D9" s="7">
        <f t="shared" si="0"/>
        <v>217267</v>
      </c>
      <c r="E9" s="7">
        <f t="shared" ref="E9:E19" si="1">E8+D9</f>
        <v>38428779</v>
      </c>
    </row>
    <row r="10" spans="1:5" ht="15" customHeight="1" x14ac:dyDescent="0.2">
      <c r="A10" s="5" t="s">
        <v>3</v>
      </c>
      <c r="B10" s="6">
        <v>1459898</v>
      </c>
      <c r="C10" s="6">
        <v>1754920</v>
      </c>
      <c r="D10" s="7">
        <f t="shared" si="0"/>
        <v>-295022</v>
      </c>
      <c r="E10" s="7">
        <f t="shared" si="1"/>
        <v>38133757</v>
      </c>
    </row>
    <row r="11" spans="1:5" ht="15" customHeight="1" x14ac:dyDescent="0.2">
      <c r="A11" s="5" t="s">
        <v>4</v>
      </c>
      <c r="B11" s="6">
        <v>664965</v>
      </c>
      <c r="C11" s="6">
        <v>1646683</v>
      </c>
      <c r="D11" s="7">
        <f t="shared" si="0"/>
        <v>-981718</v>
      </c>
      <c r="E11" s="7">
        <f t="shared" si="1"/>
        <v>37152039</v>
      </c>
    </row>
    <row r="12" spans="1:5" ht="15" customHeight="1" x14ac:dyDescent="0.2">
      <c r="A12" s="5" t="s">
        <v>5</v>
      </c>
      <c r="B12" s="6">
        <v>761939</v>
      </c>
      <c r="C12" s="6">
        <v>1160391</v>
      </c>
      <c r="D12" s="7">
        <f t="shared" si="0"/>
        <v>-398452</v>
      </c>
      <c r="E12" s="7">
        <f t="shared" si="1"/>
        <v>36753587</v>
      </c>
    </row>
    <row r="13" spans="1:5" ht="15" customHeight="1" x14ac:dyDescent="0.2">
      <c r="A13" s="5" t="s">
        <v>6</v>
      </c>
      <c r="B13" s="6">
        <v>962475</v>
      </c>
      <c r="C13" s="6">
        <v>1016081</v>
      </c>
      <c r="D13" s="7">
        <f t="shared" si="0"/>
        <v>-53606</v>
      </c>
      <c r="E13" s="7">
        <f t="shared" si="1"/>
        <v>36699981</v>
      </c>
    </row>
    <row r="14" spans="1:5" ht="15" customHeight="1" x14ac:dyDescent="0.2">
      <c r="A14" s="5" t="s">
        <v>7</v>
      </c>
      <c r="B14" s="6">
        <v>1177364</v>
      </c>
      <c r="C14" s="6">
        <v>1068981</v>
      </c>
      <c r="D14" s="7">
        <f t="shared" si="0"/>
        <v>108383</v>
      </c>
      <c r="E14" s="7">
        <f t="shared" si="1"/>
        <v>36808364</v>
      </c>
    </row>
    <row r="15" spans="1:5" ht="15" customHeight="1" x14ac:dyDescent="0.2">
      <c r="A15" s="5" t="s">
        <v>8</v>
      </c>
      <c r="B15" s="6">
        <v>1329168</v>
      </c>
      <c r="C15" s="6">
        <v>1114773</v>
      </c>
      <c r="D15" s="7">
        <f t="shared" si="0"/>
        <v>214395</v>
      </c>
      <c r="E15" s="7">
        <f t="shared" si="1"/>
        <v>37022759</v>
      </c>
    </row>
    <row r="16" spans="1:5" ht="15" customHeight="1" x14ac:dyDescent="0.2">
      <c r="A16" s="5" t="s">
        <v>9</v>
      </c>
      <c r="B16" s="6">
        <v>1490966</v>
      </c>
      <c r="C16" s="6">
        <v>1191523</v>
      </c>
      <c r="D16" s="7">
        <f t="shared" si="0"/>
        <v>299443</v>
      </c>
      <c r="E16" s="7">
        <f t="shared" si="1"/>
        <v>37322202</v>
      </c>
    </row>
    <row r="17" spans="1:5" ht="15" customHeight="1" x14ac:dyDescent="0.2">
      <c r="A17" s="5" t="s">
        <v>10</v>
      </c>
      <c r="B17" s="6">
        <v>1662896</v>
      </c>
      <c r="C17" s="6">
        <v>1296984</v>
      </c>
      <c r="D17" s="7">
        <f t="shared" si="0"/>
        <v>365912</v>
      </c>
      <c r="E17" s="7">
        <f t="shared" si="1"/>
        <v>37688114</v>
      </c>
    </row>
    <row r="18" spans="1:5" ht="15" customHeight="1" x14ac:dyDescent="0.2">
      <c r="A18" s="5" t="s">
        <v>11</v>
      </c>
      <c r="B18" s="6">
        <v>1655801</v>
      </c>
      <c r="C18" s="6">
        <v>1279687</v>
      </c>
      <c r="D18" s="7">
        <f t="shared" si="0"/>
        <v>376114</v>
      </c>
      <c r="E18" s="7">
        <f t="shared" si="1"/>
        <v>38064228</v>
      </c>
    </row>
    <row r="19" spans="1:5" ht="15" customHeight="1" x14ac:dyDescent="0.2">
      <c r="A19" s="5" t="s">
        <v>12</v>
      </c>
      <c r="B19" s="6">
        <v>1335834</v>
      </c>
      <c r="C19" s="6">
        <v>1493335</v>
      </c>
      <c r="D19" s="7">
        <f t="shared" si="0"/>
        <v>-157501</v>
      </c>
      <c r="E19" s="7">
        <f t="shared" si="1"/>
        <v>37906727</v>
      </c>
    </row>
    <row r="20" spans="1:5" ht="15" customHeight="1" x14ac:dyDescent="0.2">
      <c r="A20" s="8" t="s">
        <v>20</v>
      </c>
      <c r="B20" s="9">
        <f>SUM(B8:B19)</f>
        <v>15625810</v>
      </c>
      <c r="C20" s="9">
        <f t="shared" ref="C20" si="2">SUM(C8:C19)</f>
        <v>15818556</v>
      </c>
      <c r="D20" s="10">
        <f>SUM(D8:D19)</f>
        <v>-192746</v>
      </c>
      <c r="E20" s="10">
        <f>E19</f>
        <v>37906727</v>
      </c>
    </row>
    <row r="21" spans="1:5" ht="15" customHeight="1" x14ac:dyDescent="0.2">
      <c r="A21" s="2" t="s">
        <v>21</v>
      </c>
      <c r="B21" s="3">
        <v>1711528</v>
      </c>
      <c r="C21" s="3">
        <v>1457257</v>
      </c>
      <c r="D21" s="4">
        <f t="shared" ref="D21:D27" si="3">B21-C21</f>
        <v>254271</v>
      </c>
      <c r="E21" s="4">
        <f>E19+D21</f>
        <v>38160998</v>
      </c>
    </row>
    <row r="22" spans="1:5" ht="15" customHeight="1" x14ac:dyDescent="0.2">
      <c r="A22" s="5" t="s">
        <v>2</v>
      </c>
      <c r="B22" s="6">
        <v>1864370</v>
      </c>
      <c r="C22" s="15">
        <v>1466898</v>
      </c>
      <c r="D22" s="7">
        <f t="shared" si="3"/>
        <v>397472</v>
      </c>
      <c r="E22" s="7">
        <f>E21+D22</f>
        <v>38558470</v>
      </c>
    </row>
    <row r="23" spans="1:5" ht="15" customHeight="1" x14ac:dyDescent="0.2">
      <c r="A23" s="5" t="s">
        <v>3</v>
      </c>
      <c r="B23" s="6">
        <v>1759613</v>
      </c>
      <c r="C23" s="6">
        <v>1606137</v>
      </c>
      <c r="D23" s="7">
        <f t="shared" si="3"/>
        <v>153476</v>
      </c>
      <c r="E23" s="7">
        <f>E22+D23</f>
        <v>38711946</v>
      </c>
    </row>
    <row r="24" spans="1:5" ht="15" customHeight="1" x14ac:dyDescent="0.2">
      <c r="A24" s="5" t="s">
        <v>4</v>
      </c>
      <c r="B24" s="6">
        <v>1503401</v>
      </c>
      <c r="C24" s="6">
        <v>1413844</v>
      </c>
      <c r="D24" s="7">
        <f t="shared" si="3"/>
        <v>89557</v>
      </c>
      <c r="E24" s="7">
        <f>E23+D24</f>
        <v>38801503</v>
      </c>
    </row>
    <row r="25" spans="1:5" ht="15" customHeight="1" x14ac:dyDescent="0.2">
      <c r="A25" s="5" t="s">
        <v>5</v>
      </c>
      <c r="B25" s="6">
        <v>1651948</v>
      </c>
      <c r="C25" s="6">
        <v>1385539</v>
      </c>
      <c r="D25" s="7">
        <f t="shared" si="3"/>
        <v>266409</v>
      </c>
      <c r="E25" s="7">
        <f>E24+D25</f>
        <v>39067912</v>
      </c>
    </row>
    <row r="26" spans="1:5" ht="15" customHeight="1" x14ac:dyDescent="0.2">
      <c r="A26" s="5" t="s">
        <v>6</v>
      </c>
      <c r="B26" s="6">
        <v>1699149</v>
      </c>
      <c r="C26" s="6">
        <v>1381337</v>
      </c>
      <c r="D26" s="7">
        <f t="shared" si="3"/>
        <v>317812</v>
      </c>
      <c r="E26" s="7">
        <f t="shared" ref="E26:E32" si="4">E25+D26</f>
        <v>39385724</v>
      </c>
    </row>
    <row r="27" spans="1:5" ht="15" customHeight="1" x14ac:dyDescent="0.2">
      <c r="A27" s="5" t="s">
        <v>7</v>
      </c>
      <c r="B27" s="6">
        <v>1765477</v>
      </c>
      <c r="C27" s="6">
        <v>1459562</v>
      </c>
      <c r="D27" s="7">
        <f t="shared" si="3"/>
        <v>305915</v>
      </c>
      <c r="E27" s="7">
        <f t="shared" si="4"/>
        <v>39691639</v>
      </c>
    </row>
    <row r="28" spans="1:5" ht="15" customHeight="1" x14ac:dyDescent="0.2">
      <c r="A28" s="5" t="s">
        <v>8</v>
      </c>
      <c r="B28" s="6">
        <v>1915976</v>
      </c>
      <c r="C28" s="6">
        <v>1529627</v>
      </c>
      <c r="D28" s="7">
        <f t="shared" ref="D28:D32" si="5">B28-C28</f>
        <v>386349</v>
      </c>
      <c r="E28" s="7">
        <f t="shared" si="4"/>
        <v>40077988</v>
      </c>
    </row>
    <row r="29" spans="1:5" ht="15" customHeight="1" x14ac:dyDescent="0.2">
      <c r="A29" s="5" t="s">
        <v>9</v>
      </c>
      <c r="B29" s="6">
        <v>1886862</v>
      </c>
      <c r="C29" s="6">
        <v>1559198</v>
      </c>
      <c r="D29" s="7">
        <f t="shared" si="5"/>
        <v>327664</v>
      </c>
      <c r="E29" s="7">
        <f t="shared" si="4"/>
        <v>40405652</v>
      </c>
    </row>
    <row r="30" spans="1:5" ht="15" customHeight="1" x14ac:dyDescent="0.2">
      <c r="A30" s="5" t="s">
        <v>10</v>
      </c>
      <c r="B30" s="6">
        <v>1837248</v>
      </c>
      <c r="C30" s="6">
        <v>1587718</v>
      </c>
      <c r="D30" s="7">
        <f t="shared" si="5"/>
        <v>249530</v>
      </c>
      <c r="E30" s="7">
        <f t="shared" si="4"/>
        <v>40655182</v>
      </c>
    </row>
    <row r="31" spans="1:5" ht="15" customHeight="1" x14ac:dyDescent="0.2">
      <c r="A31" s="5" t="s">
        <v>11</v>
      </c>
      <c r="B31" s="6">
        <v>1856272</v>
      </c>
      <c r="C31" s="6">
        <v>1545511</v>
      </c>
      <c r="D31" s="7">
        <f t="shared" si="5"/>
        <v>310761</v>
      </c>
      <c r="E31" s="7">
        <f t="shared" si="4"/>
        <v>40965943</v>
      </c>
    </row>
    <row r="32" spans="1:5" ht="15" customHeight="1" x14ac:dyDescent="0.2">
      <c r="A32" s="5" t="s">
        <v>12</v>
      </c>
      <c r="B32" s="6">
        <v>1475982</v>
      </c>
      <c r="C32" s="6">
        <v>1763570</v>
      </c>
      <c r="D32" s="7">
        <f t="shared" si="5"/>
        <v>-287588</v>
      </c>
      <c r="E32" s="7">
        <f t="shared" si="4"/>
        <v>40678355</v>
      </c>
    </row>
    <row r="33" spans="1:5" ht="15" customHeight="1" x14ac:dyDescent="0.2">
      <c r="A33" s="8" t="s">
        <v>26</v>
      </c>
      <c r="B33" s="9">
        <f>SUM(B21:B32)</f>
        <v>20927826</v>
      </c>
      <c r="C33" s="9">
        <f>SUM(C21:C32)</f>
        <v>18156198</v>
      </c>
      <c r="D33" s="10">
        <f>SUM(D21:D32)</f>
        <v>2771628</v>
      </c>
      <c r="E33" s="10">
        <f>E32</f>
        <v>40678355</v>
      </c>
    </row>
    <row r="34" spans="1:5" ht="15" customHeight="1" x14ac:dyDescent="0.2">
      <c r="A34" s="2" t="s">
        <v>25</v>
      </c>
      <c r="B34" s="3">
        <v>1832963</v>
      </c>
      <c r="C34" s="3">
        <v>1677465</v>
      </c>
      <c r="D34" s="4">
        <f t="shared" ref="D34:D45" si="6">B34-C34</f>
        <v>155498</v>
      </c>
      <c r="E34" s="4">
        <f>E32+D34</f>
        <v>40833853</v>
      </c>
    </row>
    <row r="35" spans="1:5" ht="15" customHeight="1" x14ac:dyDescent="0.2">
      <c r="A35" s="5" t="s">
        <v>2</v>
      </c>
      <c r="B35" s="6">
        <v>2066104</v>
      </c>
      <c r="C35" s="6">
        <v>1729513</v>
      </c>
      <c r="D35" s="7">
        <f t="shared" si="6"/>
        <v>336591</v>
      </c>
      <c r="E35" s="7">
        <f>E34+D35</f>
        <v>41170444</v>
      </c>
    </row>
    <row r="36" spans="1:5" ht="15" customHeight="1" x14ac:dyDescent="0.2">
      <c r="A36" s="5" t="s">
        <v>3</v>
      </c>
      <c r="B36" s="6">
        <v>1985309</v>
      </c>
      <c r="C36" s="6">
        <v>1894126</v>
      </c>
      <c r="D36" s="7">
        <f t="shared" si="6"/>
        <v>91183</v>
      </c>
      <c r="E36" s="7">
        <f>E35+D36</f>
        <v>41261627</v>
      </c>
    </row>
    <row r="37" spans="1:5" ht="15" customHeight="1" x14ac:dyDescent="0.2">
      <c r="A37" s="5" t="s">
        <v>4</v>
      </c>
      <c r="B37" s="6">
        <v>1868889</v>
      </c>
      <c r="C37" s="6">
        <v>1669896</v>
      </c>
      <c r="D37" s="7">
        <f t="shared" si="6"/>
        <v>198993</v>
      </c>
      <c r="E37" s="7">
        <f>E36+D37</f>
        <v>41460620</v>
      </c>
    </row>
    <row r="38" spans="1:5" ht="15" customHeight="1" x14ac:dyDescent="0.2">
      <c r="A38" s="5" t="s">
        <v>5</v>
      </c>
      <c r="B38" s="6">
        <v>1981206</v>
      </c>
      <c r="C38" s="6">
        <v>1706624</v>
      </c>
      <c r="D38" s="7">
        <f t="shared" si="6"/>
        <v>274582</v>
      </c>
      <c r="E38" s="7">
        <f>E37+D38</f>
        <v>41735202</v>
      </c>
    </row>
    <row r="39" spans="1:5" ht="15" customHeight="1" x14ac:dyDescent="0.2">
      <c r="A39" s="5" t="s">
        <v>29</v>
      </c>
      <c r="B39" s="6">
        <v>1898876</v>
      </c>
      <c r="C39" s="6">
        <v>1620932</v>
      </c>
      <c r="D39" s="7">
        <f t="shared" si="6"/>
        <v>277944</v>
      </c>
      <c r="E39" s="7">
        <f t="shared" ref="E39:E45" si="7">E38+D39</f>
        <v>42013146</v>
      </c>
    </row>
    <row r="40" spans="1:5" ht="15" hidden="1" customHeight="1" x14ac:dyDescent="0.2">
      <c r="A40" s="5" t="s">
        <v>7</v>
      </c>
      <c r="B40" s="6"/>
      <c r="C40" s="6"/>
      <c r="D40" s="7">
        <f t="shared" si="6"/>
        <v>0</v>
      </c>
      <c r="E40" s="7">
        <f t="shared" si="7"/>
        <v>42013146</v>
      </c>
    </row>
    <row r="41" spans="1:5" ht="15" hidden="1" customHeight="1" x14ac:dyDescent="0.2">
      <c r="A41" s="5" t="s">
        <v>8</v>
      </c>
      <c r="B41" s="6"/>
      <c r="C41" s="6"/>
      <c r="D41" s="7">
        <f t="shared" si="6"/>
        <v>0</v>
      </c>
      <c r="E41" s="7">
        <f t="shared" si="7"/>
        <v>42013146</v>
      </c>
    </row>
    <row r="42" spans="1:5" ht="15" hidden="1" customHeight="1" x14ac:dyDescent="0.2">
      <c r="A42" s="5" t="s">
        <v>9</v>
      </c>
      <c r="B42" s="6"/>
      <c r="C42" s="6"/>
      <c r="D42" s="7">
        <f t="shared" si="6"/>
        <v>0</v>
      </c>
      <c r="E42" s="7">
        <f t="shared" si="7"/>
        <v>42013146</v>
      </c>
    </row>
    <row r="43" spans="1:5" ht="15" hidden="1" customHeight="1" x14ac:dyDescent="0.2">
      <c r="A43" s="5" t="s">
        <v>10</v>
      </c>
      <c r="B43" s="6"/>
      <c r="C43" s="6"/>
      <c r="D43" s="7">
        <f t="shared" si="6"/>
        <v>0</v>
      </c>
      <c r="E43" s="7">
        <f t="shared" si="7"/>
        <v>42013146</v>
      </c>
    </row>
    <row r="44" spans="1:5" ht="15" hidden="1" customHeight="1" x14ac:dyDescent="0.2">
      <c r="A44" s="5" t="s">
        <v>11</v>
      </c>
      <c r="B44" s="6"/>
      <c r="C44" s="6"/>
      <c r="D44" s="7">
        <f t="shared" si="6"/>
        <v>0</v>
      </c>
      <c r="E44" s="7">
        <f t="shared" si="7"/>
        <v>42013146</v>
      </c>
    </row>
    <row r="45" spans="1:5" ht="15" hidden="1" customHeight="1" x14ac:dyDescent="0.2">
      <c r="A45" s="5" t="s">
        <v>24</v>
      </c>
      <c r="B45" s="6"/>
      <c r="C45" s="6"/>
      <c r="D45" s="7">
        <f t="shared" si="6"/>
        <v>0</v>
      </c>
      <c r="E45" s="7">
        <f t="shared" si="7"/>
        <v>42013146</v>
      </c>
    </row>
    <row r="46" spans="1:5" ht="15" customHeight="1" x14ac:dyDescent="0.2">
      <c r="A46" s="8" t="s">
        <v>27</v>
      </c>
      <c r="B46" s="9">
        <f>SUM(B34:B45)</f>
        <v>11633347</v>
      </c>
      <c r="C46" s="9">
        <f>SUM(C34:C45)</f>
        <v>10298556</v>
      </c>
      <c r="D46" s="10">
        <f>SUM(D34:D45)</f>
        <v>1334791</v>
      </c>
      <c r="E46" s="10">
        <f>E45</f>
        <v>42013146</v>
      </c>
    </row>
    <row r="47" spans="1:5" x14ac:dyDescent="0.2">
      <c r="A47" s="12" t="s">
        <v>22</v>
      </c>
    </row>
    <row r="48" spans="1:5" x14ac:dyDescent="0.2">
      <c r="A48" s="11" t="s">
        <v>13</v>
      </c>
    </row>
    <row r="49" spans="1:5" ht="23.25" customHeight="1" x14ac:dyDescent="0.2">
      <c r="A49" s="19" t="s">
        <v>28</v>
      </c>
      <c r="B49" s="19"/>
      <c r="C49" s="19"/>
      <c r="D49" s="19"/>
      <c r="E49" s="19"/>
    </row>
    <row r="51" spans="1:5" x14ac:dyDescent="0.2">
      <c r="E51" s="13"/>
    </row>
    <row r="52" spans="1:5" x14ac:dyDescent="0.2">
      <c r="E52" s="14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Brasil</vt:lpstr>
      <vt:lpstr>Brasil!Area_de_impressao</vt:lpstr>
      <vt:lpstr>Brasil!Titulos_de_impressao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2020-10-02T11:57:36Z</cp:lastPrinted>
  <dcterms:created xsi:type="dcterms:W3CDTF">2011-04-29T13:22:38Z</dcterms:created>
  <dcterms:modified xsi:type="dcterms:W3CDTF">2022-08-02T17:43:12Z</dcterms:modified>
</cp:coreProperties>
</file>