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47E8709C-B344-45F5-A36D-3693394557D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Gerais'!$A$1:$E$88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47" i="4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<sst xmlns="http://schemas.openxmlformats.org/spreadsheetml/2006/main" count="356" uniqueCount="38">
  <si>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</si>
  <si>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</si>
  <si>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</si>
  <si>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</si>
  <si>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</si>
  <si>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</si>
  <si>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</si>
  <si>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</si>
  <si>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</si>
  <si>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</si>
  <si>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</si>
  <si>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</si>
  <si>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</si>
  <si>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</si>
  <si>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</si>
  <si>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</si>
  <si>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</si>
  <si>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</si>
  <si>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</si>
  <si>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</si>
  <si>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</si>
  <si>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</si>
  <si>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</si>
  <si>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</si>
  <si>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</si>
  <si>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</si>
  <si>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</si>
  <si>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</si>
  <si>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</si>
  <si>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</si>
  <si>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</si>
  <si>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</si>
  <si>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</si>
  <si>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</t>
  </si>
  <si>
    <t>24 JAN</t>
  </si>
  <si>
    <t>2025*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</si>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</sst>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152215</v>
      </c>
      <c r="C8" s="4">
        <v>146342</v>
      </c>
      <c r="D8" s="5">
        <f t="shared" ref="D8:D19" si="0">B8-C8</f>
        <v>5873</v>
      </c>
      <c r="E8" s="6">
        <v>4138425</v>
      </c>
    </row>
    <row r="9" spans="1:5" ht="15" customHeight="1" x14ac:dyDescent="0.2">
      <c r="A9" s="7" t="s">
        <v>9</v>
      </c>
      <c r="B9" s="8">
        <v>171078</v>
      </c>
      <c r="C9" s="8">
        <v>142882</v>
      </c>
      <c r="D9" s="6">
        <f t="shared" si="0"/>
        <v>28196</v>
      </c>
      <c r="E9" s="6">
        <f t="shared" ref="E9:E19" si="1">E8+D9</f>
        <v>4166621</v>
      </c>
    </row>
    <row r="10" spans="1:5" ht="15" customHeight="1" x14ac:dyDescent="0.2">
      <c r="A10" s="7" t="s">
        <v>10</v>
      </c>
      <c r="B10" s="8">
        <v>162760</v>
      </c>
      <c r="C10" s="8">
        <v>183161</v>
      </c>
      <c r="D10" s="6">
        <f t="shared" si="0"/>
        <v>-20401</v>
      </c>
      <c r="E10" s="6">
        <f t="shared" si="1"/>
        <v>4146220</v>
      </c>
    </row>
    <row r="11" spans="1:5" ht="15" customHeight="1" x14ac:dyDescent="0.2">
      <c r="A11" s="7" t="s">
        <v>11</v>
      </c>
      <c r="B11" s="8">
        <v>69441</v>
      </c>
      <c r="C11" s="8">
        <v>170656</v>
      </c>
      <c r="D11" s="6">
        <f t="shared" si="0"/>
        <v>-101215</v>
      </c>
      <c r="E11" s="6">
        <f t="shared" si="1"/>
        <v>4045005</v>
      </c>
    </row>
    <row r="12" spans="1:5" ht="15" customHeight="1" x14ac:dyDescent="0.2">
      <c r="A12" s="7" t="s">
        <v>12</v>
      </c>
      <c r="B12" s="8">
        <v>91812</v>
      </c>
      <c r="C12" s="8">
        <v>129445</v>
      </c>
      <c r="D12" s="6">
        <f t="shared" si="0"/>
        <v>-37633</v>
      </c>
      <c r="E12" s="6">
        <f t="shared" si="1"/>
        <v>4007372</v>
      </c>
    </row>
    <row r="13" spans="1:5" ht="15" customHeight="1" x14ac:dyDescent="0.2">
      <c r="A13" s="7" t="s">
        <v>13</v>
      </c>
      <c r="B13" s="8">
        <v>113772</v>
      </c>
      <c r="C13" s="8">
        <v>111000</v>
      </c>
      <c r="D13" s="6">
        <f t="shared" si="0"/>
        <v>2772</v>
      </c>
      <c r="E13" s="6">
        <f t="shared" si="1"/>
        <v>4010144</v>
      </c>
    </row>
    <row r="14" spans="1:5" ht="15" customHeight="1" x14ac:dyDescent="0.2">
      <c r="A14" s="7" t="s">
        <v>14</v>
      </c>
      <c r="B14" s="8">
        <v>134463</v>
      </c>
      <c r="C14" s="8">
        <v>115682</v>
      </c>
      <c r="D14" s="6">
        <f t="shared" si="0"/>
        <v>18781</v>
      </c>
      <c r="E14" s="6">
        <f t="shared" si="1"/>
        <v>4028925</v>
      </c>
    </row>
    <row r="15" spans="1:5" ht="15" customHeight="1" x14ac:dyDescent="0.2">
      <c r="A15" s="7" t="s">
        <v>15</v>
      </c>
      <c r="B15" s="8">
        <v>147798</v>
      </c>
      <c r="C15" s="8">
        <v>124169</v>
      </c>
      <c r="D15" s="6">
        <f t="shared" si="0"/>
        <v>23629</v>
      </c>
      <c r="E15" s="6">
        <f t="shared" si="1"/>
        <v>4052554</v>
      </c>
    </row>
    <row r="16" spans="1:5" ht="15" customHeight="1" x14ac:dyDescent="0.2">
      <c r="A16" s="7" t="s">
        <v>16</v>
      </c>
      <c r="B16" s="8">
        <v>164556</v>
      </c>
      <c r="C16" s="8">
        <v>133379</v>
      </c>
      <c r="D16" s="6">
        <f t="shared" si="0"/>
        <v>31177</v>
      </c>
      <c r="E16" s="6">
        <f t="shared" si="1"/>
        <v>4083731</v>
      </c>
    </row>
    <row r="17" spans="1:5" ht="15" customHeight="1" x14ac:dyDescent="0.2">
      <c r="A17" s="7" t="s">
        <v>17</v>
      </c>
      <c r="B17" s="8">
        <v>179334</v>
      </c>
      <c r="C17" s="8">
        <v>142584</v>
      </c>
      <c r="D17" s="6">
        <f t="shared" si="0"/>
        <v>36750</v>
      </c>
      <c r="E17" s="6">
        <f t="shared" si="1"/>
        <v>4120481</v>
      </c>
    </row>
    <row r="18" spans="1:5" ht="15" customHeight="1" x14ac:dyDescent="0.2">
      <c r="A18" s="7" t="s">
        <v>18</v>
      </c>
      <c r="B18" s="8">
        <v>171180</v>
      </c>
      <c r="C18" s="8">
        <v>143023</v>
      </c>
      <c r="D18" s="6">
        <f t="shared" si="0"/>
        <v>28157</v>
      </c>
      <c r="E18" s="6">
        <f t="shared" si="1"/>
        <v>4148638</v>
      </c>
    </row>
    <row r="19" spans="1:5" ht="15" customHeight="1" x14ac:dyDescent="0.2">
      <c r="A19" s="7" t="s">
        <v>19</v>
      </c>
      <c r="B19" s="8">
        <v>141788</v>
      </c>
      <c r="C19" s="8">
        <v>155224</v>
      </c>
      <c r="D19" s="6">
        <f t="shared" si="0"/>
        <v>-13436</v>
      </c>
      <c r="E19" s="6">
        <f t="shared" si="1"/>
        <v>4135202</v>
      </c>
    </row>
    <row r="20" spans="1:5" ht="15" customHeight="1" x14ac:dyDescent="0.2">
      <c r="A20" s="9" t="s">
        <v>20</v>
      </c>
      <c r="B20" s="10">
        <v>1700197</v>
      </c>
      <c r="C20" s="10">
        <v>1697547</v>
      </c>
      <c r="D20" s="11">
        <f>SUM(D8:D19)</f>
        <v>2650</v>
      </c>
      <c r="E20" s="11">
        <f>E19</f>
        <v>4135202</v>
      </c>
    </row>
    <row r="21" spans="1:5" ht="15" customHeight="1" x14ac:dyDescent="0.2">
      <c r="A21" s="2" t="s">
        <v>21</v>
      </c>
      <c r="B21" s="4">
        <v>179890</v>
      </c>
      <c r="C21" s="4">
        <v>158226</v>
      </c>
      <c r="D21" s="5">
        <f t="shared" ref="D21:D32" si="2">B21-C21</f>
        <v>21664</v>
      </c>
      <c r="E21" s="5">
        <f>E19+D21</f>
        <v>4156866</v>
      </c>
    </row>
    <row r="22" spans="1:5" ht="15" customHeight="1" x14ac:dyDescent="0.2">
      <c r="A22" s="7" t="s">
        <v>9</v>
      </c>
      <c r="B22" s="8">
        <v>207029</v>
      </c>
      <c r="C22" s="8">
        <v>153150</v>
      </c>
      <c r="D22" s="6">
        <f t="shared" si="2"/>
        <v>53879</v>
      </c>
      <c r="E22" s="6">
        <f t="shared" ref="E22:E32" si="3">E21+D22</f>
        <v>4210745</v>
      </c>
    </row>
    <row r="23" spans="1:5" ht="15" customHeight="1" x14ac:dyDescent="0.2">
      <c r="A23" s="7" t="s">
        <v>10</v>
      </c>
      <c r="B23" s="8">
        <v>205459</v>
      </c>
      <c r="C23" s="8">
        <v>169080</v>
      </c>
      <c r="D23" s="6">
        <f t="shared" si="2"/>
        <v>36379</v>
      </c>
      <c r="E23" s="6">
        <f t="shared" si="3"/>
        <v>4247124</v>
      </c>
    </row>
    <row r="24" spans="1:5" ht="15" customHeight="1" x14ac:dyDescent="0.2">
      <c r="A24" s="7" t="s">
        <v>11</v>
      </c>
      <c r="B24" s="8">
        <v>169376</v>
      </c>
      <c r="C24" s="8">
        <v>156123</v>
      </c>
      <c r="D24" s="6">
        <f t="shared" si="2"/>
        <v>13253</v>
      </c>
      <c r="E24" s="6">
        <f t="shared" si="3"/>
        <v>4260377</v>
      </c>
    </row>
    <row r="25" spans="1:5" ht="15" customHeight="1" x14ac:dyDescent="0.2">
      <c r="A25" s="7" t="s">
        <v>12</v>
      </c>
      <c r="B25" s="8">
        <v>187669</v>
      </c>
      <c r="C25" s="8">
        <v>151191</v>
      </c>
      <c r="D25" s="6">
        <f t="shared" si="2"/>
        <v>36478</v>
      </c>
      <c r="E25" s="6">
        <f t="shared" si="3"/>
        <v>4296855</v>
      </c>
    </row>
    <row r="26" spans="1:5" ht="15" customHeight="1" x14ac:dyDescent="0.2">
      <c r="A26" s="7" t="s">
        <v>13</v>
      </c>
      <c r="B26" s="8">
        <v>194903</v>
      </c>
      <c r="C26" s="12">
        <v>152616</v>
      </c>
      <c r="D26" s="6">
        <f t="shared" si="2"/>
        <v>42287</v>
      </c>
      <c r="E26" s="6">
        <f t="shared" si="3"/>
        <v>4339142</v>
      </c>
    </row>
    <row r="27" spans="1:5" ht="15" customHeight="1" x14ac:dyDescent="0.2">
      <c r="A27" s="7" t="s">
        <v>14</v>
      </c>
      <c r="B27" s="8">
        <v>201737</v>
      </c>
      <c r="C27" s="12">
        <v>165964</v>
      </c>
      <c r="D27" s="6">
        <f t="shared" si="2"/>
        <v>35773</v>
      </c>
      <c r="E27" s="6">
        <f t="shared" si="3"/>
        <v>4374915</v>
      </c>
    </row>
    <row r="28" spans="1:5" ht="15" customHeight="1" x14ac:dyDescent="0.2">
      <c r="A28" s="7" t="s">
        <v>15</v>
      </c>
      <c r="B28" s="13">
        <v>214130</v>
      </c>
      <c r="C28" s="14">
        <v>171528</v>
      </c>
      <c r="D28" s="6">
        <f t="shared" si="2"/>
        <v>42602</v>
      </c>
      <c r="E28" s="6">
        <f t="shared" si="3"/>
        <v>4417517</v>
      </c>
    </row>
    <row r="29" spans="1:5" ht="15" customHeight="1" x14ac:dyDescent="0.2">
      <c r="A29" s="7" t="s">
        <v>16</v>
      </c>
      <c r="B29" s="8">
        <v>203125</v>
      </c>
      <c r="C29" s="12">
        <v>177065</v>
      </c>
      <c r="D29" s="6">
        <f t="shared" si="2"/>
        <v>26060</v>
      </c>
      <c r="E29" s="6">
        <f t="shared" si="3"/>
        <v>4443577</v>
      </c>
    </row>
    <row r="30" spans="1:5" ht="15" customHeight="1" x14ac:dyDescent="0.2">
      <c r="A30" s="7" t="s">
        <v>17</v>
      </c>
      <c r="B30" s="8">
        <v>199084</v>
      </c>
      <c r="C30" s="12">
        <v>179728</v>
      </c>
      <c r="D30" s="6">
        <f t="shared" si="2"/>
        <v>19356</v>
      </c>
      <c r="E30" s="6">
        <f t="shared" si="3"/>
        <v>4462933</v>
      </c>
    </row>
    <row r="31" spans="1:5" ht="15" customHeight="1" x14ac:dyDescent="0.2">
      <c r="A31" s="7" t="s">
        <v>18</v>
      </c>
      <c r="B31" s="8">
        <v>197133</v>
      </c>
      <c r="C31" s="12">
        <v>176321</v>
      </c>
      <c r="D31" s="6">
        <f t="shared" si="2"/>
        <v>20812</v>
      </c>
      <c r="E31" s="6">
        <f t="shared" si="3"/>
        <v>4483745</v>
      </c>
    </row>
    <row r="32" spans="1:5" ht="15" customHeight="1" x14ac:dyDescent="0.2">
      <c r="A32" s="7" t="s">
        <v>19</v>
      </c>
      <c r="B32" s="8">
        <v>158430</v>
      </c>
      <c r="C32" s="12">
        <v>186571</v>
      </c>
      <c r="D32" s="6">
        <f t="shared" si="2"/>
        <v>-28141</v>
      </c>
      <c r="E32" s="6">
        <f t="shared" si="3"/>
        <v>4455604</v>
      </c>
    </row>
    <row r="33" spans="1:5" ht="15" customHeight="1" x14ac:dyDescent="0.2">
      <c r="A33" s="9" t="s">
        <v>22</v>
      </c>
      <c r="B33" s="10">
        <v>2317965</v>
      </c>
      <c r="C33" s="10">
        <v>1997563</v>
      </c>
      <c r="D33" s="11">
        <f>SUM(D21:D32)</f>
        <v>320402</v>
      </c>
      <c r="E33" s="11">
        <f>E32</f>
        <v>4455604</v>
      </c>
    </row>
    <row r="34" spans="1:5" ht="15" customHeight="1" x14ac:dyDescent="0.2">
      <c r="A34" s="2" t="s">
        <v>23</v>
      </c>
      <c r="B34" s="4">
        <v>184990</v>
      </c>
      <c r="C34" s="4">
        <v>185706</v>
      </c>
      <c r="D34" s="5">
        <f t="shared" ref="D34:D45" si="4">B34-C34</f>
        <v>-716</v>
      </c>
      <c r="E34" s="5">
        <f>E32+D34</f>
        <v>4454888</v>
      </c>
    </row>
    <row r="35" spans="1:5" ht="15" customHeight="1" x14ac:dyDescent="0.2">
      <c r="A35" s="7" t="s">
        <v>9</v>
      </c>
      <c r="B35" s="8">
        <v>227402</v>
      </c>
      <c r="C35" s="8">
        <v>188611</v>
      </c>
      <c r="D35" s="6">
        <f t="shared" si="4"/>
        <v>38791</v>
      </c>
      <c r="E35" s="6">
        <f t="shared" ref="E35:E45" si="5">E34+D35</f>
        <v>4493679</v>
      </c>
    </row>
    <row r="36" spans="1:5" ht="15" customHeight="1" x14ac:dyDescent="0.2">
      <c r="A36" s="7" t="s">
        <v>10</v>
      </c>
      <c r="B36" s="8">
        <v>227175</v>
      </c>
      <c r="C36" s="8">
        <v>203258</v>
      </c>
      <c r="D36" s="6">
        <f t="shared" si="4"/>
        <v>23917</v>
      </c>
      <c r="E36" s="6">
        <f t="shared" si="5"/>
        <v>4517596</v>
      </c>
    </row>
    <row r="37" spans="1:5" ht="15" customHeight="1" x14ac:dyDescent="0.2">
      <c r="A37" s="7" t="s">
        <v>11</v>
      </c>
      <c r="B37" s="8">
        <v>208226</v>
      </c>
      <c r="C37" s="8">
        <v>186997</v>
      </c>
      <c r="D37" s="6">
        <f t="shared" si="4"/>
        <v>21229</v>
      </c>
      <c r="E37" s="6">
        <f t="shared" si="5"/>
        <v>4538825</v>
      </c>
    </row>
    <row r="38" spans="1:5" ht="15" customHeight="1" x14ac:dyDescent="0.2">
      <c r="A38" s="7" t="s">
        <v>12</v>
      </c>
      <c r="B38" s="8">
        <v>224755</v>
      </c>
      <c r="C38" s="8">
        <v>194016</v>
      </c>
      <c r="D38" s="6">
        <f t="shared" si="4"/>
        <v>30739</v>
      </c>
      <c r="E38" s="6">
        <f t="shared" si="5"/>
        <v>4569564</v>
      </c>
    </row>
    <row r="39" spans="1:5" ht="15" customHeight="1" x14ac:dyDescent="0.2">
      <c r="A39" s="7" t="s">
        <v>13</v>
      </c>
      <c r="B39" s="8">
        <v>218269</v>
      </c>
      <c r="C39" s="12">
        <v>184443</v>
      </c>
      <c r="D39" s="6">
        <f t="shared" si="4"/>
        <v>33826</v>
      </c>
      <c r="E39" s="6">
        <f t="shared" si="5"/>
        <v>4603390</v>
      </c>
    </row>
    <row r="40" spans="1:5" ht="15" customHeight="1" x14ac:dyDescent="0.2">
      <c r="A40" s="7" t="s">
        <v>14</v>
      </c>
      <c r="B40" s="8">
        <v>212023</v>
      </c>
      <c r="C40" s="12">
        <v>192708</v>
      </c>
      <c r="D40" s="6">
        <f t="shared" si="4"/>
        <v>19315</v>
      </c>
      <c r="E40" s="6">
        <f t="shared" si="5"/>
        <v>4622705</v>
      </c>
    </row>
    <row r="41" spans="1:5" ht="15" customHeight="1" x14ac:dyDescent="0.2">
      <c r="A41" s="7" t="s">
        <v>15</v>
      </c>
      <c r="B41" s="8">
        <v>230239</v>
      </c>
      <c r="C41" s="12">
        <v>203152</v>
      </c>
      <c r="D41" s="6">
        <f t="shared" si="4"/>
        <v>27087</v>
      </c>
      <c r="E41" s="6">
        <f t="shared" si="5"/>
        <v>4649792</v>
      </c>
    </row>
    <row r="42" spans="1:5" ht="15" customHeight="1" x14ac:dyDescent="0.2">
      <c r="A42" s="7" t="s">
        <v>16</v>
      </c>
      <c r="B42" s="8">
        <v>215041</v>
      </c>
      <c r="C42" s="12">
        <v>193107</v>
      </c>
      <c r="D42" s="6">
        <f t="shared" si="4"/>
        <v>21934</v>
      </c>
      <c r="E42" s="6">
        <f t="shared" si="5"/>
        <v>4671726</v>
      </c>
    </row>
    <row r="43" spans="1:5" ht="15" customHeight="1" x14ac:dyDescent="0.2">
      <c r="A43" s="7" t="s">
        <v>17</v>
      </c>
      <c r="B43" s="8">
        <v>195999</v>
      </c>
      <c r="C43" s="12">
        <v>189106</v>
      </c>
      <c r="D43" s="6">
        <f t="shared" si="4"/>
        <v>6893</v>
      </c>
      <c r="E43" s="6">
        <f t="shared" si="5"/>
        <v>4678619</v>
      </c>
    </row>
    <row r="44" spans="1:5" ht="15" customHeight="1" x14ac:dyDescent="0.2">
      <c r="A44" s="7" t="s">
        <v>18</v>
      </c>
      <c r="B44" s="8">
        <v>189562</v>
      </c>
      <c r="C44" s="12">
        <v>187140</v>
      </c>
      <c r="D44" s="6">
        <f t="shared" si="4"/>
        <v>2422</v>
      </c>
      <c r="E44" s="6">
        <f t="shared" si="5"/>
        <v>4681041</v>
      </c>
    </row>
    <row r="45" spans="1:5" ht="15" customHeight="1" x14ac:dyDescent="0.2">
      <c r="A45" s="7" t="s">
        <v>19</v>
      </c>
      <c r="B45" s="8">
        <v>150110</v>
      </c>
      <c r="C45" s="12">
        <v>198397</v>
      </c>
      <c r="D45" s="6">
        <f t="shared" si="4"/>
        <v>-48287</v>
      </c>
      <c r="E45" s="6">
        <f t="shared" si="5"/>
        <v>4632754</v>
      </c>
    </row>
    <row r="46" spans="1:5" ht="15" customHeight="1" x14ac:dyDescent="0.2">
      <c r="A46" s="9" t="s">
        <v>24</v>
      </c>
      <c r="B46" s="10">
        <v>2483791</v>
      </c>
      <c r="C46" s="10">
        <v>2306641</v>
      </c>
      <c r="D46" s="11">
        <f>SUM(D34:D45)</f>
        <v>177150</v>
      </c>
      <c r="E46" s="11">
        <f>E45</f>
        <v>4632754</v>
      </c>
    </row>
    <row r="47" spans="1:5" ht="15" customHeight="1" x14ac:dyDescent="0.2">
      <c r="A47" s="2" t="s">
        <v>25</v>
      </c>
      <c r="B47" s="4">
        <v>199748</v>
      </c>
      <c r="C47" s="4">
        <v>201622</v>
      </c>
      <c r="D47" s="5">
        <f t="shared" ref="D47:D58" si="6">B47-C47</f>
        <v>-1874</v>
      </c>
      <c r="E47" s="5">
        <f>E45+D47</f>
        <v>4630880</v>
      </c>
    </row>
    <row r="48" spans="1:5" ht="15" customHeight="1" x14ac:dyDescent="0.2">
      <c r="A48" s="7" t="s">
        <v>9</v>
      </c>
      <c r="B48" s="8">
        <v>221637</v>
      </c>
      <c r="C48" s="8">
        <v>193119</v>
      </c>
      <c r="D48" s="6">
        <f t="shared" si="6"/>
        <v>28518</v>
      </c>
      <c r="E48" s="6">
        <f t="shared" ref="E48:E58" si="7">E47+D48</f>
        <v>4659398</v>
      </c>
    </row>
    <row r="49" spans="1:5" ht="15" customHeight="1" x14ac:dyDescent="0.2">
      <c r="A49" s="7" t="s">
        <v>10</v>
      </c>
      <c r="B49" s="8">
        <v>258501</v>
      </c>
      <c r="C49" s="8">
        <v>219758</v>
      </c>
      <c r="D49" s="6">
        <f t="shared" si="6"/>
        <v>38743</v>
      </c>
      <c r="E49" s="6">
        <f t="shared" si="7"/>
        <v>4698141</v>
      </c>
    </row>
    <row r="50" spans="1:5" ht="15" customHeight="1" x14ac:dyDescent="0.2">
      <c r="A50" s="7" t="s">
        <v>11</v>
      </c>
      <c r="B50" s="8">
        <v>216868</v>
      </c>
      <c r="C50" s="8">
        <v>189823</v>
      </c>
      <c r="D50" s="6">
        <f t="shared" si="6"/>
        <v>27045</v>
      </c>
      <c r="E50" s="6">
        <f t="shared" si="7"/>
        <v>4725186</v>
      </c>
    </row>
    <row r="51" spans="1:5" ht="15" customHeight="1" x14ac:dyDescent="0.2">
      <c r="A51" s="7" t="s">
        <v>12</v>
      </c>
      <c r="B51" s="8">
        <v>238341</v>
      </c>
      <c r="C51" s="8">
        <v>211782</v>
      </c>
      <c r="D51" s="6">
        <f t="shared" si="6"/>
        <v>26559</v>
      </c>
      <c r="E51" s="6">
        <f t="shared" si="7"/>
        <v>4751745</v>
      </c>
    </row>
    <row r="52" spans="1:5" ht="15" customHeight="1" x14ac:dyDescent="0.2">
      <c r="A52" s="7" t="s">
        <v>13</v>
      </c>
      <c r="B52" s="8">
        <v>223736</v>
      </c>
      <c r="C52" s="12">
        <v>198373</v>
      </c>
      <c r="D52" s="6">
        <f t="shared" si="6"/>
        <v>25363</v>
      </c>
      <c r="E52" s="6">
        <f t="shared" si="7"/>
        <v>4777108</v>
      </c>
    </row>
    <row r="53" spans="1:5" ht="18" customHeight="1" x14ac:dyDescent="0.2">
      <c r="A53" s="7" t="s">
        <v>14</v>
      </c>
      <c r="B53" s="8">
        <v>214195</v>
      </c>
      <c r="C53" s="12">
        <v>202073</v>
      </c>
      <c r="D53" s="6">
        <f t="shared" si="6"/>
        <v>12122</v>
      </c>
      <c r="E53" s="6">
        <f t="shared" si="7"/>
        <v>4789230</v>
      </c>
    </row>
    <row r="54" spans="1:5" ht="15" customHeight="1" x14ac:dyDescent="0.2">
      <c r="A54" s="7" t="s">
        <v>15</v>
      </c>
      <c r="B54" s="8">
        <v>234302</v>
      </c>
      <c r="C54" s="12">
        <v>219627</v>
      </c>
      <c r="D54" s="6">
        <f t="shared" si="6"/>
        <v>14675</v>
      </c>
      <c r="E54" s="6">
        <f t="shared" si="7"/>
        <v>4803905</v>
      </c>
    </row>
    <row r="55" spans="1:5" ht="15" customHeight="1" x14ac:dyDescent="0.2">
      <c r="A55" s="7" t="s">
        <v>16</v>
      </c>
      <c r="B55" s="8">
        <v>210604</v>
      </c>
      <c r="C55" s="12">
        <v>198798</v>
      </c>
      <c r="D55" s="6">
        <f t="shared" si="6"/>
        <v>11806</v>
      </c>
      <c r="E55" s="6">
        <f t="shared" si="7"/>
        <v>4815711</v>
      </c>
    </row>
    <row r="56" spans="1:5" ht="15" customHeight="1" x14ac:dyDescent="0.2">
      <c r="A56" s="7" t="s">
        <v>17</v>
      </c>
      <c r="B56" s="8">
        <v>209891</v>
      </c>
      <c r="C56" s="12">
        <v>205500</v>
      </c>
      <c r="D56" s="6">
        <f t="shared" si="6"/>
        <v>4391</v>
      </c>
      <c r="E56" s="6">
        <f t="shared" si="7"/>
        <v>4820102</v>
      </c>
    </row>
    <row r="57" spans="1:5" ht="15" customHeight="1" x14ac:dyDescent="0.2">
      <c r="A57" s="7" t="s">
        <v>18</v>
      </c>
      <c r="B57" s="8">
        <v>200605</v>
      </c>
      <c r="C57" s="12">
        <v>200942</v>
      </c>
      <c r="D57" s="6">
        <f t="shared" si="6"/>
        <v>-337</v>
      </c>
      <c r="E57" s="6">
        <f t="shared" si="7"/>
        <v>4819765</v>
      </c>
    </row>
    <row r="58" spans="1:5" ht="15" customHeight="1" x14ac:dyDescent="0.2">
      <c r="A58" s="7" t="s">
        <v>19</v>
      </c>
      <c r="B58" s="8">
        <v>163257</v>
      </c>
      <c r="C58" s="12">
        <v>212107</v>
      </c>
      <c r="D58" s="6">
        <f t="shared" si="6"/>
        <v>-48850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v>2591685</v>
      </c>
      <c r="C59" s="10">
        <v>2453524</v>
      </c>
      <c r="D59" s="11">
        <f>SUM(D47:D58)</f>
        <v>138161</v>
      </c>
      <c r="E59" s="11">
        <f>E58</f>
        <v>4770915</v>
      </c>
    </row>
    <row r="60" spans="1:5" ht="15" customHeight="1" x14ac:dyDescent="0.2">
      <c r="A60" s="2" t="s">
        <v>34</v>
      </c>
      <c r="B60" s="4">
        <v>225490</v>
      </c>
      <c r="C60" s="4">
        <v>213267</v>
      </c>
      <c r="D60" s="5">
        <f t="shared" ref="D60:D71" si="8">B60-C60</f>
        <v>12223</v>
      </c>
      <c r="E60" s="5">
        <f>E58+D60</f>
        <v>4783138</v>
      </c>
    </row>
    <row r="61" spans="1:5" ht="15" customHeight="1" x14ac:dyDescent="0.2">
      <c r="A61" s="7" t="s">
        <v>9</v>
      </c>
      <c r="B61" s="8">
        <v>249386</v>
      </c>
      <c r="C61" s="8">
        <v>213566</v>
      </c>
      <c r="D61" s="6">
        <f t="shared" si="8"/>
        <v>35820</v>
      </c>
      <c r="E61" s="6">
        <f t="shared" ref="E61:E71" si="9">E60+D61</f>
        <v>4818958</v>
      </c>
    </row>
    <row r="62" spans="1:5" ht="15" customHeight="1" x14ac:dyDescent="0.2">
      <c r="A62" s="7" t="s">
        <v>10</v>
      </c>
      <c r="B62" s="8">
        <v>260584</v>
      </c>
      <c r="C62" s="8">
        <v>219771</v>
      </c>
      <c r="D62" s="6">
        <f t="shared" si="8"/>
        <v>40813</v>
      </c>
      <c r="E62" s="6">
        <f t="shared" si="9"/>
        <v>4859771</v>
      </c>
    </row>
    <row r="63" spans="1:5" ht="15" customHeight="1" x14ac:dyDescent="0.2">
      <c r="A63" s="7" t="s">
        <v>11</v>
      </c>
      <c r="B63" s="8">
        <v>253755</v>
      </c>
      <c r="C63" s="8">
        <v>227806</v>
      </c>
      <c r="D63" s="6">
        <f t="shared" si="8"/>
        <v>25949</v>
      </c>
      <c r="E63" s="6">
        <f t="shared" si="9"/>
        <v>4885720</v>
      </c>
    </row>
    <row r="64" spans="1:5" ht="15" customHeight="1" x14ac:dyDescent="0.2">
      <c r="A64" s="7" t="s">
        <v>12</v>
      </c>
      <c r="B64" s="8">
        <v>246949</v>
      </c>
      <c r="C64" s="8">
        <v>227048</v>
      </c>
      <c r="D64" s="6">
        <f t="shared" si="8"/>
        <v>19901</v>
      </c>
      <c r="E64" s="6">
        <f t="shared" si="9"/>
        <v>4905621</v>
      </c>
    </row>
    <row r="65" spans="1:5" ht="15" customHeight="1" x14ac:dyDescent="0.2">
      <c r="A65" s="7" t="s">
        <v>13</v>
      </c>
      <c r="B65" s="8">
        <v>233697</v>
      </c>
      <c r="C65" s="12">
        <v>205078</v>
      </c>
      <c r="D65" s="6">
        <f t="shared" si="8"/>
        <v>28619</v>
      </c>
      <c r="E65" s="6">
        <f t="shared" si="9"/>
        <v>4934240</v>
      </c>
    </row>
    <row r="66" spans="1:5" ht="18" customHeight="1" x14ac:dyDescent="0.2">
      <c r="A66" s="7" t="s">
        <v>14</v>
      </c>
      <c r="B66" s="8">
        <v>244425</v>
      </c>
      <c r="C66" s="12">
        <v>232300</v>
      </c>
      <c r="D66" s="6">
        <f t="shared" si="8"/>
        <v>12125</v>
      </c>
      <c r="E66" s="6">
        <f t="shared" si="9"/>
        <v>4946365</v>
      </c>
    </row>
    <row r="67" spans="1:5" ht="15" customHeight="1" x14ac:dyDescent="0.2">
      <c r="A67" s="7" t="s">
        <v>15</v>
      </c>
      <c r="B67" s="8">
        <v>241816</v>
      </c>
      <c r="C67" s="12">
        <v>227697</v>
      </c>
      <c r="D67" s="6">
        <f t="shared" si="8"/>
        <v>14119</v>
      </c>
      <c r="E67" s="6">
        <f t="shared" si="9"/>
        <v>4960484</v>
      </c>
    </row>
    <row r="68" spans="1:5" ht="15" customHeight="1" x14ac:dyDescent="0.2">
      <c r="A68" s="7" t="s">
        <v>16</v>
      </c>
      <c r="B68" s="8">
        <v>231407</v>
      </c>
      <c r="C68" s="12">
        <v>215253</v>
      </c>
      <c r="D68" s="6">
        <f t="shared" si="8"/>
        <v>16154</v>
      </c>
      <c r="E68" s="6">
        <f t="shared" si="9"/>
        <v>4976638</v>
      </c>
    </row>
    <row r="69" spans="1:5" ht="11.25" customHeight="1" x14ac:dyDescent="0.2">
      <c r="A69" s="7" t="s">
        <v>17</v>
      </c>
      <c r="B69" s="8">
        <v>233889</v>
      </c>
      <c r="C69" s="12">
        <v>231956</v>
      </c>
      <c r="D69" s="6">
        <f t="shared" si="8"/>
        <v>1933</v>
      </c>
      <c r="E69" s="6">
        <f t="shared" si="9"/>
        <v>4978571</v>
      </c>
    </row>
    <row r="70" spans="1:5" ht="15" customHeight="1" x14ac:dyDescent="0.2">
      <c r="A70" s="7" t="s">
        <v>18</v>
      </c>
      <c r="B70" s="8">
        <v>205840</v>
      </c>
      <c r="C70" s="12">
        <v>204690</v>
      </c>
      <c r="D70" s="6">
        <f t="shared" si="8"/>
        <v>1150</v>
      </c>
      <c r="E70" s="6">
        <f t="shared" si="9"/>
        <v>4979721</v>
      </c>
    </row>
    <row r="71" spans="1:5" ht="15" customHeight="1" x14ac:dyDescent="0.2">
      <c r="A71" s="7" t="s">
        <v>19</v>
      </c>
      <c r="B71" s="8">
        <v>159302</v>
      </c>
      <c r="C71" s="12">
        <v>228551</v>
      </c>
      <c r="D71" s="6">
        <f t="shared" si="8"/>
        <v>-69249</v>
      </c>
      <c r="E71" s="6">
        <f t="shared" si="9"/>
        <v>4910472</v>
      </c>
    </row>
    <row r="72" spans="1:5" ht="15" customHeight="1" x14ac:dyDescent="0.2">
      <c r="A72" s="9" t="s">
        <v>33</v>
      </c>
      <c r="B72" s="10">
        <v>2786540</v>
      </c>
      <c r="C72" s="10">
        <v>2646983</v>
      </c>
      <c r="D72" s="11">
        <f>SUM(D60:D71)</f>
        <v>139557</v>
      </c>
      <c r="E72" s="11">
        <f>E71</f>
        <v>4910472</v>
      </c>
    </row>
    <row r="73" spans="1:5" ht="15" customHeight="1" x14ac:dyDescent="0.2">
      <c r="A73" s="2" t="s">
        <v>36</v>
      </c>
      <c r="B73" s="4">
        <v>238570</v>
      </c>
      <c r="C73" s="4">
        <v>234484</v>
      </c>
      <c r="D73" s="5">
        <f t="shared" ref="D73:D84" si="10">B73-C73</f>
        <v>4086</v>
      </c>
      <c r="E73" s="5">
        <f>E71+D73</f>
        <v>4914558</v>
      </c>
    </row>
    <row r="74" spans="1:5" ht="15" customHeight="1" x14ac:dyDescent="0.2">
      <c r="A74" s="7" t="s">
        <v>9</v>
      </c>
      <c r="B74" s="8">
        <v>286235</v>
      </c>
      <c r="C74" s="8">
        <v>232549</v>
      </c>
      <c r="D74" s="6">
        <f t="shared" si="10"/>
        <v>53686</v>
      </c>
      <c r="E74" s="6">
        <f t="shared" ref="E74:E84" si="11">E73+D74</f>
        <v>4968244</v>
      </c>
    </row>
    <row r="75" spans="1:5" ht="15" customHeight="1" x14ac:dyDescent="0.2">
      <c r="A75" s="7" t="s">
        <v>10</v>
      </c>
      <c r="B75" s="8">
        <v>246575</v>
      </c>
      <c r="C75" s="8">
        <v>227846</v>
      </c>
      <c r="D75" s="6">
        <f t="shared" si="10"/>
        <v>18729</v>
      </c>
      <c r="E75" s="6">
        <f t="shared" si="11"/>
        <v>4986973</v>
      </c>
    </row>
    <row r="76" spans="1:5" ht="15" customHeight="1" x14ac:dyDescent="0.2">
      <c r="A76" s="7" t="s">
        <v>11</v>
      </c>
      <c r="B76" s="8">
        <v>243508</v>
      </c>
      <c r="C76" s="8">
        <v>214425</v>
      </c>
      <c r="D76" s="6">
        <f t="shared" si="10"/>
        <v>29083</v>
      </c>
      <c r="E76" s="6">
        <f t="shared" si="11"/>
        <v>5016056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5016056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5016056</v>
      </c>
    </row>
    <row r="79" spans="1:5" ht="18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5016056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5016056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5016056</v>
      </c>
    </row>
    <row r="82" spans="1:5" ht="11.2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5016056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5016056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5016056</v>
      </c>
    </row>
    <row r="85" spans="1:5" ht="15" customHeight="1" x14ac:dyDescent="0.2">
      <c r="A85" s="9" t="s">
        <v>35</v>
      </c>
      <c r="B85" s="10">
        <v>1014888</v>
      </c>
      <c r="C85" s="10">
        <v>909304</v>
      </c>
      <c r="D85" s="11">
        <f>SUM(D73:D84)</f>
        <v>105584</v>
      </c>
      <c r="E85" s="11">
        <f>E84</f>
        <v>5016056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5.5" customHeight="1" x14ac:dyDescent="0.2">
      <c r="A88" s="21" t="s">
        <v>37</v>
      </c>
      <c r="B88" s="21"/>
      <c r="C88" s="21"/>
      <c r="D88" s="21"/>
      <c r="E88" s="21"/>
    </row>
    <row r="89" spans="1:5" x14ac:dyDescent="0.2">
      <c r="A89" s="17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E9" sqref="E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28104</v>
      </c>
      <c r="C8" s="4">
        <v>27698</v>
      </c>
      <c r="D8" s="5">
        <f t="shared" ref="D8:D19" si="0">B8-C8</f>
        <v>406</v>
      </c>
      <c r="E8" s="6">
        <v>739083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742818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737871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718820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712139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710618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712454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717779</v>
      </c>
    </row>
    <row r="16" spans="1:5" ht="15" customHeight="1" x14ac:dyDescent="0.2">
      <c r="A16" s="7" t="s">
        <v>16</v>
      </c>
      <c r="B16" s="8">
        <v>29577</v>
      </c>
      <c r="C16" s="8">
        <v>23287</v>
      </c>
      <c r="D16" s="6">
        <f t="shared" si="0"/>
        <v>6290</v>
      </c>
      <c r="E16" s="6">
        <f t="shared" si="1"/>
        <v>724069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732978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743557</v>
      </c>
    </row>
    <row r="19" spans="1:5" ht="15" customHeight="1" x14ac:dyDescent="0.2">
      <c r="A19" s="7" t="s">
        <v>19</v>
      </c>
      <c r="B19" s="8">
        <v>29420</v>
      </c>
      <c r="C19" s="8">
        <v>32156</v>
      </c>
      <c r="D19" s="6">
        <f t="shared" si="0"/>
        <v>-2736</v>
      </c>
      <c r="E19" s="6">
        <f t="shared" si="1"/>
        <v>740821</v>
      </c>
    </row>
    <row r="20" spans="1:5" ht="15" customHeight="1" x14ac:dyDescent="0.2">
      <c r="A20" s="9" t="s">
        <v>20</v>
      </c>
      <c r="B20" s="10">
        <v>317054</v>
      </c>
      <c r="C20" s="10">
        <v>314910</v>
      </c>
      <c r="D20" s="11">
        <f>SUM(D8:D19)</f>
        <v>2144</v>
      </c>
      <c r="E20" s="11">
        <f>E19</f>
        <v>740821</v>
      </c>
    </row>
    <row r="21" spans="1:5" ht="15" customHeight="1" x14ac:dyDescent="0.2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745756</v>
      </c>
    </row>
    <row r="22" spans="1:5" ht="15" customHeight="1" x14ac:dyDescent="0.2">
      <c r="A22" s="7" t="s">
        <v>9</v>
      </c>
      <c r="B22" s="8">
        <v>36216</v>
      </c>
      <c r="C22" s="8">
        <v>28792</v>
      </c>
      <c r="D22" s="6">
        <f t="shared" si="2"/>
        <v>7424</v>
      </c>
      <c r="E22" s="6">
        <f t="shared" ref="E22:E32" si="3">E21+D22</f>
        <v>753180</v>
      </c>
    </row>
    <row r="23" spans="1:5" ht="15" customHeight="1" x14ac:dyDescent="0.2">
      <c r="A23" s="7" t="s">
        <v>10</v>
      </c>
      <c r="B23" s="8">
        <v>37451</v>
      </c>
      <c r="C23" s="8">
        <v>32899</v>
      </c>
      <c r="D23" s="6">
        <f t="shared" si="2"/>
        <v>4552</v>
      </c>
      <c r="E23" s="6">
        <f t="shared" si="3"/>
        <v>757732</v>
      </c>
    </row>
    <row r="24" spans="1:5" ht="15" customHeight="1" x14ac:dyDescent="0.2">
      <c r="A24" s="7" t="s">
        <v>11</v>
      </c>
      <c r="B24" s="8">
        <v>29505</v>
      </c>
      <c r="C24" s="8">
        <v>27451</v>
      </c>
      <c r="D24" s="6">
        <f t="shared" si="2"/>
        <v>2054</v>
      </c>
      <c r="E24" s="6">
        <f t="shared" si="3"/>
        <v>759786</v>
      </c>
    </row>
    <row r="25" spans="1:5" ht="15" customHeight="1" x14ac:dyDescent="0.2">
      <c r="A25" s="7" t="s">
        <v>12</v>
      </c>
      <c r="B25" s="8">
        <v>39481</v>
      </c>
      <c r="C25" s="12">
        <v>28993</v>
      </c>
      <c r="D25" s="6">
        <f t="shared" si="2"/>
        <v>10488</v>
      </c>
      <c r="E25" s="6">
        <f t="shared" si="3"/>
        <v>770274</v>
      </c>
    </row>
    <row r="26" spans="1:5" ht="15" customHeight="1" x14ac:dyDescent="0.2">
      <c r="A26" s="7" t="s">
        <v>13</v>
      </c>
      <c r="B26" s="8">
        <v>36490</v>
      </c>
      <c r="C26" s="8">
        <v>31337</v>
      </c>
      <c r="D26" s="6">
        <f t="shared" si="2"/>
        <v>5153</v>
      </c>
      <c r="E26" s="6">
        <f t="shared" si="3"/>
        <v>775427</v>
      </c>
    </row>
    <row r="27" spans="1:5" ht="15" customHeight="1" x14ac:dyDescent="0.2">
      <c r="A27" s="7" t="s">
        <v>14</v>
      </c>
      <c r="B27" s="8">
        <v>35782</v>
      </c>
      <c r="C27" s="8">
        <v>33455</v>
      </c>
      <c r="D27" s="6">
        <f t="shared" si="2"/>
        <v>2327</v>
      </c>
      <c r="E27" s="6">
        <f t="shared" si="3"/>
        <v>777754</v>
      </c>
    </row>
    <row r="28" spans="1:5" ht="15" customHeight="1" x14ac:dyDescent="0.2">
      <c r="A28" s="7" t="s">
        <v>15</v>
      </c>
      <c r="B28" s="8">
        <v>39546</v>
      </c>
      <c r="C28" s="8">
        <v>33962</v>
      </c>
      <c r="D28" s="6">
        <f t="shared" si="2"/>
        <v>5584</v>
      </c>
      <c r="E28" s="6">
        <f t="shared" si="3"/>
        <v>783338</v>
      </c>
    </row>
    <row r="29" spans="1:5" ht="15" customHeight="1" x14ac:dyDescent="0.2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789375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792878</v>
      </c>
    </row>
    <row r="31" spans="1:5" ht="15" customHeight="1" x14ac:dyDescent="0.2">
      <c r="A31" s="7" t="s">
        <v>18</v>
      </c>
      <c r="B31" s="8">
        <v>37895</v>
      </c>
      <c r="C31" s="20">
        <v>29676</v>
      </c>
      <c r="D31" s="6">
        <f t="shared" si="2"/>
        <v>8219</v>
      </c>
      <c r="E31" s="6">
        <f t="shared" si="3"/>
        <v>801097</v>
      </c>
    </row>
    <row r="32" spans="1:5" ht="15" customHeight="1" x14ac:dyDescent="0.2">
      <c r="A32" s="7" t="s">
        <v>19</v>
      </c>
      <c r="B32" s="8">
        <v>31393</v>
      </c>
      <c r="C32" s="20">
        <v>37062</v>
      </c>
      <c r="D32" s="6">
        <f t="shared" si="2"/>
        <v>-5669</v>
      </c>
      <c r="E32" s="6">
        <f t="shared" si="3"/>
        <v>795428</v>
      </c>
    </row>
    <row r="33" spans="1:5" ht="15" customHeight="1" x14ac:dyDescent="0.2">
      <c r="A33" s="9" t="s">
        <v>22</v>
      </c>
      <c r="B33" s="10">
        <v>429523</v>
      </c>
      <c r="C33" s="10">
        <v>374916</v>
      </c>
      <c r="D33" s="11">
        <f>SUM(D21:D32)</f>
        <v>54607</v>
      </c>
      <c r="E33" s="11">
        <f>E32</f>
        <v>795428</v>
      </c>
    </row>
    <row r="34" spans="1:5" ht="15" customHeight="1" x14ac:dyDescent="0.2">
      <c r="A34" s="2" t="s">
        <v>23</v>
      </c>
      <c r="B34" s="4">
        <v>37802</v>
      </c>
      <c r="C34" s="4">
        <v>34050</v>
      </c>
      <c r="D34" s="5">
        <f t="shared" ref="D34:D45" si="4">B34-C34</f>
        <v>3752</v>
      </c>
      <c r="E34" s="5">
        <f>E32+D34</f>
        <v>799180</v>
      </c>
    </row>
    <row r="35" spans="1:5" ht="15" customHeight="1" x14ac:dyDescent="0.2">
      <c r="A35" s="7" t="s">
        <v>9</v>
      </c>
      <c r="B35" s="8">
        <v>42509</v>
      </c>
      <c r="C35" s="8">
        <v>35508</v>
      </c>
      <c r="D35" s="6">
        <f t="shared" si="4"/>
        <v>7001</v>
      </c>
      <c r="E35" s="6">
        <f t="shared" ref="E35:E45" si="5">E34+D35</f>
        <v>806181</v>
      </c>
    </row>
    <row r="36" spans="1:5" ht="15" customHeight="1" x14ac:dyDescent="0.2">
      <c r="A36" s="7" t="s">
        <v>10</v>
      </c>
      <c r="B36" s="8">
        <v>39641</v>
      </c>
      <c r="C36" s="8">
        <v>37651</v>
      </c>
      <c r="D36" s="6">
        <f t="shared" si="4"/>
        <v>1990</v>
      </c>
      <c r="E36" s="6">
        <f t="shared" si="5"/>
        <v>808171</v>
      </c>
    </row>
    <row r="37" spans="1:5" ht="15" customHeight="1" x14ac:dyDescent="0.2">
      <c r="A37" s="7" t="s">
        <v>11</v>
      </c>
      <c r="B37" s="8">
        <v>39640</v>
      </c>
      <c r="C37" s="8">
        <v>34157</v>
      </c>
      <c r="D37" s="6">
        <f t="shared" si="4"/>
        <v>5483</v>
      </c>
      <c r="E37" s="6">
        <f t="shared" si="5"/>
        <v>813654</v>
      </c>
    </row>
    <row r="38" spans="1:5" ht="15" customHeight="1" x14ac:dyDescent="0.2">
      <c r="A38" s="7" t="s">
        <v>12</v>
      </c>
      <c r="B38" s="8">
        <v>50145</v>
      </c>
      <c r="C38" s="20">
        <v>36862</v>
      </c>
      <c r="D38" s="6">
        <f t="shared" si="4"/>
        <v>13283</v>
      </c>
      <c r="E38" s="6">
        <f t="shared" si="5"/>
        <v>826937</v>
      </c>
    </row>
    <row r="39" spans="1:5" ht="15" customHeight="1" x14ac:dyDescent="0.2">
      <c r="A39" s="7" t="s">
        <v>13</v>
      </c>
      <c r="B39" s="8">
        <v>39796</v>
      </c>
      <c r="C39" s="12">
        <v>37415</v>
      </c>
      <c r="D39" s="6">
        <f t="shared" si="4"/>
        <v>2381</v>
      </c>
      <c r="E39" s="6">
        <f t="shared" si="5"/>
        <v>829318</v>
      </c>
    </row>
    <row r="40" spans="1:5" ht="15" customHeight="1" x14ac:dyDescent="0.2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828732</v>
      </c>
    </row>
    <row r="41" spans="1:5" ht="15" customHeight="1" x14ac:dyDescent="0.2">
      <c r="A41" s="7" t="s">
        <v>15</v>
      </c>
      <c r="B41" s="8">
        <v>42839</v>
      </c>
      <c r="C41" s="12">
        <v>38594</v>
      </c>
      <c r="D41" s="6">
        <f t="shared" si="4"/>
        <v>4245</v>
      </c>
      <c r="E41" s="6">
        <f t="shared" si="5"/>
        <v>832977</v>
      </c>
    </row>
    <row r="42" spans="1:5" ht="18" customHeight="1" x14ac:dyDescent="0.2">
      <c r="A42" s="7" t="s">
        <v>16</v>
      </c>
      <c r="B42" s="8">
        <v>41356</v>
      </c>
      <c r="C42" s="12">
        <v>33753</v>
      </c>
      <c r="D42" s="6">
        <f t="shared" si="4"/>
        <v>7603</v>
      </c>
      <c r="E42" s="6">
        <f t="shared" si="5"/>
        <v>840580</v>
      </c>
    </row>
    <row r="43" spans="1:5" ht="15" customHeight="1" x14ac:dyDescent="0.2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843733</v>
      </c>
    </row>
    <row r="44" spans="1:5" ht="15" customHeight="1" x14ac:dyDescent="0.2">
      <c r="A44" s="7" t="s">
        <v>18</v>
      </c>
      <c r="B44" s="8">
        <v>36833</v>
      </c>
      <c r="C44" s="12">
        <v>33328</v>
      </c>
      <c r="D44" s="6">
        <f t="shared" si="4"/>
        <v>3505</v>
      </c>
      <c r="E44" s="6">
        <f t="shared" si="5"/>
        <v>847238</v>
      </c>
    </row>
    <row r="45" spans="1:5" ht="15" customHeight="1" x14ac:dyDescent="0.2">
      <c r="A45" s="7" t="s">
        <v>19</v>
      </c>
      <c r="B45" s="8">
        <v>30677</v>
      </c>
      <c r="C45" s="12">
        <v>37987</v>
      </c>
      <c r="D45" s="6">
        <f t="shared" si="4"/>
        <v>-7310</v>
      </c>
      <c r="E45" s="6">
        <f t="shared" si="5"/>
        <v>839928</v>
      </c>
    </row>
    <row r="46" spans="1:5" ht="15" customHeight="1" x14ac:dyDescent="0.2">
      <c r="A46" s="9" t="s">
        <v>24</v>
      </c>
      <c r="B46" s="10">
        <v>476613</v>
      </c>
      <c r="C46" s="10">
        <v>432113</v>
      </c>
      <c r="D46" s="11">
        <f>SUM(D34:D45)</f>
        <v>44500</v>
      </c>
      <c r="E46" s="11">
        <f>E45</f>
        <v>839928</v>
      </c>
    </row>
    <row r="47" spans="1:5" ht="15" customHeight="1" x14ac:dyDescent="0.2">
      <c r="A47" s="2" t="s">
        <v>25</v>
      </c>
      <c r="B47" s="4">
        <v>40340</v>
      </c>
      <c r="C47" s="4">
        <v>38637</v>
      </c>
      <c r="D47" s="5">
        <f t="shared" ref="D47:D58" si="6">B47-C47</f>
        <v>1703</v>
      </c>
      <c r="E47" s="5">
        <f>E45+D47</f>
        <v>841631</v>
      </c>
    </row>
    <row r="48" spans="1:5" ht="15" customHeight="1" x14ac:dyDescent="0.2">
      <c r="A48" s="7" t="s">
        <v>9</v>
      </c>
      <c r="B48" s="8">
        <v>39985</v>
      </c>
      <c r="C48" s="8">
        <v>36329</v>
      </c>
      <c r="D48" s="6">
        <f t="shared" si="6"/>
        <v>3656</v>
      </c>
      <c r="E48" s="6">
        <f t="shared" ref="E48:E58" si="7">E47+D48</f>
        <v>845287</v>
      </c>
    </row>
    <row r="49" spans="1:5" ht="15" customHeight="1" x14ac:dyDescent="0.2">
      <c r="A49" s="7" t="s">
        <v>10</v>
      </c>
      <c r="B49" s="8">
        <v>46931</v>
      </c>
      <c r="C49" s="8">
        <v>42408</v>
      </c>
      <c r="D49" s="6">
        <f t="shared" si="6"/>
        <v>4523</v>
      </c>
      <c r="E49" s="6">
        <f t="shared" si="7"/>
        <v>849810</v>
      </c>
    </row>
    <row r="50" spans="1:5" ht="15" customHeight="1" x14ac:dyDescent="0.2">
      <c r="A50" s="7" t="s">
        <v>11</v>
      </c>
      <c r="B50" s="8">
        <v>40700</v>
      </c>
      <c r="C50" s="8">
        <v>34953</v>
      </c>
      <c r="D50" s="6">
        <f t="shared" si="6"/>
        <v>5747</v>
      </c>
      <c r="E50" s="6">
        <f t="shared" si="7"/>
        <v>855557</v>
      </c>
    </row>
    <row r="51" spans="1:5" ht="15" customHeight="1" x14ac:dyDescent="0.2">
      <c r="A51" s="7" t="s">
        <v>12</v>
      </c>
      <c r="B51" s="8">
        <v>54239</v>
      </c>
      <c r="C51" s="20">
        <v>40644</v>
      </c>
      <c r="D51" s="6">
        <f t="shared" si="6"/>
        <v>13595</v>
      </c>
      <c r="E51" s="6">
        <f t="shared" si="7"/>
        <v>869152</v>
      </c>
    </row>
    <row r="52" spans="1:5" ht="15" customHeight="1" x14ac:dyDescent="0.2">
      <c r="A52" s="7" t="s">
        <v>13</v>
      </c>
      <c r="B52" s="8">
        <v>42845</v>
      </c>
      <c r="C52" s="12">
        <v>42263</v>
      </c>
      <c r="D52" s="6">
        <f t="shared" si="6"/>
        <v>582</v>
      </c>
      <c r="E52" s="6">
        <f t="shared" si="7"/>
        <v>869734</v>
      </c>
    </row>
    <row r="53" spans="1:5" ht="15" customHeight="1" x14ac:dyDescent="0.2">
      <c r="A53" s="7" t="s">
        <v>14</v>
      </c>
      <c r="B53" s="8">
        <v>42309</v>
      </c>
      <c r="C53" s="12">
        <v>40480</v>
      </c>
      <c r="D53" s="6">
        <f t="shared" si="6"/>
        <v>1829</v>
      </c>
      <c r="E53" s="6">
        <f t="shared" si="7"/>
        <v>871563</v>
      </c>
    </row>
    <row r="54" spans="1:5" ht="15" customHeight="1" x14ac:dyDescent="0.2">
      <c r="A54" s="7" t="s">
        <v>15</v>
      </c>
      <c r="B54" s="8">
        <v>44043</v>
      </c>
      <c r="C54" s="12">
        <v>43776</v>
      </c>
      <c r="D54" s="6">
        <f t="shared" si="6"/>
        <v>267</v>
      </c>
      <c r="E54" s="6">
        <f t="shared" si="7"/>
        <v>871830</v>
      </c>
    </row>
    <row r="55" spans="1:5" ht="18" customHeight="1" x14ac:dyDescent="0.2">
      <c r="A55" s="7" t="s">
        <v>16</v>
      </c>
      <c r="B55" s="8">
        <v>40766</v>
      </c>
      <c r="C55" s="12">
        <v>36522</v>
      </c>
      <c r="D55" s="6">
        <f t="shared" si="6"/>
        <v>4244</v>
      </c>
      <c r="E55" s="6">
        <f t="shared" si="7"/>
        <v>876074</v>
      </c>
    </row>
    <row r="56" spans="1:5" ht="15" customHeight="1" x14ac:dyDescent="0.2">
      <c r="A56" s="7" t="s">
        <v>17</v>
      </c>
      <c r="B56" s="8">
        <v>41431</v>
      </c>
      <c r="C56" s="12">
        <v>38094</v>
      </c>
      <c r="D56" s="6">
        <f t="shared" si="6"/>
        <v>3337</v>
      </c>
      <c r="E56" s="6">
        <f t="shared" si="7"/>
        <v>879411</v>
      </c>
    </row>
    <row r="57" spans="1:5" ht="15" customHeight="1" x14ac:dyDescent="0.2">
      <c r="A57" s="7" t="s">
        <v>18</v>
      </c>
      <c r="B57" s="8">
        <v>40021</v>
      </c>
      <c r="C57" s="12">
        <v>38313</v>
      </c>
      <c r="D57" s="6">
        <f t="shared" si="6"/>
        <v>1708</v>
      </c>
      <c r="E57" s="6">
        <f t="shared" si="7"/>
        <v>881119</v>
      </c>
    </row>
    <row r="58" spans="1:5" ht="15" customHeight="1" x14ac:dyDescent="0.2">
      <c r="A58" s="7" t="s">
        <v>19</v>
      </c>
      <c r="B58" s="8">
        <v>34482</v>
      </c>
      <c r="C58" s="12">
        <v>41273</v>
      </c>
      <c r="D58" s="6">
        <f t="shared" si="6"/>
        <v>-6791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v>508092</v>
      </c>
      <c r="C59" s="10">
        <v>473692</v>
      </c>
      <c r="D59" s="11">
        <f>SUM(D47:D58)</f>
        <v>34400</v>
      </c>
      <c r="E59" s="11">
        <f>E58</f>
        <v>874328</v>
      </c>
    </row>
    <row r="60" spans="1:5" ht="15" customHeight="1" x14ac:dyDescent="0.2">
      <c r="A60" s="2" t="s">
        <v>34</v>
      </c>
      <c r="B60" s="4">
        <v>44497</v>
      </c>
      <c r="C60" s="4">
        <v>41104</v>
      </c>
      <c r="D60" s="5">
        <f t="shared" ref="D60:D71" si="8">B60-C60</f>
        <v>3393</v>
      </c>
      <c r="E60" s="5">
        <f>E58+D60</f>
        <v>877721</v>
      </c>
    </row>
    <row r="61" spans="1:5" ht="15" customHeight="1" x14ac:dyDescent="0.2">
      <c r="A61" s="7" t="s">
        <v>9</v>
      </c>
      <c r="B61" s="8">
        <v>46328</v>
      </c>
      <c r="C61" s="8">
        <v>41561</v>
      </c>
      <c r="D61" s="6">
        <f t="shared" si="8"/>
        <v>4767</v>
      </c>
      <c r="E61" s="6">
        <f t="shared" ref="E61:E71" si="9">E60+D61</f>
        <v>882488</v>
      </c>
    </row>
    <row r="62" spans="1:5" ht="15" customHeight="1" x14ac:dyDescent="0.2">
      <c r="A62" s="7" t="s">
        <v>10</v>
      </c>
      <c r="B62" s="8">
        <v>49596</v>
      </c>
      <c r="C62" s="8">
        <v>43382</v>
      </c>
      <c r="D62" s="6">
        <f t="shared" si="8"/>
        <v>6214</v>
      </c>
      <c r="E62" s="6">
        <f t="shared" si="9"/>
        <v>888702</v>
      </c>
    </row>
    <row r="63" spans="1:5" ht="15" customHeight="1" x14ac:dyDescent="0.2">
      <c r="A63" s="7" t="s">
        <v>11</v>
      </c>
      <c r="B63" s="8">
        <v>52352</v>
      </c>
      <c r="C63" s="8">
        <v>44136</v>
      </c>
      <c r="D63" s="6">
        <f t="shared" si="8"/>
        <v>8216</v>
      </c>
      <c r="E63" s="6">
        <f t="shared" si="9"/>
        <v>896918</v>
      </c>
    </row>
    <row r="64" spans="1:5" ht="15" customHeight="1" x14ac:dyDescent="0.2">
      <c r="A64" s="7" t="s">
        <v>12</v>
      </c>
      <c r="B64" s="8">
        <v>53448</v>
      </c>
      <c r="C64" s="20">
        <v>45811</v>
      </c>
      <c r="D64" s="6">
        <f t="shared" si="8"/>
        <v>7637</v>
      </c>
      <c r="E64" s="6">
        <f t="shared" si="9"/>
        <v>904555</v>
      </c>
    </row>
    <row r="65" spans="1:5" ht="15" customHeight="1" x14ac:dyDescent="0.2">
      <c r="A65" s="7" t="s">
        <v>13</v>
      </c>
      <c r="B65" s="8">
        <v>45604</v>
      </c>
      <c r="C65" s="12">
        <v>45421</v>
      </c>
      <c r="D65" s="6">
        <f t="shared" si="8"/>
        <v>183</v>
      </c>
      <c r="E65" s="6">
        <f t="shared" si="9"/>
        <v>904738</v>
      </c>
    </row>
    <row r="66" spans="1:5" ht="15" customHeight="1" x14ac:dyDescent="0.2">
      <c r="A66" s="7" t="s">
        <v>14</v>
      </c>
      <c r="B66" s="8">
        <v>49191</v>
      </c>
      <c r="C66" s="12">
        <v>50098</v>
      </c>
      <c r="D66" s="6">
        <f t="shared" si="8"/>
        <v>-907</v>
      </c>
      <c r="E66" s="6">
        <f t="shared" si="9"/>
        <v>903831</v>
      </c>
    </row>
    <row r="67" spans="1:5" ht="15" customHeight="1" x14ac:dyDescent="0.2">
      <c r="A67" s="7" t="s">
        <v>15</v>
      </c>
      <c r="B67" s="8">
        <v>48929</v>
      </c>
      <c r="C67" s="12">
        <v>46342</v>
      </c>
      <c r="D67" s="6">
        <f t="shared" si="8"/>
        <v>2587</v>
      </c>
      <c r="E67" s="6">
        <f t="shared" si="9"/>
        <v>906418</v>
      </c>
    </row>
    <row r="68" spans="1:5" ht="18" customHeight="1" x14ac:dyDescent="0.2">
      <c r="A68" s="7" t="s">
        <v>16</v>
      </c>
      <c r="B68" s="8">
        <v>46554</v>
      </c>
      <c r="C68" s="12">
        <v>40885</v>
      </c>
      <c r="D68" s="6">
        <f t="shared" si="8"/>
        <v>5669</v>
      </c>
      <c r="E68" s="6">
        <f t="shared" si="9"/>
        <v>912087</v>
      </c>
    </row>
    <row r="69" spans="1:5" ht="15" customHeight="1" x14ac:dyDescent="0.2">
      <c r="A69" s="7" t="s">
        <v>17</v>
      </c>
      <c r="B69" s="8">
        <v>48990</v>
      </c>
      <c r="C69" s="12">
        <v>44634</v>
      </c>
      <c r="D69" s="6">
        <f t="shared" si="8"/>
        <v>4356</v>
      </c>
      <c r="E69" s="6">
        <f t="shared" si="9"/>
        <v>916443</v>
      </c>
    </row>
    <row r="70" spans="1:5" ht="15" customHeight="1" x14ac:dyDescent="0.2">
      <c r="A70" s="7" t="s">
        <v>18</v>
      </c>
      <c r="B70" s="8">
        <v>42139</v>
      </c>
      <c r="C70" s="12">
        <v>41949</v>
      </c>
      <c r="D70" s="6">
        <f t="shared" si="8"/>
        <v>190</v>
      </c>
      <c r="E70" s="6">
        <f t="shared" si="9"/>
        <v>916633</v>
      </c>
    </row>
    <row r="71" spans="1:5" ht="15" customHeight="1" x14ac:dyDescent="0.2">
      <c r="A71" s="7" t="s">
        <v>19</v>
      </c>
      <c r="B71" s="8">
        <v>34942</v>
      </c>
      <c r="C71" s="12">
        <v>42134</v>
      </c>
      <c r="D71" s="6">
        <f t="shared" si="8"/>
        <v>-7192</v>
      </c>
      <c r="E71" s="6">
        <f t="shared" si="9"/>
        <v>909441</v>
      </c>
    </row>
    <row r="72" spans="1:5" ht="15" customHeight="1" x14ac:dyDescent="0.2">
      <c r="A72" s="9" t="s">
        <v>33</v>
      </c>
      <c r="B72" s="10">
        <v>562570</v>
      </c>
      <c r="C72" s="10">
        <v>527457</v>
      </c>
      <c r="D72" s="11">
        <f>SUM(D60:D71)</f>
        <v>35113</v>
      </c>
      <c r="E72" s="11">
        <f>E71</f>
        <v>909441</v>
      </c>
    </row>
    <row r="73" spans="1:5" ht="15" customHeight="1" x14ac:dyDescent="0.2">
      <c r="A73" s="2" t="s">
        <v>36</v>
      </c>
      <c r="B73" s="4">
        <v>47674</v>
      </c>
      <c r="C73" s="4">
        <v>47068</v>
      </c>
      <c r="D73" s="5">
        <f t="shared" ref="D73:D84" si="10">B73-C73</f>
        <v>606</v>
      </c>
      <c r="E73" s="5">
        <f>E71+D73</f>
        <v>910047</v>
      </c>
    </row>
    <row r="74" spans="1:5" ht="15" customHeight="1" x14ac:dyDescent="0.2">
      <c r="A74" s="7" t="s">
        <v>9</v>
      </c>
      <c r="B74" s="8">
        <v>55214</v>
      </c>
      <c r="C74" s="8">
        <v>49111</v>
      </c>
      <c r="D74" s="6">
        <f t="shared" si="10"/>
        <v>6103</v>
      </c>
      <c r="E74" s="6">
        <f t="shared" ref="E74:E84" si="11">E73+D74</f>
        <v>916150</v>
      </c>
    </row>
    <row r="75" spans="1:5" ht="15" customHeight="1" x14ac:dyDescent="0.2">
      <c r="A75" s="7" t="s">
        <v>10</v>
      </c>
      <c r="B75" s="8">
        <v>48422</v>
      </c>
      <c r="C75" s="8">
        <v>46589</v>
      </c>
      <c r="D75" s="6">
        <f t="shared" si="10"/>
        <v>1833</v>
      </c>
      <c r="E75" s="6">
        <f t="shared" si="11"/>
        <v>917983</v>
      </c>
    </row>
    <row r="76" spans="1:5" ht="15" customHeight="1" x14ac:dyDescent="0.2">
      <c r="A76" s="7" t="s">
        <v>11</v>
      </c>
      <c r="B76" s="8">
        <v>52854</v>
      </c>
      <c r="C76" s="8">
        <v>44301</v>
      </c>
      <c r="D76" s="6">
        <f t="shared" si="10"/>
        <v>8553</v>
      </c>
      <c r="E76" s="6">
        <f t="shared" si="11"/>
        <v>926536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926536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926536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926536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926536</v>
      </c>
    </row>
    <row r="81" spans="1:5" ht="18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926536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926536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926536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926536</v>
      </c>
    </row>
    <row r="85" spans="1:5" ht="15" customHeight="1" x14ac:dyDescent="0.2">
      <c r="A85" s="9" t="s">
        <v>35</v>
      </c>
      <c r="B85" s="10">
        <v>204164</v>
      </c>
      <c r="C85" s="10">
        <v>187069</v>
      </c>
      <c r="D85" s="11">
        <f>SUM(D73:D84)</f>
        <v>17095</v>
      </c>
      <c r="E85" s="11">
        <f>E84</f>
        <v>926536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6.2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101031</v>
      </c>
      <c r="C8" s="4">
        <v>112767</v>
      </c>
      <c r="D8" s="5">
        <f t="shared" ref="D8:D19" si="0">B8-C8</f>
        <v>-11736</v>
      </c>
      <c r="E8" s="6">
        <v>3347301</v>
      </c>
    </row>
    <row r="9" spans="1:5" ht="15" customHeight="1" x14ac:dyDescent="0.2">
      <c r="A9" s="7" t="s">
        <v>9</v>
      </c>
      <c r="B9" s="8">
        <v>109927</v>
      </c>
      <c r="C9" s="8">
        <v>108468</v>
      </c>
      <c r="D9" s="6">
        <f t="shared" si="0"/>
        <v>1459</v>
      </c>
      <c r="E9" s="6">
        <f t="shared" ref="E9:E19" si="1">E8+D9</f>
        <v>3348760</v>
      </c>
    </row>
    <row r="10" spans="1:5" ht="15" customHeight="1" x14ac:dyDescent="0.2">
      <c r="A10" s="7" t="s">
        <v>10</v>
      </c>
      <c r="B10" s="8">
        <v>94062</v>
      </c>
      <c r="C10" s="8">
        <v>129790</v>
      </c>
      <c r="D10" s="6">
        <f t="shared" si="0"/>
        <v>-35728</v>
      </c>
      <c r="E10" s="6">
        <f t="shared" si="1"/>
        <v>3313032</v>
      </c>
    </row>
    <row r="11" spans="1:5" ht="15" customHeight="1" x14ac:dyDescent="0.2">
      <c r="A11" s="7" t="s">
        <v>11</v>
      </c>
      <c r="B11" s="8">
        <v>41351</v>
      </c>
      <c r="C11" s="8">
        <v>132622</v>
      </c>
      <c r="D11" s="6">
        <f t="shared" si="0"/>
        <v>-91271</v>
      </c>
      <c r="E11" s="6">
        <f t="shared" si="1"/>
        <v>3221761</v>
      </c>
    </row>
    <row r="12" spans="1:5" ht="15" customHeight="1" x14ac:dyDescent="0.2">
      <c r="A12" s="7" t="s">
        <v>12</v>
      </c>
      <c r="B12" s="8">
        <v>44740</v>
      </c>
      <c r="C12" s="8">
        <v>85602</v>
      </c>
      <c r="D12" s="6">
        <f t="shared" si="0"/>
        <v>-40862</v>
      </c>
      <c r="E12" s="6">
        <f t="shared" si="1"/>
        <v>3180899</v>
      </c>
    </row>
    <row r="13" spans="1:5" ht="15" customHeight="1" x14ac:dyDescent="0.2">
      <c r="A13" s="7" t="s">
        <v>13</v>
      </c>
      <c r="B13" s="8">
        <v>53970</v>
      </c>
      <c r="C13" s="8">
        <v>74180</v>
      </c>
      <c r="D13" s="6">
        <f t="shared" si="0"/>
        <v>-20210</v>
      </c>
      <c r="E13" s="6">
        <f t="shared" si="1"/>
        <v>3160689</v>
      </c>
    </row>
    <row r="14" spans="1:5" ht="15" customHeight="1" x14ac:dyDescent="0.2">
      <c r="A14" s="7" t="s">
        <v>14</v>
      </c>
      <c r="B14" s="13">
        <v>69196</v>
      </c>
      <c r="C14" s="8">
        <v>80263</v>
      </c>
      <c r="D14" s="6">
        <f t="shared" si="0"/>
        <v>-11067</v>
      </c>
      <c r="E14" s="6">
        <f t="shared" si="1"/>
        <v>3149622</v>
      </c>
    </row>
    <row r="15" spans="1:5" ht="15" customHeight="1" x14ac:dyDescent="0.2">
      <c r="A15" s="7" t="s">
        <v>15</v>
      </c>
      <c r="B15" s="8">
        <v>81882</v>
      </c>
      <c r="C15" s="8">
        <v>81891</v>
      </c>
      <c r="D15" s="6">
        <f t="shared" si="0"/>
        <v>-9</v>
      </c>
      <c r="E15" s="6">
        <f t="shared" si="1"/>
        <v>3149613</v>
      </c>
    </row>
    <row r="16" spans="1:5" ht="15" customHeight="1" x14ac:dyDescent="0.2">
      <c r="A16" s="7" t="s">
        <v>16</v>
      </c>
      <c r="B16" s="8">
        <v>89756</v>
      </c>
      <c r="C16" s="8">
        <v>80221</v>
      </c>
      <c r="D16" s="6">
        <f t="shared" si="0"/>
        <v>9535</v>
      </c>
      <c r="E16" s="6">
        <f t="shared" si="1"/>
        <v>3159148</v>
      </c>
    </row>
    <row r="17" spans="1:5" ht="15" customHeight="1" x14ac:dyDescent="0.2">
      <c r="A17" s="7" t="s">
        <v>17</v>
      </c>
      <c r="B17" s="8">
        <v>103894</v>
      </c>
      <c r="C17" s="8">
        <v>88433</v>
      </c>
      <c r="D17" s="6">
        <f t="shared" si="0"/>
        <v>15461</v>
      </c>
      <c r="E17" s="6">
        <f t="shared" si="1"/>
        <v>3174609</v>
      </c>
    </row>
    <row r="18" spans="1:5" ht="15" customHeight="1" x14ac:dyDescent="0.2">
      <c r="A18" s="7" t="s">
        <v>18</v>
      </c>
      <c r="B18" s="8">
        <v>112202</v>
      </c>
      <c r="C18" s="8">
        <v>79746</v>
      </c>
      <c r="D18" s="6">
        <f t="shared" si="0"/>
        <v>32456</v>
      </c>
      <c r="E18" s="6">
        <f t="shared" si="1"/>
        <v>3207065</v>
      </c>
    </row>
    <row r="19" spans="1:5" ht="15" customHeight="1" x14ac:dyDescent="0.2">
      <c r="A19" s="7" t="s">
        <v>19</v>
      </c>
      <c r="B19" s="8">
        <v>101092</v>
      </c>
      <c r="C19" s="8">
        <v>100221</v>
      </c>
      <c r="D19" s="6">
        <f t="shared" si="0"/>
        <v>871</v>
      </c>
      <c r="E19" s="6">
        <f t="shared" si="1"/>
        <v>3207936</v>
      </c>
    </row>
    <row r="20" spans="1:5" ht="15" customHeight="1" x14ac:dyDescent="0.2">
      <c r="A20" s="9" t="s">
        <v>20</v>
      </c>
      <c r="B20" s="10">
        <v>1003103</v>
      </c>
      <c r="C20" s="10">
        <v>1154204</v>
      </c>
      <c r="D20" s="11">
        <f>SUM(D8:D19)</f>
        <v>-151101</v>
      </c>
      <c r="E20" s="11">
        <f>E19</f>
        <v>3207936</v>
      </c>
    </row>
    <row r="21" spans="1:5" ht="15" customHeight="1" x14ac:dyDescent="0.2">
      <c r="A21" s="2" t="s">
        <v>21</v>
      </c>
      <c r="B21" s="3">
        <v>103457</v>
      </c>
      <c r="C21" s="4">
        <v>104592</v>
      </c>
      <c r="D21" s="5">
        <f t="shared" ref="D21:D32" si="2">B21-C21</f>
        <v>-1135</v>
      </c>
      <c r="E21" s="5">
        <f>E19+D21</f>
        <v>3206801</v>
      </c>
    </row>
    <row r="22" spans="1:5" ht="15" customHeight="1" x14ac:dyDescent="0.2">
      <c r="A22" s="7" t="s">
        <v>9</v>
      </c>
      <c r="B22" s="13">
        <v>110288</v>
      </c>
      <c r="C22" s="13">
        <v>93476</v>
      </c>
      <c r="D22" s="6">
        <f t="shared" si="2"/>
        <v>16812</v>
      </c>
      <c r="E22" s="6">
        <f t="shared" ref="E22:E32" si="3">E21+D22</f>
        <v>3223613</v>
      </c>
    </row>
    <row r="23" spans="1:5" ht="15" customHeight="1" x14ac:dyDescent="0.2">
      <c r="A23" s="7" t="s">
        <v>10</v>
      </c>
      <c r="B23" s="8">
        <v>116750</v>
      </c>
      <c r="C23" s="8">
        <v>103782</v>
      </c>
      <c r="D23" s="6">
        <f t="shared" si="2"/>
        <v>12968</v>
      </c>
      <c r="E23" s="6">
        <f t="shared" si="3"/>
        <v>3236581</v>
      </c>
    </row>
    <row r="24" spans="1:5" ht="15" customHeight="1" x14ac:dyDescent="0.2">
      <c r="A24" s="7" t="s">
        <v>11</v>
      </c>
      <c r="B24" s="8">
        <v>91280</v>
      </c>
      <c r="C24" s="8">
        <v>87861</v>
      </c>
      <c r="D24" s="6">
        <f t="shared" si="2"/>
        <v>3419</v>
      </c>
      <c r="E24" s="6">
        <f t="shared" si="3"/>
        <v>3240000</v>
      </c>
    </row>
    <row r="25" spans="1:5" ht="15" customHeight="1" x14ac:dyDescent="0.2">
      <c r="A25" s="7" t="s">
        <v>12</v>
      </c>
      <c r="B25" s="8">
        <v>105329</v>
      </c>
      <c r="C25" s="8">
        <v>87825</v>
      </c>
      <c r="D25" s="6">
        <f t="shared" si="2"/>
        <v>17504</v>
      </c>
      <c r="E25" s="6">
        <f t="shared" si="3"/>
        <v>3257504</v>
      </c>
    </row>
    <row r="26" spans="1:5" ht="15" customHeight="1" x14ac:dyDescent="0.2">
      <c r="A26" s="7" t="s">
        <v>13</v>
      </c>
      <c r="B26" s="8">
        <v>104473</v>
      </c>
      <c r="C26" s="8">
        <v>86433</v>
      </c>
      <c r="D26" s="6">
        <f t="shared" si="2"/>
        <v>18040</v>
      </c>
      <c r="E26" s="6">
        <f t="shared" si="3"/>
        <v>3275544</v>
      </c>
    </row>
    <row r="27" spans="1:5" ht="15" customHeight="1" x14ac:dyDescent="0.2">
      <c r="A27" s="7" t="s">
        <v>14</v>
      </c>
      <c r="B27" s="8">
        <v>112527</v>
      </c>
      <c r="C27" s="8">
        <v>94112</v>
      </c>
      <c r="D27" s="6">
        <f t="shared" si="2"/>
        <v>18415</v>
      </c>
      <c r="E27" s="6">
        <f t="shared" si="3"/>
        <v>3293959</v>
      </c>
    </row>
    <row r="28" spans="1:5" ht="15" customHeight="1" x14ac:dyDescent="0.2">
      <c r="A28" s="7" t="s">
        <v>15</v>
      </c>
      <c r="B28" s="8">
        <v>123488</v>
      </c>
      <c r="C28" s="8">
        <v>98172</v>
      </c>
      <c r="D28" s="6">
        <f t="shared" si="2"/>
        <v>25316</v>
      </c>
      <c r="E28" s="6">
        <f t="shared" si="3"/>
        <v>3319275</v>
      </c>
    </row>
    <row r="29" spans="1:5" ht="15" customHeight="1" x14ac:dyDescent="0.2">
      <c r="A29" s="7" t="s">
        <v>16</v>
      </c>
      <c r="B29" s="8">
        <v>120123</v>
      </c>
      <c r="C29" s="8">
        <v>97055</v>
      </c>
      <c r="D29" s="6">
        <f t="shared" si="2"/>
        <v>23068</v>
      </c>
      <c r="E29" s="6">
        <f t="shared" si="3"/>
        <v>3342343</v>
      </c>
    </row>
    <row r="30" spans="1:5" ht="15" customHeight="1" x14ac:dyDescent="0.2">
      <c r="A30" s="7" t="s">
        <v>17</v>
      </c>
      <c r="B30" s="8">
        <v>117828</v>
      </c>
      <c r="C30" s="8">
        <v>97714</v>
      </c>
      <c r="D30" s="6">
        <f t="shared" si="2"/>
        <v>20114</v>
      </c>
      <c r="E30" s="6">
        <f t="shared" si="3"/>
        <v>3362457</v>
      </c>
    </row>
    <row r="31" spans="1:5" ht="15" customHeight="1" x14ac:dyDescent="0.2">
      <c r="A31" s="7" t="s">
        <v>18</v>
      </c>
      <c r="B31" s="8">
        <v>130761</v>
      </c>
      <c r="C31" s="8">
        <v>93751</v>
      </c>
      <c r="D31" s="6">
        <f t="shared" si="2"/>
        <v>37010</v>
      </c>
      <c r="E31" s="6">
        <f t="shared" si="3"/>
        <v>3399467</v>
      </c>
    </row>
    <row r="32" spans="1:5" ht="15" customHeight="1" x14ac:dyDescent="0.2">
      <c r="A32" s="7" t="s">
        <v>19</v>
      </c>
      <c r="B32" s="8">
        <v>111291</v>
      </c>
      <c r="C32" s="8">
        <v>116255</v>
      </c>
      <c r="D32" s="6">
        <f t="shared" si="2"/>
        <v>-4964</v>
      </c>
      <c r="E32" s="6">
        <f t="shared" si="3"/>
        <v>3394503</v>
      </c>
    </row>
    <row r="33" spans="1:5" ht="15" customHeight="1" x14ac:dyDescent="0.2">
      <c r="A33" s="9" t="s">
        <v>22</v>
      </c>
      <c r="B33" s="10">
        <v>1347595</v>
      </c>
      <c r="C33" s="10">
        <v>1161028</v>
      </c>
      <c r="D33" s="11">
        <f>SUM(D21:D32)</f>
        <v>186567</v>
      </c>
      <c r="E33" s="11">
        <f>E32</f>
        <v>3394503</v>
      </c>
    </row>
    <row r="34" spans="1:5" ht="15" customHeight="1" x14ac:dyDescent="0.2">
      <c r="A34" s="2" t="s">
        <v>23</v>
      </c>
      <c r="B34" s="3">
        <v>115360</v>
      </c>
      <c r="C34" s="4">
        <v>111017</v>
      </c>
      <c r="D34" s="5">
        <f t="shared" ref="D34:D45" si="4">B34-C34</f>
        <v>4343</v>
      </c>
      <c r="E34" s="5">
        <f>E32+D34</f>
        <v>3398846</v>
      </c>
    </row>
    <row r="35" spans="1:5" ht="15" customHeight="1" x14ac:dyDescent="0.2">
      <c r="A35" s="7" t="s">
        <v>9</v>
      </c>
      <c r="B35" s="8">
        <v>135325</v>
      </c>
      <c r="C35" s="8">
        <v>110722</v>
      </c>
      <c r="D35" s="6">
        <f t="shared" si="4"/>
        <v>24603</v>
      </c>
      <c r="E35" s="6">
        <f t="shared" ref="E35:E45" si="5">E34+D35</f>
        <v>3423449</v>
      </c>
    </row>
    <row r="36" spans="1:5" ht="15" customHeight="1" x14ac:dyDescent="0.2">
      <c r="A36" s="7" t="s">
        <v>10</v>
      </c>
      <c r="B36" s="8">
        <v>129380</v>
      </c>
      <c r="C36" s="8">
        <v>117650</v>
      </c>
      <c r="D36" s="6">
        <f t="shared" si="4"/>
        <v>11730</v>
      </c>
      <c r="E36" s="6">
        <f t="shared" si="5"/>
        <v>3435179</v>
      </c>
    </row>
    <row r="37" spans="1:5" ht="15" customHeight="1" x14ac:dyDescent="0.2">
      <c r="A37" s="7" t="s">
        <v>11</v>
      </c>
      <c r="B37" s="8">
        <v>136555</v>
      </c>
      <c r="C37" s="8">
        <v>111533</v>
      </c>
      <c r="D37" s="6">
        <f t="shared" si="4"/>
        <v>25022</v>
      </c>
      <c r="E37" s="6">
        <f t="shared" si="5"/>
        <v>3460201</v>
      </c>
    </row>
    <row r="38" spans="1:5" ht="15" customHeight="1" x14ac:dyDescent="0.2">
      <c r="A38" s="7" t="s">
        <v>12</v>
      </c>
      <c r="B38" s="8">
        <v>134145</v>
      </c>
      <c r="C38" s="8">
        <v>112593</v>
      </c>
      <c r="D38" s="6">
        <f t="shared" si="4"/>
        <v>21552</v>
      </c>
      <c r="E38" s="6">
        <f t="shared" si="5"/>
        <v>3481753</v>
      </c>
    </row>
    <row r="39" spans="1:5" ht="15" customHeight="1" x14ac:dyDescent="0.2">
      <c r="A39" s="7" t="s">
        <v>13</v>
      </c>
      <c r="B39" s="8">
        <v>128707</v>
      </c>
      <c r="C39" s="12">
        <v>105627</v>
      </c>
      <c r="D39" s="6">
        <f t="shared" si="4"/>
        <v>23080</v>
      </c>
      <c r="E39" s="6">
        <f t="shared" si="5"/>
        <v>3504833</v>
      </c>
    </row>
    <row r="40" spans="1:5" ht="15" customHeight="1" x14ac:dyDescent="0.2">
      <c r="A40" s="7" t="s">
        <v>14</v>
      </c>
      <c r="B40" s="8">
        <v>123899</v>
      </c>
      <c r="C40" s="12">
        <v>110533</v>
      </c>
      <c r="D40" s="6">
        <f t="shared" si="4"/>
        <v>13366</v>
      </c>
      <c r="E40" s="6">
        <f t="shared" si="5"/>
        <v>3518199</v>
      </c>
    </row>
    <row r="41" spans="1:5" ht="15" customHeight="1" x14ac:dyDescent="0.2">
      <c r="A41" s="7" t="s">
        <v>15</v>
      </c>
      <c r="B41" s="8">
        <v>145233</v>
      </c>
      <c r="C41" s="12">
        <v>114518</v>
      </c>
      <c r="D41" s="6">
        <f t="shared" si="4"/>
        <v>30715</v>
      </c>
      <c r="E41" s="6">
        <f t="shared" si="5"/>
        <v>3548914</v>
      </c>
    </row>
    <row r="42" spans="1:5" ht="15" customHeight="1" x14ac:dyDescent="0.2">
      <c r="A42" s="7" t="s">
        <v>16</v>
      </c>
      <c r="B42" s="8">
        <v>132202</v>
      </c>
      <c r="C42" s="12">
        <v>117965</v>
      </c>
      <c r="D42" s="6">
        <f t="shared" si="4"/>
        <v>14237</v>
      </c>
      <c r="E42" s="6">
        <f t="shared" si="5"/>
        <v>3563151</v>
      </c>
    </row>
    <row r="43" spans="1:5" ht="15" customHeight="1" x14ac:dyDescent="0.2">
      <c r="A43" s="7" t="s">
        <v>17</v>
      </c>
      <c r="B43" s="8">
        <v>115962</v>
      </c>
      <c r="C43" s="12">
        <v>108083</v>
      </c>
      <c r="D43" s="6">
        <f t="shared" si="4"/>
        <v>7879</v>
      </c>
      <c r="E43" s="6">
        <f t="shared" si="5"/>
        <v>3571030</v>
      </c>
    </row>
    <row r="44" spans="1:5" ht="15" customHeight="1" x14ac:dyDescent="0.2">
      <c r="A44" s="7" t="s">
        <v>18</v>
      </c>
      <c r="B44" s="8">
        <v>127558</v>
      </c>
      <c r="C44" s="12">
        <v>103281</v>
      </c>
      <c r="D44" s="6">
        <f t="shared" si="4"/>
        <v>24277</v>
      </c>
      <c r="E44" s="6">
        <f t="shared" si="5"/>
        <v>3595307</v>
      </c>
    </row>
    <row r="45" spans="1:5" ht="15" customHeight="1" x14ac:dyDescent="0.2">
      <c r="A45" s="7" t="s">
        <v>19</v>
      </c>
      <c r="B45" s="8">
        <v>109336</v>
      </c>
      <c r="C45" s="12">
        <v>119989</v>
      </c>
      <c r="D45" s="6">
        <f t="shared" si="4"/>
        <v>-10653</v>
      </c>
      <c r="E45" s="6">
        <f t="shared" si="5"/>
        <v>3584654</v>
      </c>
    </row>
    <row r="46" spans="1:5" ht="15" customHeight="1" x14ac:dyDescent="0.2">
      <c r="A46" s="9" t="s">
        <v>24</v>
      </c>
      <c r="B46" s="10">
        <v>1533662</v>
      </c>
      <c r="C46" s="10">
        <v>1343511</v>
      </c>
      <c r="D46" s="11">
        <f>SUM(D34:D45)</f>
        <v>190151</v>
      </c>
      <c r="E46" s="11">
        <f>E45</f>
        <v>3584654</v>
      </c>
    </row>
    <row r="47" spans="1:5" ht="15" customHeight="1" x14ac:dyDescent="0.2">
      <c r="A47" s="2" t="s">
        <v>25</v>
      </c>
      <c r="B47" s="4">
        <v>119557</v>
      </c>
      <c r="C47" s="4">
        <v>120658</v>
      </c>
      <c r="D47" s="5">
        <f t="shared" ref="D47:D58" si="6">B47-C47</f>
        <v>-1101</v>
      </c>
      <c r="E47" s="5">
        <f>E45+D47</f>
        <v>3583553</v>
      </c>
    </row>
    <row r="48" spans="1:5" ht="15" customHeight="1" x14ac:dyDescent="0.2">
      <c r="A48" s="7" t="s">
        <v>9</v>
      </c>
      <c r="B48" s="8">
        <v>130382</v>
      </c>
      <c r="C48" s="8">
        <v>116017</v>
      </c>
      <c r="D48" s="6">
        <f t="shared" si="6"/>
        <v>14365</v>
      </c>
      <c r="E48" s="6">
        <f t="shared" ref="E48:E58" si="7">E47+D48</f>
        <v>3597918</v>
      </c>
    </row>
    <row r="49" spans="1:5" ht="15" customHeight="1" x14ac:dyDescent="0.2">
      <c r="A49" s="7" t="s">
        <v>10</v>
      </c>
      <c r="B49" s="8">
        <v>146587</v>
      </c>
      <c r="C49" s="8">
        <v>128386</v>
      </c>
      <c r="D49" s="6">
        <f t="shared" si="6"/>
        <v>18201</v>
      </c>
      <c r="E49" s="6">
        <f t="shared" si="7"/>
        <v>3616119</v>
      </c>
    </row>
    <row r="50" spans="1:5" ht="15" customHeight="1" x14ac:dyDescent="0.2">
      <c r="A50" s="7" t="s">
        <v>11</v>
      </c>
      <c r="B50" s="8">
        <v>124329</v>
      </c>
      <c r="C50" s="8">
        <v>107017</v>
      </c>
      <c r="D50" s="6">
        <f t="shared" si="6"/>
        <v>17312</v>
      </c>
      <c r="E50" s="6">
        <f t="shared" si="7"/>
        <v>3633431</v>
      </c>
    </row>
    <row r="51" spans="1:5" ht="15" customHeight="1" x14ac:dyDescent="0.2">
      <c r="A51" s="7" t="s">
        <v>12</v>
      </c>
      <c r="B51" s="8">
        <v>128881</v>
      </c>
      <c r="C51" s="8">
        <v>116628</v>
      </c>
      <c r="D51" s="6">
        <f t="shared" si="6"/>
        <v>12253</v>
      </c>
      <c r="E51" s="6">
        <f t="shared" si="7"/>
        <v>3645684</v>
      </c>
    </row>
    <row r="52" spans="1:5" ht="15" customHeight="1" x14ac:dyDescent="0.2">
      <c r="A52" s="7" t="s">
        <v>13</v>
      </c>
      <c r="B52" s="8">
        <v>125137</v>
      </c>
      <c r="C52" s="12">
        <v>111963</v>
      </c>
      <c r="D52" s="6">
        <f t="shared" si="6"/>
        <v>13174</v>
      </c>
      <c r="E52" s="6">
        <f t="shared" si="7"/>
        <v>3658858</v>
      </c>
    </row>
    <row r="53" spans="1:5" ht="15" customHeight="1" x14ac:dyDescent="0.2">
      <c r="A53" s="7" t="s">
        <v>14</v>
      </c>
      <c r="B53" s="8">
        <v>123782</v>
      </c>
      <c r="C53" s="12">
        <v>111551</v>
      </c>
      <c r="D53" s="6">
        <f t="shared" si="6"/>
        <v>12231</v>
      </c>
      <c r="E53" s="6">
        <f t="shared" si="7"/>
        <v>3671089</v>
      </c>
    </row>
    <row r="54" spans="1:5" ht="15" customHeight="1" x14ac:dyDescent="0.2">
      <c r="A54" s="7" t="s">
        <v>15</v>
      </c>
      <c r="B54" s="8">
        <v>137950</v>
      </c>
      <c r="C54" s="12">
        <v>119475</v>
      </c>
      <c r="D54" s="6">
        <f t="shared" si="6"/>
        <v>18475</v>
      </c>
      <c r="E54" s="6">
        <f t="shared" si="7"/>
        <v>3689564</v>
      </c>
    </row>
    <row r="55" spans="1:5" ht="15" customHeight="1" x14ac:dyDescent="0.2">
      <c r="A55" s="7" t="s">
        <v>16</v>
      </c>
      <c r="B55" s="8">
        <v>128276</v>
      </c>
      <c r="C55" s="12">
        <v>111150</v>
      </c>
      <c r="D55" s="6">
        <f t="shared" si="6"/>
        <v>17126</v>
      </c>
      <c r="E55" s="6">
        <f t="shared" si="7"/>
        <v>3706690</v>
      </c>
    </row>
    <row r="56" spans="1:5" ht="15" customHeight="1" x14ac:dyDescent="0.2">
      <c r="A56" s="7" t="s">
        <v>17</v>
      </c>
      <c r="B56" s="8">
        <v>129092</v>
      </c>
      <c r="C56" s="12">
        <v>110175</v>
      </c>
      <c r="D56" s="6">
        <f t="shared" si="6"/>
        <v>18917</v>
      </c>
      <c r="E56" s="6">
        <f t="shared" si="7"/>
        <v>3725607</v>
      </c>
    </row>
    <row r="57" spans="1:5" ht="15" customHeight="1" x14ac:dyDescent="0.2">
      <c r="A57" s="7" t="s">
        <v>18</v>
      </c>
      <c r="B57" s="8">
        <v>131319</v>
      </c>
      <c r="C57" s="12">
        <v>109705</v>
      </c>
      <c r="D57" s="6">
        <f t="shared" si="6"/>
        <v>21614</v>
      </c>
      <c r="E57" s="6">
        <f t="shared" si="7"/>
        <v>3747221</v>
      </c>
    </row>
    <row r="58" spans="1:5" ht="15" customHeight="1" x14ac:dyDescent="0.2">
      <c r="A58" s="7" t="s">
        <v>19</v>
      </c>
      <c r="B58" s="8">
        <v>118895</v>
      </c>
      <c r="C58" s="12">
        <v>127084</v>
      </c>
      <c r="D58" s="6">
        <f t="shared" si="6"/>
        <v>-8189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v>1544187</v>
      </c>
      <c r="C59" s="10">
        <v>1389809</v>
      </c>
      <c r="D59" s="11">
        <f>SUM(D47:D58)</f>
        <v>154378</v>
      </c>
      <c r="E59" s="11">
        <f>E58</f>
        <v>3739032</v>
      </c>
    </row>
    <row r="60" spans="1:5" ht="15" customHeight="1" x14ac:dyDescent="0.2">
      <c r="A60" s="2" t="s">
        <v>34</v>
      </c>
      <c r="B60" s="4">
        <v>132069</v>
      </c>
      <c r="C60" s="4">
        <v>130999</v>
      </c>
      <c r="D60" s="5">
        <f t="shared" ref="D60:D71" si="8">B60-C60</f>
        <v>1070</v>
      </c>
      <c r="E60" s="5">
        <f>E58+D60</f>
        <v>3740102</v>
      </c>
    </row>
    <row r="61" spans="1:5" ht="15" customHeight="1" x14ac:dyDescent="0.2">
      <c r="A61" s="7" t="s">
        <v>9</v>
      </c>
      <c r="B61" s="8">
        <v>145377</v>
      </c>
      <c r="C61" s="8">
        <v>128131</v>
      </c>
      <c r="D61" s="6">
        <f t="shared" si="8"/>
        <v>17246</v>
      </c>
      <c r="E61" s="6">
        <f t="shared" ref="E61:E71" si="9">E60+D61</f>
        <v>3757348</v>
      </c>
    </row>
    <row r="62" spans="1:5" ht="15" customHeight="1" x14ac:dyDescent="0.2">
      <c r="A62" s="7" t="s">
        <v>10</v>
      </c>
      <c r="B62" s="8">
        <v>152398</v>
      </c>
      <c r="C62" s="8">
        <v>128730</v>
      </c>
      <c r="D62" s="6">
        <f t="shared" si="8"/>
        <v>23668</v>
      </c>
      <c r="E62" s="6">
        <f t="shared" si="9"/>
        <v>3781016</v>
      </c>
    </row>
    <row r="63" spans="1:5" ht="15" customHeight="1" x14ac:dyDescent="0.2">
      <c r="A63" s="7" t="s">
        <v>11</v>
      </c>
      <c r="B63" s="8">
        <v>142081</v>
      </c>
      <c r="C63" s="8">
        <v>125717</v>
      </c>
      <c r="D63" s="6">
        <f t="shared" si="8"/>
        <v>16364</v>
      </c>
      <c r="E63" s="6">
        <f t="shared" si="9"/>
        <v>3797380</v>
      </c>
    </row>
    <row r="64" spans="1:5" ht="15" customHeight="1" x14ac:dyDescent="0.2">
      <c r="A64" s="7" t="s">
        <v>12</v>
      </c>
      <c r="B64" s="8">
        <v>142710</v>
      </c>
      <c r="C64" s="8">
        <v>126809</v>
      </c>
      <c r="D64" s="6">
        <f t="shared" si="8"/>
        <v>15901</v>
      </c>
      <c r="E64" s="6">
        <f t="shared" si="9"/>
        <v>3813281</v>
      </c>
    </row>
    <row r="65" spans="1:5" ht="15" customHeight="1" x14ac:dyDescent="0.2">
      <c r="A65" s="7" t="s">
        <v>13</v>
      </c>
      <c r="B65" s="8">
        <v>136155</v>
      </c>
      <c r="C65" s="12">
        <v>119061</v>
      </c>
      <c r="D65" s="6">
        <f t="shared" si="8"/>
        <v>17094</v>
      </c>
      <c r="E65" s="6">
        <f t="shared" si="9"/>
        <v>3830375</v>
      </c>
    </row>
    <row r="66" spans="1:5" ht="15" customHeight="1" x14ac:dyDescent="0.2">
      <c r="A66" s="7" t="s">
        <v>14</v>
      </c>
      <c r="B66" s="8">
        <v>141941</v>
      </c>
      <c r="C66" s="12">
        <v>131555</v>
      </c>
      <c r="D66" s="6">
        <f t="shared" si="8"/>
        <v>10386</v>
      </c>
      <c r="E66" s="6">
        <f t="shared" si="9"/>
        <v>3840761</v>
      </c>
    </row>
    <row r="67" spans="1:5" ht="15" customHeight="1" x14ac:dyDescent="0.2">
      <c r="A67" s="7" t="s">
        <v>15</v>
      </c>
      <c r="B67" s="8">
        <v>148366</v>
      </c>
      <c r="C67" s="12">
        <v>130221</v>
      </c>
      <c r="D67" s="6">
        <f t="shared" si="8"/>
        <v>18145</v>
      </c>
      <c r="E67" s="6">
        <f t="shared" si="9"/>
        <v>3858906</v>
      </c>
    </row>
    <row r="68" spans="1:5" ht="15" customHeight="1" x14ac:dyDescent="0.2">
      <c r="A68" s="7" t="s">
        <v>16</v>
      </c>
      <c r="B68" s="8">
        <v>145769</v>
      </c>
      <c r="C68" s="12">
        <v>126605</v>
      </c>
      <c r="D68" s="6">
        <f t="shared" si="8"/>
        <v>19164</v>
      </c>
      <c r="E68" s="6">
        <f t="shared" si="9"/>
        <v>3878070</v>
      </c>
    </row>
    <row r="69" spans="1:5" ht="15" customHeight="1" x14ac:dyDescent="0.2">
      <c r="A69" s="7" t="s">
        <v>17</v>
      </c>
      <c r="B69" s="8">
        <v>143725</v>
      </c>
      <c r="C69" s="12">
        <v>133193</v>
      </c>
      <c r="D69" s="6">
        <f t="shared" si="8"/>
        <v>10532</v>
      </c>
      <c r="E69" s="6">
        <f t="shared" si="9"/>
        <v>3888602</v>
      </c>
    </row>
    <row r="70" spans="1:5" ht="15" customHeight="1" x14ac:dyDescent="0.2">
      <c r="A70" s="7" t="s">
        <v>18</v>
      </c>
      <c r="B70" s="8">
        <v>136031</v>
      </c>
      <c r="C70" s="12">
        <v>122556</v>
      </c>
      <c r="D70" s="6">
        <f t="shared" si="8"/>
        <v>13475</v>
      </c>
      <c r="E70" s="6">
        <f t="shared" si="9"/>
        <v>3902077</v>
      </c>
    </row>
    <row r="71" spans="1:5" ht="15" customHeight="1" x14ac:dyDescent="0.2">
      <c r="A71" s="7" t="s">
        <v>19</v>
      </c>
      <c r="B71" s="8">
        <v>115266</v>
      </c>
      <c r="C71" s="12">
        <v>134497</v>
      </c>
      <c r="D71" s="6">
        <f t="shared" si="8"/>
        <v>-19231</v>
      </c>
      <c r="E71" s="6">
        <f t="shared" si="9"/>
        <v>3882846</v>
      </c>
    </row>
    <row r="72" spans="1:5" ht="15" customHeight="1" x14ac:dyDescent="0.2">
      <c r="A72" s="9" t="s">
        <v>33</v>
      </c>
      <c r="B72" s="10">
        <v>1681888</v>
      </c>
      <c r="C72" s="10">
        <v>1538074</v>
      </c>
      <c r="D72" s="11">
        <f>SUM(D60:D71)</f>
        <v>143814</v>
      </c>
      <c r="E72" s="11">
        <f>E71</f>
        <v>3882846</v>
      </c>
    </row>
    <row r="73" spans="1:5" ht="17.25" customHeight="1" x14ac:dyDescent="0.2">
      <c r="A73" s="2" t="s">
        <v>36</v>
      </c>
      <c r="B73" s="4">
        <v>130288</v>
      </c>
      <c r="C73" s="4">
        <v>142558</v>
      </c>
      <c r="D73" s="5">
        <f t="shared" ref="D73:D84" si="10">B73-C73</f>
        <v>-12270</v>
      </c>
      <c r="E73" s="5">
        <f>E71+D73</f>
        <v>3870576</v>
      </c>
    </row>
    <row r="74" spans="1:5" ht="15" customHeight="1" x14ac:dyDescent="0.2">
      <c r="A74" s="7" t="s">
        <v>9</v>
      </c>
      <c r="B74" s="8">
        <v>174569</v>
      </c>
      <c r="C74" s="8">
        <v>142485</v>
      </c>
      <c r="D74" s="6">
        <f t="shared" si="10"/>
        <v>32084</v>
      </c>
      <c r="E74" s="6">
        <f t="shared" ref="E74:E84" si="11">E73+D74</f>
        <v>3902660</v>
      </c>
    </row>
    <row r="75" spans="1:5" ht="15" customHeight="1" x14ac:dyDescent="0.2">
      <c r="A75" s="7" t="s">
        <v>10</v>
      </c>
      <c r="B75" s="8">
        <v>136487</v>
      </c>
      <c r="C75" s="8">
        <v>142664</v>
      </c>
      <c r="D75" s="6">
        <f t="shared" si="10"/>
        <v>-6177</v>
      </c>
      <c r="E75" s="6">
        <f t="shared" si="11"/>
        <v>3896483</v>
      </c>
    </row>
    <row r="76" spans="1:5" ht="15" customHeight="1" x14ac:dyDescent="0.2">
      <c r="A76" s="7" t="s">
        <v>11</v>
      </c>
      <c r="B76" s="8">
        <v>142867</v>
      </c>
      <c r="C76" s="8">
        <v>122836</v>
      </c>
      <c r="D76" s="6">
        <f t="shared" si="10"/>
        <v>20031</v>
      </c>
      <c r="E76" s="6">
        <f t="shared" si="11"/>
        <v>3916514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3916514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3916514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3916514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3916514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3916514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3916514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3916514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3916514</v>
      </c>
    </row>
    <row r="85" spans="1:5" ht="15" customHeight="1" x14ac:dyDescent="0.2">
      <c r="A85" s="9" t="s">
        <v>35</v>
      </c>
      <c r="B85" s="10">
        <v>584211</v>
      </c>
      <c r="C85" s="10">
        <v>550543</v>
      </c>
      <c r="D85" s="11">
        <f>SUM(D73:D84)</f>
        <v>33668</v>
      </c>
      <c r="E85" s="11">
        <f>E84</f>
        <v>3916514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1.7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71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465359</v>
      </c>
      <c r="C8" s="8">
        <v>440631</v>
      </c>
      <c r="D8" s="5">
        <f t="shared" ref="D8:D19" si="0">B8-C8</f>
        <v>24728</v>
      </c>
      <c r="E8" s="6">
        <v>12306530</v>
      </c>
    </row>
    <row r="9" spans="1:5" ht="15" customHeight="1" x14ac:dyDescent="0.2">
      <c r="A9" s="7" t="s">
        <v>9</v>
      </c>
      <c r="B9" s="8">
        <v>500442</v>
      </c>
      <c r="C9" s="8">
        <v>435142</v>
      </c>
      <c r="D9" s="6">
        <f t="shared" si="0"/>
        <v>65300</v>
      </c>
      <c r="E9" s="6">
        <f t="shared" ref="E9:E19" si="1">E8+D9</f>
        <v>12371830</v>
      </c>
    </row>
    <row r="10" spans="1:5" ht="15" customHeight="1" x14ac:dyDescent="0.2">
      <c r="A10" s="7" t="s">
        <v>10</v>
      </c>
      <c r="B10" s="8">
        <v>474770</v>
      </c>
      <c r="C10" s="8">
        <v>571531</v>
      </c>
      <c r="D10" s="6">
        <f t="shared" si="0"/>
        <v>-96761</v>
      </c>
      <c r="E10" s="6">
        <f t="shared" si="1"/>
        <v>12275069</v>
      </c>
    </row>
    <row r="11" spans="1:5" ht="15" customHeight="1" x14ac:dyDescent="0.2">
      <c r="A11" s="7" t="s">
        <v>11</v>
      </c>
      <c r="B11" s="8">
        <v>227004</v>
      </c>
      <c r="C11" s="8">
        <v>515640</v>
      </c>
      <c r="D11" s="6">
        <f t="shared" si="0"/>
        <v>-288636</v>
      </c>
      <c r="E11" s="6">
        <f t="shared" si="1"/>
        <v>11986433</v>
      </c>
    </row>
    <row r="12" spans="1:5" ht="15" customHeight="1" x14ac:dyDescent="0.2">
      <c r="A12" s="7" t="s">
        <v>12</v>
      </c>
      <c r="B12" s="8">
        <v>224135</v>
      </c>
      <c r="C12" s="8">
        <v>352579</v>
      </c>
      <c r="D12" s="6">
        <f t="shared" si="0"/>
        <v>-128444</v>
      </c>
      <c r="E12" s="6">
        <f t="shared" si="1"/>
        <v>11857989</v>
      </c>
    </row>
    <row r="13" spans="1:5" ht="15" customHeight="1" x14ac:dyDescent="0.2">
      <c r="A13" s="7" t="s">
        <v>13</v>
      </c>
      <c r="B13" s="8">
        <v>290045</v>
      </c>
      <c r="C13" s="8">
        <v>325098</v>
      </c>
      <c r="D13" s="6">
        <f t="shared" si="0"/>
        <v>-35053</v>
      </c>
      <c r="E13" s="6">
        <f t="shared" si="1"/>
        <v>11822936</v>
      </c>
    </row>
    <row r="14" spans="1:5" ht="15" customHeight="1" x14ac:dyDescent="0.2">
      <c r="A14" s="7" t="s">
        <v>14</v>
      </c>
      <c r="B14" s="8">
        <v>358578</v>
      </c>
      <c r="C14" s="8">
        <v>338266</v>
      </c>
      <c r="D14" s="6">
        <f t="shared" si="0"/>
        <v>20312</v>
      </c>
      <c r="E14" s="6">
        <f t="shared" si="1"/>
        <v>11843248</v>
      </c>
    </row>
    <row r="15" spans="1:5" ht="15" customHeight="1" x14ac:dyDescent="0.2">
      <c r="A15" s="7" t="s">
        <v>15</v>
      </c>
      <c r="B15" s="8">
        <v>396994</v>
      </c>
      <c r="C15" s="8">
        <v>340235</v>
      </c>
      <c r="D15" s="6">
        <f t="shared" si="0"/>
        <v>56759</v>
      </c>
      <c r="E15" s="6">
        <f t="shared" si="1"/>
        <v>11900007</v>
      </c>
    </row>
    <row r="16" spans="1:5" ht="15" customHeight="1" x14ac:dyDescent="0.2">
      <c r="A16" s="7" t="s">
        <v>16</v>
      </c>
      <c r="B16" s="8">
        <v>438901</v>
      </c>
      <c r="C16" s="8">
        <v>369541</v>
      </c>
      <c r="D16" s="6">
        <f t="shared" si="0"/>
        <v>69360</v>
      </c>
      <c r="E16" s="6">
        <f t="shared" si="1"/>
        <v>11969367</v>
      </c>
    </row>
    <row r="17" spans="1:5" ht="15" customHeight="1" x14ac:dyDescent="0.2">
      <c r="A17" s="7" t="s">
        <v>17</v>
      </c>
      <c r="B17" s="8">
        <v>513651</v>
      </c>
      <c r="C17" s="8">
        <v>404448</v>
      </c>
      <c r="D17" s="6">
        <f t="shared" si="0"/>
        <v>109203</v>
      </c>
      <c r="E17" s="6">
        <f t="shared" si="1"/>
        <v>12078570</v>
      </c>
    </row>
    <row r="18" spans="1:5" ht="15" customHeight="1" x14ac:dyDescent="0.2">
      <c r="A18" s="7" t="s">
        <v>18</v>
      </c>
      <c r="B18" s="8">
        <v>530658</v>
      </c>
      <c r="C18" s="8">
        <v>400233</v>
      </c>
      <c r="D18" s="6">
        <f t="shared" si="0"/>
        <v>130425</v>
      </c>
      <c r="E18" s="6">
        <f t="shared" si="1"/>
        <v>12208995</v>
      </c>
    </row>
    <row r="19" spans="1:5" ht="15" customHeight="1" x14ac:dyDescent="0.2">
      <c r="A19" s="7" t="s">
        <v>19</v>
      </c>
      <c r="B19" s="8">
        <v>424011</v>
      </c>
      <c r="C19" s="8">
        <v>482317</v>
      </c>
      <c r="D19" s="6">
        <f t="shared" si="0"/>
        <v>-58306</v>
      </c>
      <c r="E19" s="6">
        <f t="shared" si="1"/>
        <v>12150689</v>
      </c>
    </row>
    <row r="20" spans="1:5" ht="15" customHeight="1" x14ac:dyDescent="0.2">
      <c r="A20" s="9" t="s">
        <v>20</v>
      </c>
      <c r="B20" s="10">
        <v>4844548</v>
      </c>
      <c r="C20" s="10">
        <v>4975661</v>
      </c>
      <c r="D20" s="11">
        <f>SUM(D8:D19)</f>
        <v>-131113</v>
      </c>
      <c r="E20" s="11">
        <f>E19</f>
        <v>12150689</v>
      </c>
    </row>
    <row r="21" spans="1:5" ht="15" customHeight="1" x14ac:dyDescent="0.2">
      <c r="A21" s="2" t="s">
        <v>21</v>
      </c>
      <c r="B21" s="4">
        <v>509016</v>
      </c>
      <c r="C21" s="4">
        <v>451789</v>
      </c>
      <c r="D21" s="5">
        <f t="shared" ref="D21:D32" si="2">B21-C21</f>
        <v>57227</v>
      </c>
      <c r="E21" s="5">
        <f>E19+D21</f>
        <v>12207916</v>
      </c>
    </row>
    <row r="22" spans="1:5" ht="15" customHeight="1" x14ac:dyDescent="0.2">
      <c r="A22" s="7" t="s">
        <v>9</v>
      </c>
      <c r="B22" s="8">
        <v>569904</v>
      </c>
      <c r="C22" s="8">
        <v>457723</v>
      </c>
      <c r="D22" s="6">
        <f t="shared" si="2"/>
        <v>112181</v>
      </c>
      <c r="E22" s="6">
        <f t="shared" ref="E22:E32" si="3">E21+D22</f>
        <v>12320097</v>
      </c>
    </row>
    <row r="23" spans="1:5" ht="15" customHeight="1" x14ac:dyDescent="0.2">
      <c r="A23" s="7" t="s">
        <v>10</v>
      </c>
      <c r="B23" s="8">
        <v>528663</v>
      </c>
      <c r="C23" s="8">
        <v>493656</v>
      </c>
      <c r="D23" s="6">
        <f t="shared" si="2"/>
        <v>35007</v>
      </c>
      <c r="E23" s="6">
        <f t="shared" si="3"/>
        <v>12355104</v>
      </c>
    </row>
    <row r="24" spans="1:5" ht="15" customHeight="1" x14ac:dyDescent="0.2">
      <c r="A24" s="7" t="s">
        <v>11</v>
      </c>
      <c r="B24" s="8">
        <v>455093</v>
      </c>
      <c r="C24" s="8">
        <v>439122</v>
      </c>
      <c r="D24" s="6">
        <f t="shared" si="2"/>
        <v>15971</v>
      </c>
      <c r="E24" s="6">
        <f t="shared" si="3"/>
        <v>12371075</v>
      </c>
    </row>
    <row r="25" spans="1:5" ht="15" customHeight="1" x14ac:dyDescent="0.2">
      <c r="A25" s="7" t="s">
        <v>12</v>
      </c>
      <c r="B25" s="8">
        <v>510902</v>
      </c>
      <c r="C25" s="8">
        <v>430835</v>
      </c>
      <c r="D25" s="6">
        <f t="shared" si="2"/>
        <v>80067</v>
      </c>
      <c r="E25" s="6">
        <f t="shared" si="3"/>
        <v>12451142</v>
      </c>
    </row>
    <row r="26" spans="1:5" ht="15" customHeight="1" x14ac:dyDescent="0.2">
      <c r="A26" s="7" t="s">
        <v>13</v>
      </c>
      <c r="B26" s="8">
        <v>520868</v>
      </c>
      <c r="C26" s="8">
        <v>433525</v>
      </c>
      <c r="D26" s="6">
        <f t="shared" si="2"/>
        <v>87343</v>
      </c>
      <c r="E26" s="6">
        <f t="shared" si="3"/>
        <v>12538485</v>
      </c>
    </row>
    <row r="27" spans="1:5" ht="15" customHeight="1" x14ac:dyDescent="0.2">
      <c r="A27" s="7" t="s">
        <v>14</v>
      </c>
      <c r="B27" s="8">
        <v>530696</v>
      </c>
      <c r="C27" s="8">
        <v>438986</v>
      </c>
      <c r="D27" s="6">
        <f t="shared" si="2"/>
        <v>91710</v>
      </c>
      <c r="E27" s="6">
        <f t="shared" si="3"/>
        <v>12630195</v>
      </c>
    </row>
    <row r="28" spans="1:5" ht="15" customHeight="1" x14ac:dyDescent="0.2">
      <c r="A28" s="7" t="s">
        <v>15</v>
      </c>
      <c r="B28" s="8">
        <v>585097</v>
      </c>
      <c r="C28" s="12">
        <v>471309</v>
      </c>
      <c r="D28" s="6">
        <f t="shared" si="2"/>
        <v>113788</v>
      </c>
      <c r="E28" s="6">
        <f t="shared" si="3"/>
        <v>12743983</v>
      </c>
    </row>
    <row r="29" spans="1:5" ht="15" customHeight="1" x14ac:dyDescent="0.2">
      <c r="A29" s="7" t="s">
        <v>16</v>
      </c>
      <c r="B29" s="8">
        <v>571353</v>
      </c>
      <c r="C29" s="12">
        <v>486539</v>
      </c>
      <c r="D29" s="6">
        <f t="shared" si="2"/>
        <v>84814</v>
      </c>
      <c r="E29" s="6">
        <f t="shared" si="3"/>
        <v>12828797</v>
      </c>
    </row>
    <row r="30" spans="1:5" ht="15" customHeight="1" x14ac:dyDescent="0.2">
      <c r="A30" s="7" t="s">
        <v>17</v>
      </c>
      <c r="B30" s="8">
        <v>578025</v>
      </c>
      <c r="C30" s="20">
        <v>500812</v>
      </c>
      <c r="D30" s="6">
        <f t="shared" si="2"/>
        <v>77213</v>
      </c>
      <c r="E30" s="6">
        <f t="shared" si="3"/>
        <v>12906010</v>
      </c>
    </row>
    <row r="31" spans="1:5" ht="15" customHeight="1" x14ac:dyDescent="0.2">
      <c r="A31" s="7" t="s">
        <v>18</v>
      </c>
      <c r="B31" s="8">
        <v>601233</v>
      </c>
      <c r="C31" s="12">
        <v>488079</v>
      </c>
      <c r="D31" s="6">
        <f t="shared" si="2"/>
        <v>113154</v>
      </c>
      <c r="E31" s="6">
        <f t="shared" si="3"/>
        <v>13019164</v>
      </c>
    </row>
    <row r="32" spans="1:5" ht="15" customHeight="1" x14ac:dyDescent="0.2">
      <c r="A32" s="7" t="s">
        <v>19</v>
      </c>
      <c r="B32" s="8">
        <v>470723</v>
      </c>
      <c r="C32" s="12">
        <v>574065</v>
      </c>
      <c r="D32" s="6">
        <f t="shared" si="2"/>
        <v>-103342</v>
      </c>
      <c r="E32" s="6">
        <f t="shared" si="3"/>
        <v>12915822</v>
      </c>
    </row>
    <row r="33" spans="1:5" ht="15" customHeight="1" x14ac:dyDescent="0.2">
      <c r="A33" s="9" t="s">
        <v>22</v>
      </c>
      <c r="B33" s="10">
        <v>6431573</v>
      </c>
      <c r="C33" s="10">
        <v>5666440</v>
      </c>
      <c r="D33" s="11">
        <f>SUM(D21:D32)</f>
        <v>765133</v>
      </c>
      <c r="E33" s="11">
        <f>E32</f>
        <v>12915822</v>
      </c>
    </row>
    <row r="34" spans="1:5" ht="15" customHeight="1" x14ac:dyDescent="0.2">
      <c r="A34" s="2" t="s">
        <v>23</v>
      </c>
      <c r="B34" s="4">
        <v>564062</v>
      </c>
      <c r="C34" s="4">
        <v>521816</v>
      </c>
      <c r="D34" s="5">
        <f t="shared" ref="D34:D45" si="4">B34-C34</f>
        <v>42246</v>
      </c>
      <c r="E34" s="5">
        <f>E32+D34</f>
        <v>12958068</v>
      </c>
    </row>
    <row r="35" spans="1:5" ht="15" customHeight="1" x14ac:dyDescent="0.2">
      <c r="A35" s="7" t="s">
        <v>9</v>
      </c>
      <c r="B35" s="8">
        <v>644028</v>
      </c>
      <c r="C35" s="8">
        <v>541476</v>
      </c>
      <c r="D35" s="6">
        <f t="shared" si="4"/>
        <v>102552</v>
      </c>
      <c r="E35" s="6">
        <f t="shared" ref="E35:E45" si="5">E34+D35</f>
        <v>13060620</v>
      </c>
    </row>
    <row r="36" spans="1:5" ht="15" customHeight="1" x14ac:dyDescent="0.2">
      <c r="A36" s="7" t="s">
        <v>10</v>
      </c>
      <c r="B36" s="8">
        <v>612862</v>
      </c>
      <c r="C36" s="8">
        <v>585115</v>
      </c>
      <c r="D36" s="6">
        <f t="shared" si="4"/>
        <v>27747</v>
      </c>
      <c r="E36" s="6">
        <f t="shared" si="5"/>
        <v>13088367</v>
      </c>
    </row>
    <row r="37" spans="1:5" ht="15" customHeight="1" x14ac:dyDescent="0.2">
      <c r="A37" s="7" t="s">
        <v>11</v>
      </c>
      <c r="B37" s="8">
        <v>588649</v>
      </c>
      <c r="C37" s="8">
        <v>531102</v>
      </c>
      <c r="D37" s="6">
        <f t="shared" si="4"/>
        <v>57547</v>
      </c>
      <c r="E37" s="6">
        <f t="shared" si="5"/>
        <v>13145914</v>
      </c>
    </row>
    <row r="38" spans="1:5" ht="15" customHeight="1" x14ac:dyDescent="0.2">
      <c r="A38" s="7" t="s">
        <v>12</v>
      </c>
      <c r="B38" s="8">
        <v>620969</v>
      </c>
      <c r="C38" s="20">
        <v>537463</v>
      </c>
      <c r="D38" s="6">
        <f t="shared" si="4"/>
        <v>83506</v>
      </c>
      <c r="E38" s="6">
        <f t="shared" si="5"/>
        <v>13229420</v>
      </c>
    </row>
    <row r="39" spans="1:5" ht="15" customHeight="1" x14ac:dyDescent="0.2">
      <c r="A39" s="7" t="s">
        <v>13</v>
      </c>
      <c r="B39" s="8">
        <v>596150</v>
      </c>
      <c r="C39" s="12">
        <v>518014</v>
      </c>
      <c r="D39" s="6">
        <f t="shared" si="4"/>
        <v>78136</v>
      </c>
      <c r="E39" s="6">
        <f t="shared" si="5"/>
        <v>13307556</v>
      </c>
    </row>
    <row r="40" spans="1:5" ht="15" customHeight="1" x14ac:dyDescent="0.2">
      <c r="A40" s="7" t="s">
        <v>14</v>
      </c>
      <c r="B40" s="8">
        <v>590155</v>
      </c>
      <c r="C40" s="12">
        <v>520394</v>
      </c>
      <c r="D40" s="6">
        <f t="shared" si="4"/>
        <v>69761</v>
      </c>
      <c r="E40" s="6">
        <f t="shared" si="5"/>
        <v>13377317</v>
      </c>
    </row>
    <row r="41" spans="1:5" ht="15" customHeight="1" x14ac:dyDescent="0.2">
      <c r="A41" s="7" t="s">
        <v>15</v>
      </c>
      <c r="B41" s="8">
        <v>630120</v>
      </c>
      <c r="C41" s="12">
        <v>550852</v>
      </c>
      <c r="D41" s="6">
        <f t="shared" si="4"/>
        <v>79268</v>
      </c>
      <c r="E41" s="6">
        <f t="shared" si="5"/>
        <v>13456585</v>
      </c>
    </row>
    <row r="42" spans="1:5" ht="15" customHeight="1" x14ac:dyDescent="0.2">
      <c r="A42" s="7" t="s">
        <v>16</v>
      </c>
      <c r="B42" s="8">
        <v>578224</v>
      </c>
      <c r="C42" s="12">
        <v>515615</v>
      </c>
      <c r="D42" s="6">
        <f t="shared" si="4"/>
        <v>62609</v>
      </c>
      <c r="E42" s="6">
        <f t="shared" si="5"/>
        <v>13519194</v>
      </c>
    </row>
    <row r="43" spans="1:5" ht="15" customHeight="1" x14ac:dyDescent="0.2">
      <c r="A43" s="7" t="s">
        <v>17</v>
      </c>
      <c r="B43" s="8">
        <v>567370</v>
      </c>
      <c r="C43" s="12">
        <v>505065</v>
      </c>
      <c r="D43" s="6">
        <f t="shared" si="4"/>
        <v>62305</v>
      </c>
      <c r="E43" s="6">
        <f t="shared" si="5"/>
        <v>13581499</v>
      </c>
    </row>
    <row r="44" spans="1:5" ht="15" customHeight="1" x14ac:dyDescent="0.2">
      <c r="A44" s="7" t="s">
        <v>18</v>
      </c>
      <c r="B44" s="8">
        <v>567588</v>
      </c>
      <c r="C44" s="12">
        <v>514899</v>
      </c>
      <c r="D44" s="6">
        <f t="shared" si="4"/>
        <v>52689</v>
      </c>
      <c r="E44" s="6">
        <f t="shared" si="5"/>
        <v>13634188</v>
      </c>
    </row>
    <row r="45" spans="1:5" ht="15" customHeight="1" x14ac:dyDescent="0.2">
      <c r="A45" s="7" t="s">
        <v>19</v>
      </c>
      <c r="B45" s="8">
        <v>441777</v>
      </c>
      <c r="C45" s="12">
        <v>593816</v>
      </c>
      <c r="D45" s="6">
        <f t="shared" si="4"/>
        <v>-152039</v>
      </c>
      <c r="E45" s="6">
        <f t="shared" si="5"/>
        <v>13482149</v>
      </c>
    </row>
    <row r="46" spans="1:5" ht="15" customHeight="1" x14ac:dyDescent="0.2">
      <c r="A46" s="9" t="s">
        <v>24</v>
      </c>
      <c r="B46" s="10">
        <v>7001954</v>
      </c>
      <c r="C46" s="10">
        <v>6435627</v>
      </c>
      <c r="D46" s="11">
        <f>SUM(D34:D45)</f>
        <v>566327</v>
      </c>
      <c r="E46" s="11">
        <f>E45</f>
        <v>13482149</v>
      </c>
    </row>
    <row r="47" spans="1:5" ht="15" customHeight="1" x14ac:dyDescent="0.2">
      <c r="A47" s="2" t="s">
        <v>25</v>
      </c>
      <c r="B47" s="4">
        <v>583716</v>
      </c>
      <c r="C47" s="4">
        <v>563891</v>
      </c>
      <c r="D47" s="5">
        <f t="shared" ref="D47:D58" si="6">B47-C47</f>
        <v>19825</v>
      </c>
      <c r="E47" s="5">
        <f>E45+D47</f>
        <v>13501974</v>
      </c>
    </row>
    <row r="48" spans="1:5" ht="15" customHeight="1" x14ac:dyDescent="0.2">
      <c r="A48" s="7" t="s">
        <v>9</v>
      </c>
      <c r="B48" s="8">
        <v>603400</v>
      </c>
      <c r="C48" s="8">
        <v>534944</v>
      </c>
      <c r="D48" s="6">
        <f t="shared" si="6"/>
        <v>68456</v>
      </c>
      <c r="E48" s="6">
        <f t="shared" ref="E48:E58" si="7">E47+D48</f>
        <v>13570430</v>
      </c>
    </row>
    <row r="49" spans="1:5" ht="15" customHeight="1" x14ac:dyDescent="0.2">
      <c r="A49" s="7" t="s">
        <v>10</v>
      </c>
      <c r="B49" s="8">
        <v>675072</v>
      </c>
      <c r="C49" s="8">
        <v>623964</v>
      </c>
      <c r="D49" s="6">
        <f t="shared" si="6"/>
        <v>51108</v>
      </c>
      <c r="E49" s="6">
        <f t="shared" si="7"/>
        <v>13621538</v>
      </c>
    </row>
    <row r="50" spans="1:5" ht="15" customHeight="1" x14ac:dyDescent="0.2">
      <c r="A50" s="7" t="s">
        <v>11</v>
      </c>
      <c r="B50" s="8">
        <v>589446</v>
      </c>
      <c r="C50" s="8">
        <v>534801</v>
      </c>
      <c r="D50" s="6">
        <f t="shared" si="6"/>
        <v>54645</v>
      </c>
      <c r="E50" s="6">
        <f t="shared" si="7"/>
        <v>13676183</v>
      </c>
    </row>
    <row r="51" spans="1:5" ht="15" customHeight="1" x14ac:dyDescent="0.2">
      <c r="A51" s="7" t="s">
        <v>12</v>
      </c>
      <c r="B51" s="8">
        <v>624062</v>
      </c>
      <c r="C51" s="20">
        <v>573753</v>
      </c>
      <c r="D51" s="6">
        <f t="shared" si="6"/>
        <v>50309</v>
      </c>
      <c r="E51" s="6">
        <f t="shared" si="7"/>
        <v>13726492</v>
      </c>
    </row>
    <row r="52" spans="1:5" ht="15" customHeight="1" x14ac:dyDescent="0.2">
      <c r="A52" s="7" t="s">
        <v>13</v>
      </c>
      <c r="B52" s="8">
        <v>593336</v>
      </c>
      <c r="C52" s="12">
        <v>557315</v>
      </c>
      <c r="D52" s="6">
        <f t="shared" si="6"/>
        <v>36021</v>
      </c>
      <c r="E52" s="6">
        <f t="shared" si="7"/>
        <v>13762513</v>
      </c>
    </row>
    <row r="53" spans="1:5" ht="15" customHeight="1" x14ac:dyDescent="0.2">
      <c r="A53" s="7" t="s">
        <v>14</v>
      </c>
      <c r="B53" s="8">
        <v>584080</v>
      </c>
      <c r="C53" s="12">
        <v>540572</v>
      </c>
      <c r="D53" s="6">
        <f t="shared" si="6"/>
        <v>43508</v>
      </c>
      <c r="E53" s="6">
        <f t="shared" si="7"/>
        <v>13806021</v>
      </c>
    </row>
    <row r="54" spans="1:5" ht="15" customHeight="1" x14ac:dyDescent="0.2">
      <c r="A54" s="7" t="s">
        <v>15</v>
      </c>
      <c r="B54" s="8">
        <v>648250</v>
      </c>
      <c r="C54" s="12">
        <v>582525</v>
      </c>
      <c r="D54" s="6">
        <f t="shared" si="6"/>
        <v>65725</v>
      </c>
      <c r="E54" s="6">
        <f t="shared" si="7"/>
        <v>13871746</v>
      </c>
    </row>
    <row r="55" spans="1:5" ht="15" customHeight="1" x14ac:dyDescent="0.2">
      <c r="A55" s="7" t="s">
        <v>16</v>
      </c>
      <c r="B55" s="8">
        <v>588602</v>
      </c>
      <c r="C55" s="12">
        <v>543244</v>
      </c>
      <c r="D55" s="6">
        <f t="shared" si="6"/>
        <v>45358</v>
      </c>
      <c r="E55" s="6">
        <f t="shared" si="7"/>
        <v>13917104</v>
      </c>
    </row>
    <row r="56" spans="1:5" ht="15" customHeight="1" x14ac:dyDescent="0.2">
      <c r="A56" s="7" t="s">
        <v>17</v>
      </c>
      <c r="B56" s="8">
        <v>626819</v>
      </c>
      <c r="C56" s="12">
        <v>558050</v>
      </c>
      <c r="D56" s="6">
        <f t="shared" si="6"/>
        <v>68769</v>
      </c>
      <c r="E56" s="6">
        <f t="shared" si="7"/>
        <v>13985873</v>
      </c>
    </row>
    <row r="57" spans="1:5" ht="15" customHeight="1" x14ac:dyDescent="0.2">
      <c r="A57" s="7" t="s">
        <v>18</v>
      </c>
      <c r="B57" s="8">
        <v>597819</v>
      </c>
      <c r="C57" s="12">
        <v>549719</v>
      </c>
      <c r="D57" s="6">
        <f t="shared" si="6"/>
        <v>48100</v>
      </c>
      <c r="E57" s="6">
        <f t="shared" si="7"/>
        <v>14033973</v>
      </c>
    </row>
    <row r="58" spans="1:5" ht="15" customHeight="1" x14ac:dyDescent="0.2">
      <c r="A58" s="7" t="s">
        <v>19</v>
      </c>
      <c r="B58" s="8">
        <v>483947</v>
      </c>
      <c r="C58" s="12">
        <v>655786</v>
      </c>
      <c r="D58" s="6">
        <f t="shared" si="6"/>
        <v>-171839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v>7198549</v>
      </c>
      <c r="C59" s="10">
        <v>6818564</v>
      </c>
      <c r="D59" s="11">
        <f>SUM(D47:D58)</f>
        <v>379985</v>
      </c>
      <c r="E59" s="11">
        <f>E58</f>
        <v>13862134</v>
      </c>
    </row>
    <row r="60" spans="1:5" ht="15" customHeight="1" x14ac:dyDescent="0.2">
      <c r="A60" s="2" t="s">
        <v>34</v>
      </c>
      <c r="B60" s="4">
        <v>649282</v>
      </c>
      <c r="C60" s="4">
        <v>612924</v>
      </c>
      <c r="D60" s="5">
        <f t="shared" ref="D60:D71" si="8">B60-C60</f>
        <v>36358</v>
      </c>
      <c r="E60" s="5">
        <f>E58+D60</f>
        <v>13898492</v>
      </c>
    </row>
    <row r="61" spans="1:5" ht="15" customHeight="1" x14ac:dyDescent="0.2">
      <c r="A61" s="7" t="s">
        <v>9</v>
      </c>
      <c r="B61" s="8">
        <v>710717</v>
      </c>
      <c r="C61" s="8">
        <v>610687</v>
      </c>
      <c r="D61" s="6">
        <f t="shared" si="8"/>
        <v>100030</v>
      </c>
      <c r="E61" s="6">
        <f t="shared" ref="E61:E71" si="9">E60+D61</f>
        <v>13998522</v>
      </c>
    </row>
    <row r="62" spans="1:5" ht="15" customHeight="1" x14ac:dyDescent="0.2">
      <c r="A62" s="7" t="s">
        <v>10</v>
      </c>
      <c r="B62" s="8">
        <v>719587</v>
      </c>
      <c r="C62" s="8">
        <v>643257</v>
      </c>
      <c r="D62" s="6">
        <f t="shared" si="8"/>
        <v>76330</v>
      </c>
      <c r="E62" s="6">
        <f t="shared" si="9"/>
        <v>14074852</v>
      </c>
    </row>
    <row r="63" spans="1:5" ht="15" customHeight="1" x14ac:dyDescent="0.2">
      <c r="A63" s="7" t="s">
        <v>11</v>
      </c>
      <c r="B63" s="8">
        <v>729600</v>
      </c>
      <c r="C63" s="8">
        <v>654788</v>
      </c>
      <c r="D63" s="6">
        <f t="shared" si="8"/>
        <v>74812</v>
      </c>
      <c r="E63" s="6">
        <f t="shared" si="9"/>
        <v>14149664</v>
      </c>
    </row>
    <row r="64" spans="1:5" ht="15" customHeight="1" x14ac:dyDescent="0.2">
      <c r="A64" s="7" t="s">
        <v>12</v>
      </c>
      <c r="B64" s="8">
        <v>690079</v>
      </c>
      <c r="C64" s="20">
        <v>646190</v>
      </c>
      <c r="D64" s="6">
        <f t="shared" si="8"/>
        <v>43889</v>
      </c>
      <c r="E64" s="6">
        <f t="shared" si="9"/>
        <v>14193553</v>
      </c>
    </row>
    <row r="65" spans="1:5" ht="15" customHeight="1" x14ac:dyDescent="0.2">
      <c r="A65" s="7" t="s">
        <v>13</v>
      </c>
      <c r="B65" s="8">
        <v>661094</v>
      </c>
      <c r="C65" s="12">
        <v>612704</v>
      </c>
      <c r="D65" s="6">
        <f t="shared" si="8"/>
        <v>48390</v>
      </c>
      <c r="E65" s="6">
        <f t="shared" si="9"/>
        <v>14241943</v>
      </c>
    </row>
    <row r="66" spans="1:5" ht="15" customHeight="1" x14ac:dyDescent="0.2">
      <c r="A66" s="7" t="s">
        <v>14</v>
      </c>
      <c r="B66" s="8">
        <v>685231</v>
      </c>
      <c r="C66" s="12">
        <v>622526</v>
      </c>
      <c r="D66" s="6">
        <f t="shared" si="8"/>
        <v>62705</v>
      </c>
      <c r="E66" s="6">
        <f t="shared" si="9"/>
        <v>14304648</v>
      </c>
    </row>
    <row r="67" spans="1:5" ht="15" customHeight="1" x14ac:dyDescent="0.2">
      <c r="A67" s="7" t="s">
        <v>15</v>
      </c>
      <c r="B67" s="8">
        <v>699024</v>
      </c>
      <c r="C67" s="12">
        <v>636342</v>
      </c>
      <c r="D67" s="6">
        <f t="shared" si="8"/>
        <v>62682</v>
      </c>
      <c r="E67" s="6">
        <f t="shared" si="9"/>
        <v>14367330</v>
      </c>
    </row>
    <row r="68" spans="1:5" ht="15" customHeight="1" x14ac:dyDescent="0.2">
      <c r="A68" s="7" t="s">
        <v>16</v>
      </c>
      <c r="B68" s="8">
        <v>685477</v>
      </c>
      <c r="C68" s="12">
        <v>627502</v>
      </c>
      <c r="D68" s="6">
        <f t="shared" si="8"/>
        <v>57975</v>
      </c>
      <c r="E68" s="6">
        <f t="shared" si="9"/>
        <v>14425305</v>
      </c>
    </row>
    <row r="69" spans="1:5" ht="15" customHeight="1" x14ac:dyDescent="0.2">
      <c r="A69" s="7" t="s">
        <v>17</v>
      </c>
      <c r="B69" s="8">
        <v>723497</v>
      </c>
      <c r="C69" s="12">
        <v>676516</v>
      </c>
      <c r="D69" s="6">
        <f t="shared" si="8"/>
        <v>46981</v>
      </c>
      <c r="E69" s="6">
        <f t="shared" si="9"/>
        <v>14472286</v>
      </c>
    </row>
    <row r="70" spans="1:5" ht="15" customHeight="1" x14ac:dyDescent="0.2">
      <c r="A70" s="7" t="s">
        <v>18</v>
      </c>
      <c r="B70" s="8">
        <v>643511</v>
      </c>
      <c r="C70" s="12">
        <v>604396</v>
      </c>
      <c r="D70" s="6">
        <f t="shared" si="8"/>
        <v>39115</v>
      </c>
      <c r="E70" s="6">
        <f t="shared" si="9"/>
        <v>14511401</v>
      </c>
    </row>
    <row r="71" spans="1:5" ht="15" customHeight="1" x14ac:dyDescent="0.2">
      <c r="A71" s="7" t="s">
        <v>19</v>
      </c>
      <c r="B71" s="8">
        <v>484341</v>
      </c>
      <c r="C71" s="12">
        <v>677335</v>
      </c>
      <c r="D71" s="6">
        <f t="shared" si="8"/>
        <v>-192994</v>
      </c>
      <c r="E71" s="6">
        <f t="shared" si="9"/>
        <v>14318407</v>
      </c>
    </row>
    <row r="72" spans="1:5" ht="15" customHeight="1" x14ac:dyDescent="0.2">
      <c r="A72" s="9" t="s">
        <v>33</v>
      </c>
      <c r="B72" s="10">
        <v>8081440</v>
      </c>
      <c r="C72" s="10">
        <v>7625167</v>
      </c>
      <c r="D72" s="11">
        <f>SUM(D60:D71)</f>
        <v>456273</v>
      </c>
      <c r="E72" s="11">
        <f>E71</f>
        <v>14318407</v>
      </c>
    </row>
    <row r="73" spans="1:5" ht="15" customHeight="1" x14ac:dyDescent="0.2">
      <c r="A73" s="2" t="s">
        <v>36</v>
      </c>
      <c r="B73" s="4">
        <v>713584</v>
      </c>
      <c r="C73" s="4">
        <v>676680</v>
      </c>
      <c r="D73" s="5">
        <f t="shared" ref="D73:D84" si="10">B73-C73</f>
        <v>36904</v>
      </c>
      <c r="E73" s="5">
        <f>E71+D73</f>
        <v>14355311</v>
      </c>
    </row>
    <row r="74" spans="1:5" ht="15" customHeight="1" x14ac:dyDescent="0.2">
      <c r="A74" s="7" t="s">
        <v>9</v>
      </c>
      <c r="B74" s="8">
        <v>808090</v>
      </c>
      <c r="C74" s="8">
        <v>670115</v>
      </c>
      <c r="D74" s="6">
        <f t="shared" si="10"/>
        <v>137975</v>
      </c>
      <c r="E74" s="6">
        <f t="shared" ref="E74:E84" si="11">E73+D74</f>
        <v>14493286</v>
      </c>
    </row>
    <row r="75" spans="1:5" ht="15" customHeight="1" x14ac:dyDescent="0.2">
      <c r="A75" s="7" t="s">
        <v>10</v>
      </c>
      <c r="B75" s="8">
        <v>716143</v>
      </c>
      <c r="C75" s="8">
        <v>679272</v>
      </c>
      <c r="D75" s="6">
        <f t="shared" si="10"/>
        <v>36871</v>
      </c>
      <c r="E75" s="6">
        <f t="shared" si="11"/>
        <v>14530157</v>
      </c>
    </row>
    <row r="76" spans="1:5" ht="15" customHeight="1" x14ac:dyDescent="0.2">
      <c r="A76" s="7" t="s">
        <v>11</v>
      </c>
      <c r="B76" s="8">
        <v>730954</v>
      </c>
      <c r="C76" s="8">
        <v>658671</v>
      </c>
      <c r="D76" s="6">
        <f t="shared" si="10"/>
        <v>72283</v>
      </c>
      <c r="E76" s="6">
        <f t="shared" si="11"/>
        <v>14602440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14602440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14602440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14602440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14602440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14602440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14602440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14602440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14602440</v>
      </c>
    </row>
    <row r="85" spans="1:5" ht="15" customHeight="1" x14ac:dyDescent="0.2">
      <c r="A85" s="9" t="s">
        <v>35</v>
      </c>
      <c r="B85" s="10">
        <v>2968771</v>
      </c>
      <c r="C85" s="10">
        <v>2684738</v>
      </c>
      <c r="D85" s="11">
        <f>SUM(D73:D84)</f>
        <v>284033</v>
      </c>
      <c r="E85" s="11">
        <f>E84</f>
        <v>14602440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4.75" customHeight="1" x14ac:dyDescent="0.2">
      <c r="A88" s="21" t="s">
        <v>37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2025-06-02T15:45:19Z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