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E7B07DA4-AF9B-45CF-B70A-658C7F0B3574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Gerais'!$A$1:$E$88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47" i="4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85" i="4" l="1"/>
  <c r="D85" i="3"/>
  <c r="D85" i="2"/>
  <c r="D85" i="1"/>
  <c r="D72" i="3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<sst xmlns="http://schemas.openxmlformats.org/spreadsheetml/2006/main" count="356" uniqueCount="38">
  <si>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</si>
  <si>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</si>
  <si>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</si>
  <si>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</si>
  <si>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</si>
  <si>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</si>
  <si>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</si>
  <si>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</si>
  <si>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</si>
  <si>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</si>
  <si>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</si>
  <si>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</si>
  <si>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</si>
  <si>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</si>
  <si>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</si>
  <si>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</si>
  <si>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</si>
  <si>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</si>
  <si>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</si>
  <si>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</si>
  <si>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</si>
  <si>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</si>
  <si>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</si>
  <si>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</si>
  <si>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</si>
  <si>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</si>
  <si>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</si>
  <si>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</si>
  <si>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</si>
  <si>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</si>
  <si>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</si>
  <si>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</si>
  <si>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</si>
  <si>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</t>
  </si>
  <si>
    <t>24 JAN</t>
  </si>
  <si>
    <t>2025*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</si>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</sst>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2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6.5" customHeight="1" x14ac:dyDescent="0.25">
      <c r="A4" s="24" t="s">
        <v>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152214</v>
      </c>
      <c r="C8" s="4">
        <v>146342</v>
      </c>
      <c r="D8" s="5">
        <f t="shared" ref="D8:D19" si="0">B8-C8</f>
        <v>5872</v>
      </c>
      <c r="E8" s="6">
        <v>4138320</v>
      </c>
    </row>
    <row r="9" spans="1:5" ht="15" customHeight="1" x14ac:dyDescent="0.25">
      <c r="A9" s="7" t="s">
        <v>9</v>
      </c>
      <c r="B9" s="8">
        <v>171077</v>
      </c>
      <c r="C9" s="8">
        <v>142881</v>
      </c>
      <c r="D9" s="6">
        <f t="shared" si="0"/>
        <v>28196</v>
      </c>
      <c r="E9" s="6">
        <f t="shared" ref="E9:E19" si="1">E8+D9</f>
        <v>4166516</v>
      </c>
    </row>
    <row r="10" spans="1:5" ht="15" customHeight="1" x14ac:dyDescent="0.25">
      <c r="A10" s="7" t="s">
        <v>10</v>
      </c>
      <c r="B10" s="8">
        <v>162758</v>
      </c>
      <c r="C10" s="8">
        <v>183161</v>
      </c>
      <c r="D10" s="6">
        <f t="shared" si="0"/>
        <v>-20403</v>
      </c>
      <c r="E10" s="6">
        <f t="shared" si="1"/>
        <v>4146113</v>
      </c>
    </row>
    <row r="11" spans="1:5" ht="15" customHeight="1" x14ac:dyDescent="0.25">
      <c r="A11" s="7" t="s">
        <v>11</v>
      </c>
      <c r="B11" s="8">
        <v>69441</v>
      </c>
      <c r="C11" s="8">
        <v>170656</v>
      </c>
      <c r="D11" s="6">
        <f t="shared" si="0"/>
        <v>-101215</v>
      </c>
      <c r="E11" s="6">
        <f t="shared" si="1"/>
        <v>4044898</v>
      </c>
    </row>
    <row r="12" spans="1:5" ht="15" customHeight="1" x14ac:dyDescent="0.25">
      <c r="A12" s="7" t="s">
        <v>12</v>
      </c>
      <c r="B12" s="8">
        <v>91811</v>
      </c>
      <c r="C12" s="8">
        <v>129444</v>
      </c>
      <c r="D12" s="6">
        <f t="shared" si="0"/>
        <v>-37633</v>
      </c>
      <c r="E12" s="6">
        <f t="shared" si="1"/>
        <v>4007265</v>
      </c>
    </row>
    <row r="13" spans="1:5" ht="15" customHeight="1" x14ac:dyDescent="0.25">
      <c r="A13" s="7" t="s">
        <v>13</v>
      </c>
      <c r="B13" s="8">
        <v>113769</v>
      </c>
      <c r="C13" s="8">
        <v>110999</v>
      </c>
      <c r="D13" s="6">
        <f t="shared" si="0"/>
        <v>2770</v>
      </c>
      <c r="E13" s="6">
        <f t="shared" si="1"/>
        <v>4010035</v>
      </c>
    </row>
    <row r="14" spans="1:5" ht="15" customHeight="1" x14ac:dyDescent="0.25">
      <c r="A14" s="7" t="s">
        <v>14</v>
      </c>
      <c r="B14" s="8">
        <v>134463</v>
      </c>
      <c r="C14" s="8">
        <v>115681</v>
      </c>
      <c r="D14" s="6">
        <f t="shared" si="0"/>
        <v>18782</v>
      </c>
      <c r="E14" s="6">
        <f t="shared" si="1"/>
        <v>4028817</v>
      </c>
    </row>
    <row r="15" spans="1:5" ht="15" customHeight="1" x14ac:dyDescent="0.25">
      <c r="A15" s="7" t="s">
        <v>15</v>
      </c>
      <c r="B15" s="8">
        <v>147798</v>
      </c>
      <c r="C15" s="8">
        <v>124169</v>
      </c>
      <c r="D15" s="6">
        <f t="shared" si="0"/>
        <v>23629</v>
      </c>
      <c r="E15" s="6">
        <f t="shared" si="1"/>
        <v>4052446</v>
      </c>
    </row>
    <row r="16" spans="1:5" ht="15" customHeight="1" x14ac:dyDescent="0.25">
      <c r="A16" s="7" t="s">
        <v>16</v>
      </c>
      <c r="B16" s="8">
        <v>164556</v>
      </c>
      <c r="C16" s="8">
        <v>133378</v>
      </c>
      <c r="D16" s="6">
        <f t="shared" si="0"/>
        <v>31178</v>
      </c>
      <c r="E16" s="6">
        <f t="shared" si="1"/>
        <v>4083624</v>
      </c>
    </row>
    <row r="17" spans="1:5" ht="15" customHeight="1" x14ac:dyDescent="0.25">
      <c r="A17" s="7" t="s">
        <v>17</v>
      </c>
      <c r="B17" s="8">
        <v>179334</v>
      </c>
      <c r="C17" s="8">
        <v>142578</v>
      </c>
      <c r="D17" s="6">
        <f t="shared" si="0"/>
        <v>36756</v>
      </c>
      <c r="E17" s="6">
        <f t="shared" si="1"/>
        <v>4120380</v>
      </c>
    </row>
    <row r="18" spans="1:5" ht="15" customHeight="1" x14ac:dyDescent="0.25">
      <c r="A18" s="7" t="s">
        <v>18</v>
      </c>
      <c r="B18" s="8">
        <v>171179</v>
      </c>
      <c r="C18" s="8">
        <v>143013</v>
      </c>
      <c r="D18" s="6">
        <f t="shared" si="0"/>
        <v>28166</v>
      </c>
      <c r="E18" s="6">
        <f t="shared" si="1"/>
        <v>4148546</v>
      </c>
    </row>
    <row r="19" spans="1:5" ht="15" customHeight="1" x14ac:dyDescent="0.25">
      <c r="A19" s="7" t="s">
        <v>19</v>
      </c>
      <c r="B19" s="8">
        <v>141787</v>
      </c>
      <c r="C19" s="8">
        <v>155205</v>
      </c>
      <c r="D19" s="6">
        <f t="shared" si="0"/>
        <v>-13418</v>
      </c>
      <c r="E19" s="6">
        <f t="shared" si="1"/>
        <v>4135128</v>
      </c>
    </row>
    <row r="20" spans="1:5" ht="15" customHeight="1" x14ac:dyDescent="0.25">
      <c r="A20" s="9" t="s">
        <v>20</v>
      </c>
      <c r="B20" s="10">
        <v>1700187</v>
      </c>
      <c r="C20" s="10">
        <v>1697507</v>
      </c>
      <c r="D20" s="11">
        <f>SUM(D8:D19)</f>
        <v>2680</v>
      </c>
      <c r="E20" s="11">
        <f>E19</f>
        <v>4135128</v>
      </c>
    </row>
    <row r="21" spans="1:5" ht="15" customHeight="1" x14ac:dyDescent="0.25">
      <c r="A21" s="2" t="s">
        <v>21</v>
      </c>
      <c r="B21" s="4">
        <v>179890</v>
      </c>
      <c r="C21" s="4">
        <v>158204</v>
      </c>
      <c r="D21" s="5">
        <f t="shared" ref="D21:D32" si="2">B21-C21</f>
        <v>21686</v>
      </c>
      <c r="E21" s="5">
        <f>E19+D21</f>
        <v>4156814</v>
      </c>
    </row>
    <row r="22" spans="1:5" ht="15" customHeight="1" x14ac:dyDescent="0.25">
      <c r="A22" s="7" t="s">
        <v>9</v>
      </c>
      <c r="B22" s="8">
        <v>207029</v>
      </c>
      <c r="C22" s="8">
        <v>153148</v>
      </c>
      <c r="D22" s="6">
        <f t="shared" si="2"/>
        <v>53881</v>
      </c>
      <c r="E22" s="6">
        <f t="shared" ref="E22:E32" si="3">E21+D22</f>
        <v>4210695</v>
      </c>
    </row>
    <row r="23" spans="1:5" ht="15" customHeight="1" x14ac:dyDescent="0.25">
      <c r="A23" s="7" t="s">
        <v>10</v>
      </c>
      <c r="B23" s="8">
        <v>205459</v>
      </c>
      <c r="C23" s="8">
        <v>169080</v>
      </c>
      <c r="D23" s="6">
        <f t="shared" si="2"/>
        <v>36379</v>
      </c>
      <c r="E23" s="6">
        <f t="shared" si="3"/>
        <v>4247074</v>
      </c>
    </row>
    <row r="24" spans="1:5" ht="15" customHeight="1" x14ac:dyDescent="0.25">
      <c r="A24" s="7" t="s">
        <v>11</v>
      </c>
      <c r="B24" s="8">
        <v>169375</v>
      </c>
      <c r="C24" s="8">
        <v>156121</v>
      </c>
      <c r="D24" s="6">
        <f t="shared" si="2"/>
        <v>13254</v>
      </c>
      <c r="E24" s="6">
        <f t="shared" si="3"/>
        <v>4260328</v>
      </c>
    </row>
    <row r="25" spans="1:5" ht="15" customHeight="1" x14ac:dyDescent="0.25">
      <c r="A25" s="7" t="s">
        <v>12</v>
      </c>
      <c r="B25" s="8">
        <v>187669</v>
      </c>
      <c r="C25" s="8">
        <v>151190</v>
      </c>
      <c r="D25" s="6">
        <f t="shared" si="2"/>
        <v>36479</v>
      </c>
      <c r="E25" s="6">
        <f t="shared" si="3"/>
        <v>4296807</v>
      </c>
    </row>
    <row r="26" spans="1:5" ht="15" customHeight="1" x14ac:dyDescent="0.25">
      <c r="A26" s="7" t="s">
        <v>13</v>
      </c>
      <c r="B26" s="8">
        <v>194902</v>
      </c>
      <c r="C26" s="12">
        <v>152616</v>
      </c>
      <c r="D26" s="6">
        <f t="shared" si="2"/>
        <v>42286</v>
      </c>
      <c r="E26" s="6">
        <f t="shared" si="3"/>
        <v>4339093</v>
      </c>
    </row>
    <row r="27" spans="1:5" ht="15" customHeight="1" x14ac:dyDescent="0.25">
      <c r="A27" s="7" t="s">
        <v>14</v>
      </c>
      <c r="B27" s="8">
        <v>201736</v>
      </c>
      <c r="C27" s="12">
        <v>165963</v>
      </c>
      <c r="D27" s="6">
        <f t="shared" si="2"/>
        <v>35773</v>
      </c>
      <c r="E27" s="6">
        <f t="shared" si="3"/>
        <v>4374866</v>
      </c>
    </row>
    <row r="28" spans="1:5" ht="15" customHeight="1" x14ac:dyDescent="0.25">
      <c r="A28" s="7" t="s">
        <v>15</v>
      </c>
      <c r="B28" s="13">
        <v>214129</v>
      </c>
      <c r="C28" s="14">
        <v>171526</v>
      </c>
      <c r="D28" s="6">
        <f t="shared" si="2"/>
        <v>42603</v>
      </c>
      <c r="E28" s="6">
        <f t="shared" si="3"/>
        <v>4417469</v>
      </c>
    </row>
    <row r="29" spans="1:5" ht="15" customHeight="1" x14ac:dyDescent="0.25">
      <c r="A29" s="7" t="s">
        <v>16</v>
      </c>
      <c r="B29" s="8">
        <v>203124</v>
      </c>
      <c r="C29" s="12">
        <v>177064</v>
      </c>
      <c r="D29" s="6">
        <f t="shared" si="2"/>
        <v>26060</v>
      </c>
      <c r="E29" s="6">
        <f t="shared" si="3"/>
        <v>4443529</v>
      </c>
    </row>
    <row r="30" spans="1:5" ht="15" customHeight="1" x14ac:dyDescent="0.25">
      <c r="A30" s="7" t="s">
        <v>17</v>
      </c>
      <c r="B30" s="8">
        <v>199082</v>
      </c>
      <c r="C30" s="12">
        <v>179728</v>
      </c>
      <c r="D30" s="6">
        <f t="shared" si="2"/>
        <v>19354</v>
      </c>
      <c r="E30" s="6">
        <f t="shared" si="3"/>
        <v>4462883</v>
      </c>
    </row>
    <row r="31" spans="1:5" ht="15" customHeight="1" x14ac:dyDescent="0.25">
      <c r="A31" s="7" t="s">
        <v>18</v>
      </c>
      <c r="B31" s="8">
        <v>197133</v>
      </c>
      <c r="C31" s="12">
        <v>176319</v>
      </c>
      <c r="D31" s="6">
        <f t="shared" si="2"/>
        <v>20814</v>
      </c>
      <c r="E31" s="6">
        <f t="shared" si="3"/>
        <v>4483697</v>
      </c>
    </row>
    <row r="32" spans="1:5" ht="15" customHeight="1" x14ac:dyDescent="0.25">
      <c r="A32" s="7" t="s">
        <v>19</v>
      </c>
      <c r="B32" s="8">
        <v>158430</v>
      </c>
      <c r="C32" s="12">
        <v>186568</v>
      </c>
      <c r="D32" s="6">
        <f t="shared" si="2"/>
        <v>-28138</v>
      </c>
      <c r="E32" s="6">
        <f t="shared" si="3"/>
        <v>4455559</v>
      </c>
    </row>
    <row r="33" spans="1:5" ht="15" customHeight="1" x14ac:dyDescent="0.25">
      <c r="A33" s="9" t="s">
        <v>22</v>
      </c>
      <c r="B33" s="10">
        <v>2317958</v>
      </c>
      <c r="C33" s="10">
        <v>1997527</v>
      </c>
      <c r="D33" s="11">
        <f>SUM(D21:D32)</f>
        <v>320431</v>
      </c>
      <c r="E33" s="11">
        <f>E32</f>
        <v>4455559</v>
      </c>
    </row>
    <row r="34" spans="1:5" ht="15" customHeight="1" x14ac:dyDescent="0.25">
      <c r="A34" s="2" t="s">
        <v>23</v>
      </c>
      <c r="B34" s="4">
        <v>184990</v>
      </c>
      <c r="C34" s="4">
        <v>185705</v>
      </c>
      <c r="D34" s="5">
        <f t="shared" ref="D34:D45" si="4">B34-C34</f>
        <v>-715</v>
      </c>
      <c r="E34" s="5">
        <f>E32+D34</f>
        <v>4454844</v>
      </c>
    </row>
    <row r="35" spans="1:5" ht="15" customHeight="1" x14ac:dyDescent="0.25">
      <c r="A35" s="7" t="s">
        <v>9</v>
      </c>
      <c r="B35" s="8">
        <v>227400</v>
      </c>
      <c r="C35" s="8">
        <v>188610</v>
      </c>
      <c r="D35" s="6">
        <f t="shared" si="4"/>
        <v>38790</v>
      </c>
      <c r="E35" s="6">
        <f t="shared" ref="E35:E45" si="5">E34+D35</f>
        <v>4493634</v>
      </c>
    </row>
    <row r="36" spans="1:5" ht="15" customHeight="1" x14ac:dyDescent="0.25">
      <c r="A36" s="7" t="s">
        <v>10</v>
      </c>
      <c r="B36" s="8">
        <v>227174</v>
      </c>
      <c r="C36" s="8">
        <v>203256</v>
      </c>
      <c r="D36" s="6">
        <f t="shared" si="4"/>
        <v>23918</v>
      </c>
      <c r="E36" s="6">
        <f t="shared" si="5"/>
        <v>4517552</v>
      </c>
    </row>
    <row r="37" spans="1:5" ht="15" customHeight="1" x14ac:dyDescent="0.25">
      <c r="A37" s="7" t="s">
        <v>11</v>
      </c>
      <c r="B37" s="8">
        <v>208223</v>
      </c>
      <c r="C37" s="8">
        <v>186996</v>
      </c>
      <c r="D37" s="6">
        <f t="shared" si="4"/>
        <v>21227</v>
      </c>
      <c r="E37" s="6">
        <f t="shared" si="5"/>
        <v>4538779</v>
      </c>
    </row>
    <row r="38" spans="1:5" ht="15" customHeight="1" x14ac:dyDescent="0.25">
      <c r="A38" s="7" t="s">
        <v>12</v>
      </c>
      <c r="B38" s="8">
        <v>224755</v>
      </c>
      <c r="C38" s="8">
        <v>194015</v>
      </c>
      <c r="D38" s="6">
        <f t="shared" si="4"/>
        <v>30740</v>
      </c>
      <c r="E38" s="6">
        <f t="shared" si="5"/>
        <v>4569519</v>
      </c>
    </row>
    <row r="39" spans="1:5" ht="15" customHeight="1" x14ac:dyDescent="0.25">
      <c r="A39" s="7" t="s">
        <v>13</v>
      </c>
      <c r="B39" s="8">
        <v>218268</v>
      </c>
      <c r="C39" s="12">
        <v>184439</v>
      </c>
      <c r="D39" s="6">
        <f t="shared" si="4"/>
        <v>33829</v>
      </c>
      <c r="E39" s="6">
        <f t="shared" si="5"/>
        <v>4603348</v>
      </c>
    </row>
    <row r="40" spans="1:5" ht="15" customHeight="1" x14ac:dyDescent="0.25">
      <c r="A40" s="7" t="s">
        <v>14</v>
      </c>
      <c r="B40" s="8">
        <v>212020</v>
      </c>
      <c r="C40" s="12">
        <v>192705</v>
      </c>
      <c r="D40" s="6">
        <f t="shared" si="4"/>
        <v>19315</v>
      </c>
      <c r="E40" s="6">
        <f t="shared" si="5"/>
        <v>4622663</v>
      </c>
    </row>
    <row r="41" spans="1:5" ht="15" customHeight="1" x14ac:dyDescent="0.25">
      <c r="A41" s="7" t="s">
        <v>15</v>
      </c>
      <c r="B41" s="8">
        <v>230238</v>
      </c>
      <c r="C41" s="12">
        <v>203148</v>
      </c>
      <c r="D41" s="6">
        <f t="shared" si="4"/>
        <v>27090</v>
      </c>
      <c r="E41" s="6">
        <f t="shared" si="5"/>
        <v>4649753</v>
      </c>
    </row>
    <row r="42" spans="1:5" ht="15" customHeight="1" x14ac:dyDescent="0.25">
      <c r="A42" s="7" t="s">
        <v>16</v>
      </c>
      <c r="B42" s="8">
        <v>215040</v>
      </c>
      <c r="C42" s="12">
        <v>193105</v>
      </c>
      <c r="D42" s="6">
        <f t="shared" si="4"/>
        <v>21935</v>
      </c>
      <c r="E42" s="6">
        <f t="shared" si="5"/>
        <v>4671688</v>
      </c>
    </row>
    <row r="43" spans="1:5" ht="15" customHeight="1" x14ac:dyDescent="0.25">
      <c r="A43" s="7" t="s">
        <v>17</v>
      </c>
      <c r="B43" s="8">
        <v>195998</v>
      </c>
      <c r="C43" s="12">
        <v>189105</v>
      </c>
      <c r="D43" s="6">
        <f t="shared" si="4"/>
        <v>6893</v>
      </c>
      <c r="E43" s="6">
        <f t="shared" si="5"/>
        <v>4678581</v>
      </c>
    </row>
    <row r="44" spans="1:5" ht="15" customHeight="1" x14ac:dyDescent="0.25">
      <c r="A44" s="7" t="s">
        <v>18</v>
      </c>
      <c r="B44" s="8">
        <v>189562</v>
      </c>
      <c r="C44" s="12">
        <v>187140</v>
      </c>
      <c r="D44" s="6">
        <f t="shared" si="4"/>
        <v>2422</v>
      </c>
      <c r="E44" s="6">
        <f t="shared" si="5"/>
        <v>4681003</v>
      </c>
    </row>
    <row r="45" spans="1:5" ht="15" customHeight="1" x14ac:dyDescent="0.25">
      <c r="A45" s="7" t="s">
        <v>19</v>
      </c>
      <c r="B45" s="8">
        <v>150107</v>
      </c>
      <c r="C45" s="12">
        <v>198395</v>
      </c>
      <c r="D45" s="6">
        <f t="shared" si="4"/>
        <v>-48288</v>
      </c>
      <c r="E45" s="6">
        <f t="shared" si="5"/>
        <v>4632715</v>
      </c>
    </row>
    <row r="46" spans="1:5" ht="15" customHeight="1" x14ac:dyDescent="0.25">
      <c r="A46" s="9" t="s">
        <v>24</v>
      </c>
      <c r="B46" s="10">
        <v>2483775</v>
      </c>
      <c r="C46" s="10">
        <v>2306619</v>
      </c>
      <c r="D46" s="11">
        <f>SUM(D34:D45)</f>
        <v>177156</v>
      </c>
      <c r="E46" s="11">
        <f>E45</f>
        <v>4632715</v>
      </c>
    </row>
    <row r="47" spans="1:5" ht="15" customHeight="1" x14ac:dyDescent="0.25">
      <c r="A47" s="2" t="s">
        <v>25</v>
      </c>
      <c r="B47" s="4">
        <v>199747</v>
      </c>
      <c r="C47" s="4">
        <v>201621</v>
      </c>
      <c r="D47" s="5">
        <f t="shared" ref="D47:D58" si="6">B47-C47</f>
        <v>-1874</v>
      </c>
      <c r="E47" s="5">
        <f>E45+D47</f>
        <v>4630841</v>
      </c>
    </row>
    <row r="48" spans="1:5" ht="15" customHeight="1" x14ac:dyDescent="0.25">
      <c r="A48" s="7" t="s">
        <v>9</v>
      </c>
      <c r="B48" s="8">
        <v>221634</v>
      </c>
      <c r="C48" s="8">
        <v>193116</v>
      </c>
      <c r="D48" s="6">
        <f t="shared" si="6"/>
        <v>28518</v>
      </c>
      <c r="E48" s="6">
        <f t="shared" ref="E48:E58" si="7">E47+D48</f>
        <v>4659359</v>
      </c>
    </row>
    <row r="49" spans="1:5" ht="15" customHeight="1" x14ac:dyDescent="0.25">
      <c r="A49" s="7" t="s">
        <v>10</v>
      </c>
      <c r="B49" s="8">
        <v>258499</v>
      </c>
      <c r="C49" s="8">
        <v>219752</v>
      </c>
      <c r="D49" s="6">
        <f t="shared" si="6"/>
        <v>38747</v>
      </c>
      <c r="E49" s="6">
        <f t="shared" si="7"/>
        <v>4698106</v>
      </c>
    </row>
    <row r="50" spans="1:5" ht="15" customHeight="1" x14ac:dyDescent="0.25">
      <c r="A50" s="7" t="s">
        <v>11</v>
      </c>
      <c r="B50" s="8">
        <v>216865</v>
      </c>
      <c r="C50" s="8">
        <v>189822</v>
      </c>
      <c r="D50" s="6">
        <f t="shared" si="6"/>
        <v>27043</v>
      </c>
      <c r="E50" s="6">
        <f t="shared" si="7"/>
        <v>4725149</v>
      </c>
    </row>
    <row r="51" spans="1:5" ht="15" customHeight="1" x14ac:dyDescent="0.25">
      <c r="A51" s="7" t="s">
        <v>12</v>
      </c>
      <c r="B51" s="8">
        <v>238340</v>
      </c>
      <c r="C51" s="8">
        <v>211777</v>
      </c>
      <c r="D51" s="6">
        <f t="shared" si="6"/>
        <v>26563</v>
      </c>
      <c r="E51" s="6">
        <f t="shared" si="7"/>
        <v>4751712</v>
      </c>
    </row>
    <row r="52" spans="1:5" ht="15" customHeight="1" x14ac:dyDescent="0.25">
      <c r="A52" s="7" t="s">
        <v>13</v>
      </c>
      <c r="B52" s="8">
        <v>223735</v>
      </c>
      <c r="C52" s="12">
        <v>198368</v>
      </c>
      <c r="D52" s="6">
        <f t="shared" si="6"/>
        <v>25367</v>
      </c>
      <c r="E52" s="6">
        <f t="shared" si="7"/>
        <v>4777079</v>
      </c>
    </row>
    <row r="53" spans="1:5" ht="18" customHeight="1" x14ac:dyDescent="0.25">
      <c r="A53" s="7" t="s">
        <v>14</v>
      </c>
      <c r="B53" s="8">
        <v>214193</v>
      </c>
      <c r="C53" s="12">
        <v>202066</v>
      </c>
      <c r="D53" s="6">
        <f t="shared" si="6"/>
        <v>12127</v>
      </c>
      <c r="E53" s="6">
        <f t="shared" si="7"/>
        <v>4789206</v>
      </c>
    </row>
    <row r="54" spans="1:5" ht="15" customHeight="1" x14ac:dyDescent="0.25">
      <c r="A54" s="7" t="s">
        <v>15</v>
      </c>
      <c r="B54" s="8">
        <v>234299</v>
      </c>
      <c r="C54" s="12">
        <v>219619</v>
      </c>
      <c r="D54" s="6">
        <f t="shared" si="6"/>
        <v>14680</v>
      </c>
      <c r="E54" s="6">
        <f t="shared" si="7"/>
        <v>4803886</v>
      </c>
    </row>
    <row r="55" spans="1:5" ht="15" customHeight="1" x14ac:dyDescent="0.25">
      <c r="A55" s="7" t="s">
        <v>16</v>
      </c>
      <c r="B55" s="8">
        <v>210602</v>
      </c>
      <c r="C55" s="12">
        <v>198792</v>
      </c>
      <c r="D55" s="6">
        <f t="shared" si="6"/>
        <v>11810</v>
      </c>
      <c r="E55" s="6">
        <f t="shared" si="7"/>
        <v>4815696</v>
      </c>
    </row>
    <row r="56" spans="1:5" ht="15" customHeight="1" x14ac:dyDescent="0.25">
      <c r="A56" s="7" t="s">
        <v>17</v>
      </c>
      <c r="B56" s="8">
        <v>209887</v>
      </c>
      <c r="C56" s="12">
        <v>205488</v>
      </c>
      <c r="D56" s="6">
        <f t="shared" si="6"/>
        <v>4399</v>
      </c>
      <c r="E56" s="6">
        <f t="shared" si="7"/>
        <v>4820095</v>
      </c>
    </row>
    <row r="57" spans="1:5" ht="15" customHeight="1" x14ac:dyDescent="0.25">
      <c r="A57" s="7" t="s">
        <v>18</v>
      </c>
      <c r="B57" s="8">
        <v>200602</v>
      </c>
      <c r="C57" s="12">
        <v>200934</v>
      </c>
      <c r="D57" s="6">
        <f t="shared" si="6"/>
        <v>-332</v>
      </c>
      <c r="E57" s="6">
        <f t="shared" si="7"/>
        <v>4819763</v>
      </c>
    </row>
    <row r="58" spans="1:5" ht="15" customHeight="1" x14ac:dyDescent="0.25">
      <c r="A58" s="7" t="s">
        <v>19</v>
      </c>
      <c r="B58" s="8">
        <v>163251</v>
      </c>
      <c r="C58" s="12">
        <v>212099</v>
      </c>
      <c r="D58" s="6">
        <f t="shared" si="6"/>
        <v>-48848</v>
      </c>
      <c r="E58" s="6">
        <f t="shared" si="7"/>
        <v>4770915</v>
      </c>
    </row>
    <row r="59" spans="1:5" ht="15" customHeight="1" x14ac:dyDescent="0.25">
      <c r="A59" s="9" t="s">
        <v>32</v>
      </c>
      <c r="B59" s="10">
        <v>2591654</v>
      </c>
      <c r="C59" s="10">
        <v>2453454</v>
      </c>
      <c r="D59" s="11">
        <f>SUM(D47:D58)</f>
        <v>138200</v>
      </c>
      <c r="E59" s="11">
        <f>E58</f>
        <v>4770915</v>
      </c>
    </row>
    <row r="60" spans="1:5" ht="15" customHeight="1" x14ac:dyDescent="0.25">
      <c r="A60" s="2" t="s">
        <v>34</v>
      </c>
      <c r="B60" s="4">
        <v>225482</v>
      </c>
      <c r="C60" s="4">
        <v>213254</v>
      </c>
      <c r="D60" s="5">
        <f t="shared" ref="D60:D71" si="8">B60-C60</f>
        <v>12228</v>
      </c>
      <c r="E60" s="5">
        <f>E58+D60</f>
        <v>4783143</v>
      </c>
    </row>
    <row r="61" spans="1:5" ht="15" customHeight="1" x14ac:dyDescent="0.25">
      <c r="A61" s="7" t="s">
        <v>9</v>
      </c>
      <c r="B61" s="8">
        <v>249367</v>
      </c>
      <c r="C61" s="8">
        <v>213554</v>
      </c>
      <c r="D61" s="6">
        <f t="shared" si="8"/>
        <v>35813</v>
      </c>
      <c r="E61" s="6">
        <f t="shared" ref="E61:E71" si="9">E60+D61</f>
        <v>4818956</v>
      </c>
    </row>
    <row r="62" spans="1:5" ht="15" customHeight="1" x14ac:dyDescent="0.25">
      <c r="A62" s="7" t="s">
        <v>10</v>
      </c>
      <c r="B62" s="8">
        <v>260570</v>
      </c>
      <c r="C62" s="8">
        <v>219764</v>
      </c>
      <c r="D62" s="6">
        <f t="shared" si="8"/>
        <v>40806</v>
      </c>
      <c r="E62" s="6">
        <f t="shared" si="9"/>
        <v>4859762</v>
      </c>
    </row>
    <row r="63" spans="1:5" ht="15" customHeight="1" x14ac:dyDescent="0.25">
      <c r="A63" s="7" t="s">
        <v>11</v>
      </c>
      <c r="B63" s="8">
        <v>253745</v>
      </c>
      <c r="C63" s="8">
        <v>227789</v>
      </c>
      <c r="D63" s="6">
        <f t="shared" si="8"/>
        <v>25956</v>
      </c>
      <c r="E63" s="6">
        <f t="shared" si="9"/>
        <v>4885718</v>
      </c>
    </row>
    <row r="64" spans="1:5" ht="15" customHeight="1" x14ac:dyDescent="0.25">
      <c r="A64" s="7" t="s">
        <v>12</v>
      </c>
      <c r="B64" s="8">
        <v>247013</v>
      </c>
      <c r="C64" s="8">
        <v>227085</v>
      </c>
      <c r="D64" s="6">
        <f t="shared" si="8"/>
        <v>19928</v>
      </c>
      <c r="E64" s="6">
        <f t="shared" si="9"/>
        <v>4905646</v>
      </c>
    </row>
    <row r="65" spans="1:5" ht="15" customHeight="1" x14ac:dyDescent="0.25">
      <c r="A65" s="7" t="s">
        <v>13</v>
      </c>
      <c r="B65" s="8">
        <v>233772</v>
      </c>
      <c r="C65" s="12">
        <v>205129</v>
      </c>
      <c r="D65" s="6">
        <f t="shared" si="8"/>
        <v>28643</v>
      </c>
      <c r="E65" s="6">
        <f t="shared" si="9"/>
        <v>4934289</v>
      </c>
    </row>
    <row r="66" spans="1:5" ht="18" customHeight="1" x14ac:dyDescent="0.25">
      <c r="A66" s="7" t="s">
        <v>14</v>
      </c>
      <c r="B66" s="8">
        <v>244478</v>
      </c>
      <c r="C66" s="12">
        <v>232359</v>
      </c>
      <c r="D66" s="6">
        <f t="shared" si="8"/>
        <v>12119</v>
      </c>
      <c r="E66" s="6">
        <f t="shared" si="9"/>
        <v>4946408</v>
      </c>
    </row>
    <row r="67" spans="1:5" ht="15" customHeight="1" x14ac:dyDescent="0.25">
      <c r="A67" s="7" t="s">
        <v>15</v>
      </c>
      <c r="B67" s="8">
        <v>241857</v>
      </c>
      <c r="C67" s="12">
        <v>227751</v>
      </c>
      <c r="D67" s="6">
        <f t="shared" si="8"/>
        <v>14106</v>
      </c>
      <c r="E67" s="6">
        <f t="shared" si="9"/>
        <v>4960514</v>
      </c>
    </row>
    <row r="68" spans="1:5" ht="15" customHeight="1" x14ac:dyDescent="0.25">
      <c r="A68" s="7" t="s">
        <v>16</v>
      </c>
      <c r="B68" s="8">
        <v>231449</v>
      </c>
      <c r="C68" s="12">
        <v>215315</v>
      </c>
      <c r="D68" s="6">
        <f t="shared" si="8"/>
        <v>16134</v>
      </c>
      <c r="E68" s="6">
        <f t="shared" si="9"/>
        <v>4976648</v>
      </c>
    </row>
    <row r="69" spans="1:5" ht="11.25" customHeight="1" x14ac:dyDescent="0.25">
      <c r="A69" s="7" t="s">
        <v>17</v>
      </c>
      <c r="B69" s="8">
        <v>233948</v>
      </c>
      <c r="C69" s="12">
        <v>232015</v>
      </c>
      <c r="D69" s="6">
        <f t="shared" si="8"/>
        <v>1933</v>
      </c>
      <c r="E69" s="6">
        <f t="shared" si="9"/>
        <v>4978581</v>
      </c>
    </row>
    <row r="70" spans="1:5" ht="15" customHeight="1" x14ac:dyDescent="0.25">
      <c r="A70" s="7" t="s">
        <v>18</v>
      </c>
      <c r="B70" s="8">
        <v>205884</v>
      </c>
      <c r="C70" s="12">
        <v>204781</v>
      </c>
      <c r="D70" s="6">
        <f t="shared" si="8"/>
        <v>1103</v>
      </c>
      <c r="E70" s="6">
        <f t="shared" si="9"/>
        <v>4979684</v>
      </c>
    </row>
    <row r="71" spans="1:5" ht="15" customHeight="1" x14ac:dyDescent="0.25">
      <c r="A71" s="7" t="s">
        <v>19</v>
      </c>
      <c r="B71" s="8">
        <v>159347</v>
      </c>
      <c r="C71" s="12">
        <v>228680</v>
      </c>
      <c r="D71" s="6">
        <f t="shared" si="8"/>
        <v>-69333</v>
      </c>
      <c r="E71" s="6">
        <f t="shared" si="9"/>
        <v>4910351</v>
      </c>
    </row>
    <row r="72" spans="1:5" ht="15" customHeight="1" x14ac:dyDescent="0.25">
      <c r="A72" s="9" t="s">
        <v>33</v>
      </c>
      <c r="B72" s="10">
        <v>2786912</v>
      </c>
      <c r="C72" s="10">
        <v>2647476</v>
      </c>
      <c r="D72" s="11">
        <f>SUM(D60:D71)</f>
        <v>139436</v>
      </c>
      <c r="E72" s="11">
        <f>E71</f>
        <v>4910351</v>
      </c>
    </row>
    <row r="73" spans="1:5" ht="15" customHeight="1" x14ac:dyDescent="0.25">
      <c r="A73" s="2" t="s">
        <v>36</v>
      </c>
      <c r="B73" s="4">
        <v>238735</v>
      </c>
      <c r="C73" s="4">
        <v>234649</v>
      </c>
      <c r="D73" s="5">
        <f t="shared" ref="D73:D84" si="10">B73-C73</f>
        <v>4086</v>
      </c>
      <c r="E73" s="5">
        <f>E71+D73</f>
        <v>4914437</v>
      </c>
    </row>
    <row r="74" spans="1:5" ht="15" customHeight="1" x14ac:dyDescent="0.25">
      <c r="A74" s="7" t="s">
        <v>9</v>
      </c>
      <c r="B74" s="8">
        <v>286419</v>
      </c>
      <c r="C74" s="8">
        <v>232734</v>
      </c>
      <c r="D74" s="6">
        <f t="shared" si="10"/>
        <v>53685</v>
      </c>
      <c r="E74" s="6">
        <f t="shared" ref="E74:E84" si="11">E73+D74</f>
        <v>4968122</v>
      </c>
    </row>
    <row r="75" spans="1:5" ht="15" customHeight="1" x14ac:dyDescent="0.25">
      <c r="A75" s="7" t="s">
        <v>10</v>
      </c>
      <c r="B75" s="8">
        <v>246844</v>
      </c>
      <c r="C75" s="8">
        <v>228262</v>
      </c>
      <c r="D75" s="6">
        <f t="shared" si="10"/>
        <v>18582</v>
      </c>
      <c r="E75" s="6">
        <f t="shared" si="11"/>
        <v>4986704</v>
      </c>
    </row>
    <row r="76" spans="1:5" ht="15" customHeight="1" x14ac:dyDescent="0.25">
      <c r="A76" s="7" t="s">
        <v>11</v>
      </c>
      <c r="B76" s="8">
        <v>246721</v>
      </c>
      <c r="C76" s="8">
        <v>219089</v>
      </c>
      <c r="D76" s="6">
        <f t="shared" si="10"/>
        <v>27632</v>
      </c>
      <c r="E76" s="6">
        <f t="shared" si="11"/>
        <v>5014336</v>
      </c>
    </row>
    <row r="77" spans="1:5" ht="15" customHeight="1" x14ac:dyDescent="0.25">
      <c r="A77" s="7" t="s">
        <v>12</v>
      </c>
      <c r="B77" s="8">
        <v>250299</v>
      </c>
      <c r="C77" s="8">
        <v>230012</v>
      </c>
      <c r="D77" s="6">
        <f t="shared" si="10"/>
        <v>20287</v>
      </c>
      <c r="E77" s="6">
        <f t="shared" si="11"/>
        <v>5034623</v>
      </c>
    </row>
    <row r="78" spans="1:5" ht="15" hidden="1" customHeight="1" x14ac:dyDescent="0.25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5034623</v>
      </c>
    </row>
    <row r="79" spans="1:5" ht="18" hidden="1" customHeight="1" x14ac:dyDescent="0.25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5034623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5034623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5034623</v>
      </c>
    </row>
    <row r="82" spans="1:5" ht="11.2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5034623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5034623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5034623</v>
      </c>
    </row>
    <row r="85" spans="1:5" ht="15" customHeight="1" x14ac:dyDescent="0.25">
      <c r="A85" s="9" t="s">
        <v>35</v>
      </c>
      <c r="B85" s="10">
        <v>1269018</v>
      </c>
      <c r="C85" s="10">
        <v>1144746</v>
      </c>
      <c r="D85" s="11">
        <f>SUM(D73:D84)</f>
        <v>124272</v>
      </c>
      <c r="E85" s="11">
        <f>E84</f>
        <v>5034623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5.5" customHeight="1" x14ac:dyDescent="0.25">
      <c r="A88" s="21" t="s">
        <v>37</v>
      </c>
      <c r="B88" s="21"/>
      <c r="C88" s="21"/>
      <c r="D88" s="21"/>
      <c r="E88" s="21"/>
    </row>
    <row r="89" spans="1:5" x14ac:dyDescent="0.25">
      <c r="A89" s="17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28104</v>
      </c>
      <c r="C8" s="4">
        <v>27698</v>
      </c>
      <c r="D8" s="5">
        <f t="shared" ref="D8:D19" si="0">B8-C8</f>
        <v>406</v>
      </c>
      <c r="E8" s="6">
        <v>739074</v>
      </c>
    </row>
    <row r="9" spans="1:5" ht="15" customHeight="1" x14ac:dyDescent="0.25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742809</v>
      </c>
    </row>
    <row r="10" spans="1:5" ht="15" customHeight="1" x14ac:dyDescent="0.25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737862</v>
      </c>
    </row>
    <row r="11" spans="1:5" ht="15" customHeight="1" x14ac:dyDescent="0.25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718811</v>
      </c>
    </row>
    <row r="12" spans="1:5" ht="15" customHeight="1" x14ac:dyDescent="0.25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712130</v>
      </c>
    </row>
    <row r="13" spans="1:5" ht="15" customHeight="1" x14ac:dyDescent="0.25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710609</v>
      </c>
    </row>
    <row r="14" spans="1:5" ht="15" customHeight="1" x14ac:dyDescent="0.25">
      <c r="A14" s="7" t="s">
        <v>14</v>
      </c>
      <c r="B14" s="8">
        <v>23423</v>
      </c>
      <c r="C14" s="8">
        <v>21588</v>
      </c>
      <c r="D14" s="6">
        <f t="shared" si="0"/>
        <v>1835</v>
      </c>
      <c r="E14" s="6">
        <f t="shared" si="1"/>
        <v>712444</v>
      </c>
    </row>
    <row r="15" spans="1:5" ht="15" customHeight="1" x14ac:dyDescent="0.25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717769</v>
      </c>
    </row>
    <row r="16" spans="1:5" ht="15" customHeight="1" x14ac:dyDescent="0.25">
      <c r="A16" s="7" t="s">
        <v>16</v>
      </c>
      <c r="B16" s="8">
        <v>29577</v>
      </c>
      <c r="C16" s="8">
        <v>23287</v>
      </c>
      <c r="D16" s="6">
        <f t="shared" si="0"/>
        <v>6290</v>
      </c>
      <c r="E16" s="6">
        <f t="shared" si="1"/>
        <v>724059</v>
      </c>
    </row>
    <row r="17" spans="1:5" ht="15" customHeight="1" x14ac:dyDescent="0.25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732968</v>
      </c>
    </row>
    <row r="18" spans="1:5" ht="15" customHeight="1" x14ac:dyDescent="0.25">
      <c r="A18" s="7" t="s">
        <v>18</v>
      </c>
      <c r="B18" s="8">
        <v>35151</v>
      </c>
      <c r="C18" s="8">
        <v>24567</v>
      </c>
      <c r="D18" s="6">
        <f t="shared" si="0"/>
        <v>10584</v>
      </c>
      <c r="E18" s="6">
        <f t="shared" si="1"/>
        <v>743552</v>
      </c>
    </row>
    <row r="19" spans="1:5" ht="15" customHeight="1" x14ac:dyDescent="0.25">
      <c r="A19" s="7" t="s">
        <v>19</v>
      </c>
      <c r="B19" s="8">
        <v>29420</v>
      </c>
      <c r="C19" s="8">
        <v>32150</v>
      </c>
      <c r="D19" s="6">
        <f t="shared" si="0"/>
        <v>-2730</v>
      </c>
      <c r="E19" s="6">
        <f t="shared" si="1"/>
        <v>740822</v>
      </c>
    </row>
    <row r="20" spans="1:5" ht="15" customHeight="1" x14ac:dyDescent="0.25">
      <c r="A20" s="9" t="s">
        <v>20</v>
      </c>
      <c r="B20" s="10">
        <v>317053</v>
      </c>
      <c r="C20" s="10">
        <v>314899</v>
      </c>
      <c r="D20" s="11">
        <f>SUM(D8:D19)</f>
        <v>2154</v>
      </c>
      <c r="E20" s="11">
        <f>E19</f>
        <v>740822</v>
      </c>
    </row>
    <row r="21" spans="1:5" ht="15" customHeight="1" x14ac:dyDescent="0.25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745757</v>
      </c>
    </row>
    <row r="22" spans="1:5" ht="15" customHeight="1" x14ac:dyDescent="0.25">
      <c r="A22" s="7" t="s">
        <v>9</v>
      </c>
      <c r="B22" s="8">
        <v>36216</v>
      </c>
      <c r="C22" s="8">
        <v>28792</v>
      </c>
      <c r="D22" s="6">
        <f t="shared" si="2"/>
        <v>7424</v>
      </c>
      <c r="E22" s="6">
        <f t="shared" ref="E22:E32" si="3">E21+D22</f>
        <v>753181</v>
      </c>
    </row>
    <row r="23" spans="1:5" ht="15" customHeight="1" x14ac:dyDescent="0.25">
      <c r="A23" s="7" t="s">
        <v>10</v>
      </c>
      <c r="B23" s="8">
        <v>37450</v>
      </c>
      <c r="C23" s="8">
        <v>32899</v>
      </c>
      <c r="D23" s="6">
        <f t="shared" si="2"/>
        <v>4551</v>
      </c>
      <c r="E23" s="6">
        <f t="shared" si="3"/>
        <v>757732</v>
      </c>
    </row>
    <row r="24" spans="1:5" ht="15" customHeight="1" x14ac:dyDescent="0.25">
      <c r="A24" s="7" t="s">
        <v>11</v>
      </c>
      <c r="B24" s="8">
        <v>29505</v>
      </c>
      <c r="C24" s="8">
        <v>27451</v>
      </c>
      <c r="D24" s="6">
        <f t="shared" si="2"/>
        <v>2054</v>
      </c>
      <c r="E24" s="6">
        <f t="shared" si="3"/>
        <v>759786</v>
      </c>
    </row>
    <row r="25" spans="1:5" ht="15" customHeight="1" x14ac:dyDescent="0.25">
      <c r="A25" s="7" t="s">
        <v>12</v>
      </c>
      <c r="B25" s="8">
        <v>39481</v>
      </c>
      <c r="C25" s="12">
        <v>28993</v>
      </c>
      <c r="D25" s="6">
        <f t="shared" si="2"/>
        <v>10488</v>
      </c>
      <c r="E25" s="6">
        <f t="shared" si="3"/>
        <v>770274</v>
      </c>
    </row>
    <row r="26" spans="1:5" ht="15" customHeight="1" x14ac:dyDescent="0.25">
      <c r="A26" s="7" t="s">
        <v>13</v>
      </c>
      <c r="B26" s="8">
        <v>36490</v>
      </c>
      <c r="C26" s="8">
        <v>31336</v>
      </c>
      <c r="D26" s="6">
        <f t="shared" si="2"/>
        <v>5154</v>
      </c>
      <c r="E26" s="6">
        <f t="shared" si="3"/>
        <v>775428</v>
      </c>
    </row>
    <row r="27" spans="1:5" ht="15" customHeight="1" x14ac:dyDescent="0.25">
      <c r="A27" s="7" t="s">
        <v>14</v>
      </c>
      <c r="B27" s="8">
        <v>35782</v>
      </c>
      <c r="C27" s="8">
        <v>33455</v>
      </c>
      <c r="D27" s="6">
        <f t="shared" si="2"/>
        <v>2327</v>
      </c>
      <c r="E27" s="6">
        <f t="shared" si="3"/>
        <v>777755</v>
      </c>
    </row>
    <row r="28" spans="1:5" ht="15" customHeight="1" x14ac:dyDescent="0.25">
      <c r="A28" s="7" t="s">
        <v>15</v>
      </c>
      <c r="B28" s="8">
        <v>39546</v>
      </c>
      <c r="C28" s="8">
        <v>33962</v>
      </c>
      <c r="D28" s="6">
        <f t="shared" si="2"/>
        <v>5584</v>
      </c>
      <c r="E28" s="6">
        <f t="shared" si="3"/>
        <v>783339</v>
      </c>
    </row>
    <row r="29" spans="1:5" ht="15" customHeight="1" x14ac:dyDescent="0.25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789376</v>
      </c>
    </row>
    <row r="30" spans="1:5" ht="15" customHeight="1" x14ac:dyDescent="0.25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792879</v>
      </c>
    </row>
    <row r="31" spans="1:5" ht="15" customHeight="1" x14ac:dyDescent="0.25">
      <c r="A31" s="7" t="s">
        <v>18</v>
      </c>
      <c r="B31" s="8">
        <v>37895</v>
      </c>
      <c r="C31" s="20">
        <v>29676</v>
      </c>
      <c r="D31" s="6">
        <f t="shared" si="2"/>
        <v>8219</v>
      </c>
      <c r="E31" s="6">
        <f t="shared" si="3"/>
        <v>801098</v>
      </c>
    </row>
    <row r="32" spans="1:5" ht="15" customHeight="1" x14ac:dyDescent="0.25">
      <c r="A32" s="7" t="s">
        <v>19</v>
      </c>
      <c r="B32" s="8">
        <v>31393</v>
      </c>
      <c r="C32" s="20">
        <v>37062</v>
      </c>
      <c r="D32" s="6">
        <f t="shared" si="2"/>
        <v>-5669</v>
      </c>
      <c r="E32" s="6">
        <f t="shared" si="3"/>
        <v>795429</v>
      </c>
    </row>
    <row r="33" spans="1:5" ht="15" customHeight="1" x14ac:dyDescent="0.25">
      <c r="A33" s="9" t="s">
        <v>22</v>
      </c>
      <c r="B33" s="10">
        <v>429522</v>
      </c>
      <c r="C33" s="10">
        <v>374915</v>
      </c>
      <c r="D33" s="11">
        <f>SUM(D21:D32)</f>
        <v>54607</v>
      </c>
      <c r="E33" s="11">
        <f>E32</f>
        <v>795429</v>
      </c>
    </row>
    <row r="34" spans="1:5" ht="15" customHeight="1" x14ac:dyDescent="0.25">
      <c r="A34" s="2" t="s">
        <v>23</v>
      </c>
      <c r="B34" s="4">
        <v>37802</v>
      </c>
      <c r="C34" s="4">
        <v>34050</v>
      </c>
      <c r="D34" s="5">
        <f t="shared" ref="D34:D45" si="4">B34-C34</f>
        <v>3752</v>
      </c>
      <c r="E34" s="5">
        <f>E32+D34</f>
        <v>799181</v>
      </c>
    </row>
    <row r="35" spans="1:5" ht="15" customHeight="1" x14ac:dyDescent="0.25">
      <c r="A35" s="7" t="s">
        <v>9</v>
      </c>
      <c r="B35" s="8">
        <v>42508</v>
      </c>
      <c r="C35" s="8">
        <v>35508</v>
      </c>
      <c r="D35" s="6">
        <f t="shared" si="4"/>
        <v>7000</v>
      </c>
      <c r="E35" s="6">
        <f t="shared" ref="E35:E45" si="5">E34+D35</f>
        <v>806181</v>
      </c>
    </row>
    <row r="36" spans="1:5" ht="15" customHeight="1" x14ac:dyDescent="0.25">
      <c r="A36" s="7" t="s">
        <v>10</v>
      </c>
      <c r="B36" s="8">
        <v>39641</v>
      </c>
      <c r="C36" s="8">
        <v>37651</v>
      </c>
      <c r="D36" s="6">
        <f t="shared" si="4"/>
        <v>1990</v>
      </c>
      <c r="E36" s="6">
        <f t="shared" si="5"/>
        <v>808171</v>
      </c>
    </row>
    <row r="37" spans="1:5" ht="15" customHeight="1" x14ac:dyDescent="0.25">
      <c r="A37" s="7" t="s">
        <v>11</v>
      </c>
      <c r="B37" s="8">
        <v>39639</v>
      </c>
      <c r="C37" s="8">
        <v>34157</v>
      </c>
      <c r="D37" s="6">
        <f t="shared" si="4"/>
        <v>5482</v>
      </c>
      <c r="E37" s="6">
        <f t="shared" si="5"/>
        <v>813653</v>
      </c>
    </row>
    <row r="38" spans="1:5" ht="15" customHeight="1" x14ac:dyDescent="0.25">
      <c r="A38" s="7" t="s">
        <v>12</v>
      </c>
      <c r="B38" s="8">
        <v>50145</v>
      </c>
      <c r="C38" s="20">
        <v>36862</v>
      </c>
      <c r="D38" s="6">
        <f t="shared" si="4"/>
        <v>13283</v>
      </c>
      <c r="E38" s="6">
        <f t="shared" si="5"/>
        <v>826936</v>
      </c>
    </row>
    <row r="39" spans="1:5" ht="15" customHeight="1" x14ac:dyDescent="0.25">
      <c r="A39" s="7" t="s">
        <v>13</v>
      </c>
      <c r="B39" s="8">
        <v>39796</v>
      </c>
      <c r="C39" s="12">
        <v>37415</v>
      </c>
      <c r="D39" s="6">
        <f t="shared" si="4"/>
        <v>2381</v>
      </c>
      <c r="E39" s="6">
        <f t="shared" si="5"/>
        <v>829317</v>
      </c>
    </row>
    <row r="40" spans="1:5" ht="15" customHeight="1" x14ac:dyDescent="0.25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828731</v>
      </c>
    </row>
    <row r="41" spans="1:5" ht="15" customHeight="1" x14ac:dyDescent="0.25">
      <c r="A41" s="7" t="s">
        <v>15</v>
      </c>
      <c r="B41" s="8">
        <v>42839</v>
      </c>
      <c r="C41" s="12">
        <v>38594</v>
      </c>
      <c r="D41" s="6">
        <f t="shared" si="4"/>
        <v>4245</v>
      </c>
      <c r="E41" s="6">
        <f t="shared" si="5"/>
        <v>832976</v>
      </c>
    </row>
    <row r="42" spans="1:5" ht="18" customHeight="1" x14ac:dyDescent="0.25">
      <c r="A42" s="7" t="s">
        <v>16</v>
      </c>
      <c r="B42" s="8">
        <v>41356</v>
      </c>
      <c r="C42" s="12">
        <v>33753</v>
      </c>
      <c r="D42" s="6">
        <f t="shared" si="4"/>
        <v>7603</v>
      </c>
      <c r="E42" s="6">
        <f t="shared" si="5"/>
        <v>840579</v>
      </c>
    </row>
    <row r="43" spans="1:5" ht="15" customHeight="1" x14ac:dyDescent="0.25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843732</v>
      </c>
    </row>
    <row r="44" spans="1:5" ht="15" customHeight="1" x14ac:dyDescent="0.25">
      <c r="A44" s="7" t="s">
        <v>18</v>
      </c>
      <c r="B44" s="8">
        <v>36833</v>
      </c>
      <c r="C44" s="12">
        <v>33328</v>
      </c>
      <c r="D44" s="6">
        <f t="shared" si="4"/>
        <v>3505</v>
      </c>
      <c r="E44" s="6">
        <f t="shared" si="5"/>
        <v>847237</v>
      </c>
    </row>
    <row r="45" spans="1:5" ht="15" customHeight="1" x14ac:dyDescent="0.25">
      <c r="A45" s="7" t="s">
        <v>19</v>
      </c>
      <c r="B45" s="8">
        <v>30676</v>
      </c>
      <c r="C45" s="12">
        <v>37986</v>
      </c>
      <c r="D45" s="6">
        <f t="shared" si="4"/>
        <v>-7310</v>
      </c>
      <c r="E45" s="6">
        <f t="shared" si="5"/>
        <v>839927</v>
      </c>
    </row>
    <row r="46" spans="1:5" ht="15" customHeight="1" x14ac:dyDescent="0.25">
      <c r="A46" s="9" t="s">
        <v>24</v>
      </c>
      <c r="B46" s="10">
        <v>476610</v>
      </c>
      <c r="C46" s="10">
        <v>432112</v>
      </c>
      <c r="D46" s="11">
        <f>SUM(D34:D45)</f>
        <v>44498</v>
      </c>
      <c r="E46" s="11">
        <f>E45</f>
        <v>839927</v>
      </c>
    </row>
    <row r="47" spans="1:5" ht="15" customHeight="1" x14ac:dyDescent="0.25">
      <c r="A47" s="2" t="s">
        <v>25</v>
      </c>
      <c r="B47" s="4">
        <v>40339</v>
      </c>
      <c r="C47" s="4">
        <v>38637</v>
      </c>
      <c r="D47" s="5">
        <f t="shared" ref="D47:D58" si="6">B47-C47</f>
        <v>1702</v>
      </c>
      <c r="E47" s="5">
        <f>E45+D47</f>
        <v>841629</v>
      </c>
    </row>
    <row r="48" spans="1:5" ht="15" customHeight="1" x14ac:dyDescent="0.25">
      <c r="A48" s="7" t="s">
        <v>9</v>
      </c>
      <c r="B48" s="8">
        <v>39985</v>
      </c>
      <c r="C48" s="8">
        <v>36329</v>
      </c>
      <c r="D48" s="6">
        <f t="shared" si="6"/>
        <v>3656</v>
      </c>
      <c r="E48" s="6">
        <f t="shared" ref="E48:E58" si="7">E47+D48</f>
        <v>845285</v>
      </c>
    </row>
    <row r="49" spans="1:5" ht="15" customHeight="1" x14ac:dyDescent="0.25">
      <c r="A49" s="7" t="s">
        <v>10</v>
      </c>
      <c r="B49" s="8">
        <v>46931</v>
      </c>
      <c r="C49" s="8">
        <v>42408</v>
      </c>
      <c r="D49" s="6">
        <f t="shared" si="6"/>
        <v>4523</v>
      </c>
      <c r="E49" s="6">
        <f t="shared" si="7"/>
        <v>849808</v>
      </c>
    </row>
    <row r="50" spans="1:5" ht="15" customHeight="1" x14ac:dyDescent="0.25">
      <c r="A50" s="7" t="s">
        <v>11</v>
      </c>
      <c r="B50" s="8">
        <v>40700</v>
      </c>
      <c r="C50" s="8">
        <v>34952</v>
      </c>
      <c r="D50" s="6">
        <f t="shared" si="6"/>
        <v>5748</v>
      </c>
      <c r="E50" s="6">
        <f t="shared" si="7"/>
        <v>855556</v>
      </c>
    </row>
    <row r="51" spans="1:5" ht="15" customHeight="1" x14ac:dyDescent="0.25">
      <c r="A51" s="7" t="s">
        <v>12</v>
      </c>
      <c r="B51" s="8">
        <v>54238</v>
      </c>
      <c r="C51" s="20">
        <v>40644</v>
      </c>
      <c r="D51" s="6">
        <f t="shared" si="6"/>
        <v>13594</v>
      </c>
      <c r="E51" s="6">
        <f t="shared" si="7"/>
        <v>869150</v>
      </c>
    </row>
    <row r="52" spans="1:5" ht="15" customHeight="1" x14ac:dyDescent="0.25">
      <c r="A52" s="7" t="s">
        <v>13</v>
      </c>
      <c r="B52" s="8">
        <v>42845</v>
      </c>
      <c r="C52" s="12">
        <v>42263</v>
      </c>
      <c r="D52" s="6">
        <f t="shared" si="6"/>
        <v>582</v>
      </c>
      <c r="E52" s="6">
        <f t="shared" si="7"/>
        <v>869732</v>
      </c>
    </row>
    <row r="53" spans="1:5" ht="15" customHeight="1" x14ac:dyDescent="0.25">
      <c r="A53" s="7" t="s">
        <v>14</v>
      </c>
      <c r="B53" s="8">
        <v>42308</v>
      </c>
      <c r="C53" s="12">
        <v>40479</v>
      </c>
      <c r="D53" s="6">
        <f t="shared" si="6"/>
        <v>1829</v>
      </c>
      <c r="E53" s="6">
        <f t="shared" si="7"/>
        <v>871561</v>
      </c>
    </row>
    <row r="54" spans="1:5" ht="15" customHeight="1" x14ac:dyDescent="0.25">
      <c r="A54" s="7" t="s">
        <v>15</v>
      </c>
      <c r="B54" s="8">
        <v>44043</v>
      </c>
      <c r="C54" s="12">
        <v>43776</v>
      </c>
      <c r="D54" s="6">
        <f t="shared" si="6"/>
        <v>267</v>
      </c>
      <c r="E54" s="6">
        <f t="shared" si="7"/>
        <v>871828</v>
      </c>
    </row>
    <row r="55" spans="1:5" ht="18" customHeight="1" x14ac:dyDescent="0.25">
      <c r="A55" s="7" t="s">
        <v>16</v>
      </c>
      <c r="B55" s="8">
        <v>40765</v>
      </c>
      <c r="C55" s="12">
        <v>36522</v>
      </c>
      <c r="D55" s="6">
        <f t="shared" si="6"/>
        <v>4243</v>
      </c>
      <c r="E55" s="6">
        <f t="shared" si="7"/>
        <v>876071</v>
      </c>
    </row>
    <row r="56" spans="1:5" ht="15" customHeight="1" x14ac:dyDescent="0.25">
      <c r="A56" s="7" t="s">
        <v>17</v>
      </c>
      <c r="B56" s="8">
        <v>41431</v>
      </c>
      <c r="C56" s="12">
        <v>38093</v>
      </c>
      <c r="D56" s="6">
        <f t="shared" si="6"/>
        <v>3338</v>
      </c>
      <c r="E56" s="6">
        <f t="shared" si="7"/>
        <v>879409</v>
      </c>
    </row>
    <row r="57" spans="1:5" ht="15" customHeight="1" x14ac:dyDescent="0.25">
      <c r="A57" s="7" t="s">
        <v>18</v>
      </c>
      <c r="B57" s="8">
        <v>40021</v>
      </c>
      <c r="C57" s="12">
        <v>38313</v>
      </c>
      <c r="D57" s="6">
        <f t="shared" si="6"/>
        <v>1708</v>
      </c>
      <c r="E57" s="6">
        <f t="shared" si="7"/>
        <v>881117</v>
      </c>
    </row>
    <row r="58" spans="1:5" ht="15" customHeight="1" x14ac:dyDescent="0.25">
      <c r="A58" s="7" t="s">
        <v>19</v>
      </c>
      <c r="B58" s="8">
        <v>34482</v>
      </c>
      <c r="C58" s="12">
        <v>41271</v>
      </c>
      <c r="D58" s="6">
        <f t="shared" si="6"/>
        <v>-6789</v>
      </c>
      <c r="E58" s="6">
        <f t="shared" si="7"/>
        <v>874328</v>
      </c>
    </row>
    <row r="59" spans="1:5" ht="15" customHeight="1" x14ac:dyDescent="0.25">
      <c r="A59" s="9" t="s">
        <v>32</v>
      </c>
      <c r="B59" s="10">
        <v>508088</v>
      </c>
      <c r="C59" s="10">
        <v>473687</v>
      </c>
      <c r="D59" s="11">
        <f>SUM(D47:D58)</f>
        <v>34401</v>
      </c>
      <c r="E59" s="11">
        <f>E58</f>
        <v>874328</v>
      </c>
    </row>
    <row r="60" spans="1:5" ht="15" customHeight="1" x14ac:dyDescent="0.25">
      <c r="A60" s="2" t="s">
        <v>34</v>
      </c>
      <c r="B60" s="4">
        <v>44496</v>
      </c>
      <c r="C60" s="4">
        <v>41101</v>
      </c>
      <c r="D60" s="5">
        <f t="shared" ref="D60:D71" si="8">B60-C60</f>
        <v>3395</v>
      </c>
      <c r="E60" s="5">
        <f>E58+D60</f>
        <v>877723</v>
      </c>
    </row>
    <row r="61" spans="1:5" ht="15" customHeight="1" x14ac:dyDescent="0.25">
      <c r="A61" s="7" t="s">
        <v>9</v>
      </c>
      <c r="B61" s="8">
        <v>46328</v>
      </c>
      <c r="C61" s="8">
        <v>41559</v>
      </c>
      <c r="D61" s="6">
        <f t="shared" si="8"/>
        <v>4769</v>
      </c>
      <c r="E61" s="6">
        <f t="shared" ref="E61:E71" si="9">E60+D61</f>
        <v>882492</v>
      </c>
    </row>
    <row r="62" spans="1:5" ht="15" customHeight="1" x14ac:dyDescent="0.25">
      <c r="A62" s="7" t="s">
        <v>10</v>
      </c>
      <c r="B62" s="8">
        <v>49594</v>
      </c>
      <c r="C62" s="8">
        <v>43382</v>
      </c>
      <c r="D62" s="6">
        <f t="shared" si="8"/>
        <v>6212</v>
      </c>
      <c r="E62" s="6">
        <f t="shared" si="9"/>
        <v>888704</v>
      </c>
    </row>
    <row r="63" spans="1:5" ht="15" customHeight="1" x14ac:dyDescent="0.25">
      <c r="A63" s="7" t="s">
        <v>11</v>
      </c>
      <c r="B63" s="8">
        <v>52352</v>
      </c>
      <c r="C63" s="8">
        <v>44136</v>
      </c>
      <c r="D63" s="6">
        <f t="shared" si="8"/>
        <v>8216</v>
      </c>
      <c r="E63" s="6">
        <f t="shared" si="9"/>
        <v>896920</v>
      </c>
    </row>
    <row r="64" spans="1:5" ht="15" customHeight="1" x14ac:dyDescent="0.25">
      <c r="A64" s="7" t="s">
        <v>12</v>
      </c>
      <c r="B64" s="8">
        <v>53450</v>
      </c>
      <c r="C64" s="20">
        <v>45813</v>
      </c>
      <c r="D64" s="6">
        <f t="shared" si="8"/>
        <v>7637</v>
      </c>
      <c r="E64" s="6">
        <f t="shared" si="9"/>
        <v>904557</v>
      </c>
    </row>
    <row r="65" spans="1:5" ht="15" customHeight="1" x14ac:dyDescent="0.25">
      <c r="A65" s="7" t="s">
        <v>13</v>
      </c>
      <c r="B65" s="8">
        <v>45611</v>
      </c>
      <c r="C65" s="12">
        <v>45423</v>
      </c>
      <c r="D65" s="6">
        <f t="shared" si="8"/>
        <v>188</v>
      </c>
      <c r="E65" s="6">
        <f t="shared" si="9"/>
        <v>904745</v>
      </c>
    </row>
    <row r="66" spans="1:5" ht="15" customHeight="1" x14ac:dyDescent="0.25">
      <c r="A66" s="7" t="s">
        <v>14</v>
      </c>
      <c r="B66" s="8">
        <v>49196</v>
      </c>
      <c r="C66" s="12">
        <v>50107</v>
      </c>
      <c r="D66" s="6">
        <f t="shared" si="8"/>
        <v>-911</v>
      </c>
      <c r="E66" s="6">
        <f t="shared" si="9"/>
        <v>903834</v>
      </c>
    </row>
    <row r="67" spans="1:5" ht="15" customHeight="1" x14ac:dyDescent="0.25">
      <c r="A67" s="7" t="s">
        <v>15</v>
      </c>
      <c r="B67" s="8">
        <v>48935</v>
      </c>
      <c r="C67" s="12">
        <v>46348</v>
      </c>
      <c r="D67" s="6">
        <f t="shared" si="8"/>
        <v>2587</v>
      </c>
      <c r="E67" s="6">
        <f t="shared" si="9"/>
        <v>906421</v>
      </c>
    </row>
    <row r="68" spans="1:5" ht="18" customHeight="1" x14ac:dyDescent="0.25">
      <c r="A68" s="7" t="s">
        <v>16</v>
      </c>
      <c r="B68" s="8">
        <v>46556</v>
      </c>
      <c r="C68" s="12">
        <v>40890</v>
      </c>
      <c r="D68" s="6">
        <f t="shared" si="8"/>
        <v>5666</v>
      </c>
      <c r="E68" s="6">
        <f t="shared" si="9"/>
        <v>912087</v>
      </c>
    </row>
    <row r="69" spans="1:5" ht="15" customHeight="1" x14ac:dyDescent="0.25">
      <c r="A69" s="7" t="s">
        <v>17</v>
      </c>
      <c r="B69" s="8">
        <v>48996</v>
      </c>
      <c r="C69" s="12">
        <v>44650</v>
      </c>
      <c r="D69" s="6">
        <f t="shared" si="8"/>
        <v>4346</v>
      </c>
      <c r="E69" s="6">
        <f t="shared" si="9"/>
        <v>916433</v>
      </c>
    </row>
    <row r="70" spans="1:5" ht="15" customHeight="1" x14ac:dyDescent="0.25">
      <c r="A70" s="7" t="s">
        <v>18</v>
      </c>
      <c r="B70" s="8">
        <v>42140</v>
      </c>
      <c r="C70" s="12">
        <v>41952</v>
      </c>
      <c r="D70" s="6">
        <f t="shared" si="8"/>
        <v>188</v>
      </c>
      <c r="E70" s="6">
        <f t="shared" si="9"/>
        <v>916621</v>
      </c>
    </row>
    <row r="71" spans="1:5" ht="15" customHeight="1" x14ac:dyDescent="0.25">
      <c r="A71" s="7" t="s">
        <v>19</v>
      </c>
      <c r="B71" s="8">
        <v>34954</v>
      </c>
      <c r="C71" s="12">
        <v>42158</v>
      </c>
      <c r="D71" s="6">
        <f t="shared" si="8"/>
        <v>-7204</v>
      </c>
      <c r="E71" s="6">
        <f t="shared" si="9"/>
        <v>909417</v>
      </c>
    </row>
    <row r="72" spans="1:5" ht="15" customHeight="1" x14ac:dyDescent="0.25">
      <c r="A72" s="9" t="s">
        <v>33</v>
      </c>
      <c r="B72" s="10">
        <v>562608</v>
      </c>
      <c r="C72" s="10">
        <v>527519</v>
      </c>
      <c r="D72" s="11">
        <f>SUM(D60:D71)</f>
        <v>35089</v>
      </c>
      <c r="E72" s="11">
        <f>E71</f>
        <v>909417</v>
      </c>
    </row>
    <row r="73" spans="1:5" ht="15" customHeight="1" x14ac:dyDescent="0.25">
      <c r="A73" s="2" t="s">
        <v>36</v>
      </c>
      <c r="B73" s="4">
        <v>47690</v>
      </c>
      <c r="C73" s="4">
        <v>47089</v>
      </c>
      <c r="D73" s="5">
        <f t="shared" ref="D73:D84" si="10">B73-C73</f>
        <v>601</v>
      </c>
      <c r="E73" s="5">
        <f>E71+D73</f>
        <v>910018</v>
      </c>
    </row>
    <row r="74" spans="1:5" ht="15" customHeight="1" x14ac:dyDescent="0.25">
      <c r="A74" s="7" t="s">
        <v>9</v>
      </c>
      <c r="B74" s="8">
        <v>55245</v>
      </c>
      <c r="C74" s="8">
        <v>49426</v>
      </c>
      <c r="D74" s="6">
        <f t="shared" si="10"/>
        <v>5819</v>
      </c>
      <c r="E74" s="6">
        <f t="shared" ref="E74:E84" si="11">E73+D74</f>
        <v>915837</v>
      </c>
    </row>
    <row r="75" spans="1:5" ht="15" customHeight="1" x14ac:dyDescent="0.25">
      <c r="A75" s="7" t="s">
        <v>10</v>
      </c>
      <c r="B75" s="8">
        <v>48477</v>
      </c>
      <c r="C75" s="8">
        <v>46642</v>
      </c>
      <c r="D75" s="6">
        <f t="shared" si="10"/>
        <v>1835</v>
      </c>
      <c r="E75" s="6">
        <f t="shared" si="11"/>
        <v>917672</v>
      </c>
    </row>
    <row r="76" spans="1:5" ht="15" customHeight="1" x14ac:dyDescent="0.25">
      <c r="A76" s="7" t="s">
        <v>11</v>
      </c>
      <c r="B76" s="8">
        <v>53552</v>
      </c>
      <c r="C76" s="8">
        <v>45244</v>
      </c>
      <c r="D76" s="6">
        <f t="shared" si="10"/>
        <v>8308</v>
      </c>
      <c r="E76" s="6">
        <f t="shared" si="11"/>
        <v>925980</v>
      </c>
    </row>
    <row r="77" spans="1:5" ht="15" customHeight="1" x14ac:dyDescent="0.25">
      <c r="A77" s="7" t="s">
        <v>12</v>
      </c>
      <c r="B77" s="8">
        <v>55835</v>
      </c>
      <c r="C77" s="20">
        <v>48541</v>
      </c>
      <c r="D77" s="6">
        <f t="shared" si="10"/>
        <v>7294</v>
      </c>
      <c r="E77" s="6">
        <f t="shared" si="11"/>
        <v>933274</v>
      </c>
    </row>
    <row r="78" spans="1:5" ht="15" hidden="1" customHeight="1" x14ac:dyDescent="0.25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933274</v>
      </c>
    </row>
    <row r="79" spans="1:5" ht="15" hidden="1" customHeight="1" x14ac:dyDescent="0.25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933274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933274</v>
      </c>
    </row>
    <row r="81" spans="1:5" ht="18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933274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933274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933274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933274</v>
      </c>
    </row>
    <row r="85" spans="1:5" ht="15" customHeight="1" x14ac:dyDescent="0.25">
      <c r="A85" s="9" t="s">
        <v>35</v>
      </c>
      <c r="B85" s="10">
        <v>260799</v>
      </c>
      <c r="C85" s="10">
        <v>236942</v>
      </c>
      <c r="D85" s="11">
        <f>SUM(D73:D84)</f>
        <v>23857</v>
      </c>
      <c r="E85" s="11">
        <f>E84</f>
        <v>933274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6.2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3" sqref="C93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2.75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101031</v>
      </c>
      <c r="C8" s="4">
        <v>112767</v>
      </c>
      <c r="D8" s="5">
        <f t="shared" ref="D8:D19" si="0">B8-C8</f>
        <v>-11736</v>
      </c>
      <c r="E8" s="6">
        <v>3347195</v>
      </c>
    </row>
    <row r="9" spans="1:5" ht="15" customHeight="1" x14ac:dyDescent="0.25">
      <c r="A9" s="7" t="s">
        <v>9</v>
      </c>
      <c r="B9" s="8">
        <v>109927</v>
      </c>
      <c r="C9" s="8">
        <v>108463</v>
      </c>
      <c r="D9" s="6">
        <f t="shared" si="0"/>
        <v>1464</v>
      </c>
      <c r="E9" s="6">
        <f t="shared" ref="E9:E19" si="1">E8+D9</f>
        <v>3348659</v>
      </c>
    </row>
    <row r="10" spans="1:5" ht="15" customHeight="1" x14ac:dyDescent="0.25">
      <c r="A10" s="7" t="s">
        <v>10</v>
      </c>
      <c r="B10" s="8">
        <v>94061</v>
      </c>
      <c r="C10" s="8">
        <v>129789</v>
      </c>
      <c r="D10" s="6">
        <f t="shared" si="0"/>
        <v>-35728</v>
      </c>
      <c r="E10" s="6">
        <f t="shared" si="1"/>
        <v>3312931</v>
      </c>
    </row>
    <row r="11" spans="1:5" ht="15" customHeight="1" x14ac:dyDescent="0.25">
      <c r="A11" s="7" t="s">
        <v>11</v>
      </c>
      <c r="B11" s="8">
        <v>41351</v>
      </c>
      <c r="C11" s="8">
        <v>132621</v>
      </c>
      <c r="D11" s="6">
        <f t="shared" si="0"/>
        <v>-91270</v>
      </c>
      <c r="E11" s="6">
        <f t="shared" si="1"/>
        <v>3221661</v>
      </c>
    </row>
    <row r="12" spans="1:5" ht="15" customHeight="1" x14ac:dyDescent="0.25">
      <c r="A12" s="7" t="s">
        <v>12</v>
      </c>
      <c r="B12" s="8">
        <v>44740</v>
      </c>
      <c r="C12" s="8">
        <v>85602</v>
      </c>
      <c r="D12" s="6">
        <f t="shared" si="0"/>
        <v>-40862</v>
      </c>
      <c r="E12" s="6">
        <f t="shared" si="1"/>
        <v>3180799</v>
      </c>
    </row>
    <row r="13" spans="1:5" ht="15" customHeight="1" x14ac:dyDescent="0.25">
      <c r="A13" s="7" t="s">
        <v>13</v>
      </c>
      <c r="B13" s="8">
        <v>53970</v>
      </c>
      <c r="C13" s="8">
        <v>74180</v>
      </c>
      <c r="D13" s="6">
        <f t="shared" si="0"/>
        <v>-20210</v>
      </c>
      <c r="E13" s="6">
        <f t="shared" si="1"/>
        <v>3160589</v>
      </c>
    </row>
    <row r="14" spans="1:5" ht="15" customHeight="1" x14ac:dyDescent="0.25">
      <c r="A14" s="7" t="s">
        <v>14</v>
      </c>
      <c r="B14" s="13">
        <v>69195</v>
      </c>
      <c r="C14" s="8">
        <v>80263</v>
      </c>
      <c r="D14" s="6">
        <f t="shared" si="0"/>
        <v>-11068</v>
      </c>
      <c r="E14" s="6">
        <f t="shared" si="1"/>
        <v>3149521</v>
      </c>
    </row>
    <row r="15" spans="1:5" ht="15" customHeight="1" x14ac:dyDescent="0.25">
      <c r="A15" s="7" t="s">
        <v>15</v>
      </c>
      <c r="B15" s="8">
        <v>81882</v>
      </c>
      <c r="C15" s="8">
        <v>81891</v>
      </c>
      <c r="D15" s="6">
        <f t="shared" si="0"/>
        <v>-9</v>
      </c>
      <c r="E15" s="6">
        <f t="shared" si="1"/>
        <v>3149512</v>
      </c>
    </row>
    <row r="16" spans="1:5" ht="15" customHeight="1" x14ac:dyDescent="0.25">
      <c r="A16" s="7" t="s">
        <v>16</v>
      </c>
      <c r="B16" s="8">
        <v>89756</v>
      </c>
      <c r="C16" s="8">
        <v>80219</v>
      </c>
      <c r="D16" s="6">
        <f t="shared" si="0"/>
        <v>9537</v>
      </c>
      <c r="E16" s="6">
        <f t="shared" si="1"/>
        <v>3159049</v>
      </c>
    </row>
    <row r="17" spans="1:5" ht="15" customHeight="1" x14ac:dyDescent="0.25">
      <c r="A17" s="7" t="s">
        <v>17</v>
      </c>
      <c r="B17" s="8">
        <v>103893</v>
      </c>
      <c r="C17" s="8">
        <v>88427</v>
      </c>
      <c r="D17" s="6">
        <f t="shared" si="0"/>
        <v>15466</v>
      </c>
      <c r="E17" s="6">
        <f t="shared" si="1"/>
        <v>3174515</v>
      </c>
    </row>
    <row r="18" spans="1:5" ht="15" customHeight="1" x14ac:dyDescent="0.25">
      <c r="A18" s="7" t="s">
        <v>18</v>
      </c>
      <c r="B18" s="8">
        <v>112202</v>
      </c>
      <c r="C18" s="8">
        <v>79735</v>
      </c>
      <c r="D18" s="6">
        <f t="shared" si="0"/>
        <v>32467</v>
      </c>
      <c r="E18" s="6">
        <f t="shared" si="1"/>
        <v>3206982</v>
      </c>
    </row>
    <row r="19" spans="1:5" ht="15" customHeight="1" x14ac:dyDescent="0.25">
      <c r="A19" s="7" t="s">
        <v>19</v>
      </c>
      <c r="B19" s="8">
        <v>101092</v>
      </c>
      <c r="C19" s="8">
        <v>100182</v>
      </c>
      <c r="D19" s="6">
        <f t="shared" si="0"/>
        <v>910</v>
      </c>
      <c r="E19" s="6">
        <f t="shared" si="1"/>
        <v>3207892</v>
      </c>
    </row>
    <row r="20" spans="1:5" ht="15" customHeight="1" x14ac:dyDescent="0.25">
      <c r="A20" s="9" t="s">
        <v>20</v>
      </c>
      <c r="B20" s="10">
        <v>1003100</v>
      </c>
      <c r="C20" s="10">
        <v>1154139</v>
      </c>
      <c r="D20" s="11">
        <f>SUM(D8:D19)</f>
        <v>-151039</v>
      </c>
      <c r="E20" s="11">
        <f>E19</f>
        <v>3207892</v>
      </c>
    </row>
    <row r="21" spans="1:5" ht="15" customHeight="1" x14ac:dyDescent="0.25">
      <c r="A21" s="2" t="s">
        <v>21</v>
      </c>
      <c r="B21" s="3">
        <v>103457</v>
      </c>
      <c r="C21" s="4">
        <v>104587</v>
      </c>
      <c r="D21" s="5">
        <f t="shared" ref="D21:D32" si="2">B21-C21</f>
        <v>-1130</v>
      </c>
      <c r="E21" s="5">
        <f>E19+D21</f>
        <v>3206762</v>
      </c>
    </row>
    <row r="22" spans="1:5" ht="15" customHeight="1" x14ac:dyDescent="0.25">
      <c r="A22" s="7" t="s">
        <v>9</v>
      </c>
      <c r="B22" s="13">
        <v>110288</v>
      </c>
      <c r="C22" s="13">
        <v>93474</v>
      </c>
      <c r="D22" s="6">
        <f t="shared" si="2"/>
        <v>16814</v>
      </c>
      <c r="E22" s="6">
        <f t="shared" ref="E22:E32" si="3">E21+D22</f>
        <v>3223576</v>
      </c>
    </row>
    <row r="23" spans="1:5" ht="15" customHeight="1" x14ac:dyDescent="0.25">
      <c r="A23" s="7" t="s">
        <v>10</v>
      </c>
      <c r="B23" s="8">
        <v>116749</v>
      </c>
      <c r="C23" s="8">
        <v>103781</v>
      </c>
      <c r="D23" s="6">
        <f t="shared" si="2"/>
        <v>12968</v>
      </c>
      <c r="E23" s="6">
        <f t="shared" si="3"/>
        <v>3236544</v>
      </c>
    </row>
    <row r="24" spans="1:5" ht="15" customHeight="1" x14ac:dyDescent="0.25">
      <c r="A24" s="7" t="s">
        <v>11</v>
      </c>
      <c r="B24" s="8">
        <v>91280</v>
      </c>
      <c r="C24" s="8">
        <v>87861</v>
      </c>
      <c r="D24" s="6">
        <f t="shared" si="2"/>
        <v>3419</v>
      </c>
      <c r="E24" s="6">
        <f t="shared" si="3"/>
        <v>3239963</v>
      </c>
    </row>
    <row r="25" spans="1:5" ht="15" customHeight="1" x14ac:dyDescent="0.25">
      <c r="A25" s="7" t="s">
        <v>12</v>
      </c>
      <c r="B25" s="8">
        <v>105328</v>
      </c>
      <c r="C25" s="8">
        <v>87822</v>
      </c>
      <c r="D25" s="6">
        <f t="shared" si="2"/>
        <v>17506</v>
      </c>
      <c r="E25" s="6">
        <f t="shared" si="3"/>
        <v>3257469</v>
      </c>
    </row>
    <row r="26" spans="1:5" ht="15" customHeight="1" x14ac:dyDescent="0.25">
      <c r="A26" s="7" t="s">
        <v>13</v>
      </c>
      <c r="B26" s="8">
        <v>104473</v>
      </c>
      <c r="C26" s="8">
        <v>86433</v>
      </c>
      <c r="D26" s="6">
        <f t="shared" si="2"/>
        <v>18040</v>
      </c>
      <c r="E26" s="6">
        <f t="shared" si="3"/>
        <v>3275509</v>
      </c>
    </row>
    <row r="27" spans="1:5" ht="15" customHeight="1" x14ac:dyDescent="0.25">
      <c r="A27" s="7" t="s">
        <v>14</v>
      </c>
      <c r="B27" s="8">
        <v>112527</v>
      </c>
      <c r="C27" s="8">
        <v>94108</v>
      </c>
      <c r="D27" s="6">
        <f t="shared" si="2"/>
        <v>18419</v>
      </c>
      <c r="E27" s="6">
        <f t="shared" si="3"/>
        <v>3293928</v>
      </c>
    </row>
    <row r="28" spans="1:5" ht="15" customHeight="1" x14ac:dyDescent="0.25">
      <c r="A28" s="7" t="s">
        <v>15</v>
      </c>
      <c r="B28" s="8">
        <v>123485</v>
      </c>
      <c r="C28" s="8">
        <v>98172</v>
      </c>
      <c r="D28" s="6">
        <f t="shared" si="2"/>
        <v>25313</v>
      </c>
      <c r="E28" s="6">
        <f t="shared" si="3"/>
        <v>3319241</v>
      </c>
    </row>
    <row r="29" spans="1:5" ht="15" customHeight="1" x14ac:dyDescent="0.25">
      <c r="A29" s="7" t="s">
        <v>16</v>
      </c>
      <c r="B29" s="8">
        <v>120122</v>
      </c>
      <c r="C29" s="8">
        <v>97053</v>
      </c>
      <c r="D29" s="6">
        <f t="shared" si="2"/>
        <v>23069</v>
      </c>
      <c r="E29" s="6">
        <f t="shared" si="3"/>
        <v>3342310</v>
      </c>
    </row>
    <row r="30" spans="1:5" ht="15" customHeight="1" x14ac:dyDescent="0.25">
      <c r="A30" s="7" t="s">
        <v>17</v>
      </c>
      <c r="B30" s="8">
        <v>117828</v>
      </c>
      <c r="C30" s="8">
        <v>97713</v>
      </c>
      <c r="D30" s="6">
        <f t="shared" si="2"/>
        <v>20115</v>
      </c>
      <c r="E30" s="6">
        <f t="shared" si="3"/>
        <v>3362425</v>
      </c>
    </row>
    <row r="31" spans="1:5" ht="15" customHeight="1" x14ac:dyDescent="0.25">
      <c r="A31" s="7" t="s">
        <v>18</v>
      </c>
      <c r="B31" s="8">
        <v>130761</v>
      </c>
      <c r="C31" s="8">
        <v>93746</v>
      </c>
      <c r="D31" s="6">
        <f t="shared" si="2"/>
        <v>37015</v>
      </c>
      <c r="E31" s="6">
        <f t="shared" si="3"/>
        <v>3399440</v>
      </c>
    </row>
    <row r="32" spans="1:5" ht="15" customHeight="1" x14ac:dyDescent="0.25">
      <c r="A32" s="7" t="s">
        <v>19</v>
      </c>
      <c r="B32" s="8">
        <v>111288</v>
      </c>
      <c r="C32" s="8">
        <v>116254</v>
      </c>
      <c r="D32" s="6">
        <f t="shared" si="2"/>
        <v>-4966</v>
      </c>
      <c r="E32" s="6">
        <f t="shared" si="3"/>
        <v>3394474</v>
      </c>
    </row>
    <row r="33" spans="1:5" ht="15" customHeight="1" x14ac:dyDescent="0.25">
      <c r="A33" s="9" t="s">
        <v>22</v>
      </c>
      <c r="B33" s="10">
        <v>1347586</v>
      </c>
      <c r="C33" s="10">
        <v>1161004</v>
      </c>
      <c r="D33" s="11">
        <f>SUM(D21:D32)</f>
        <v>186582</v>
      </c>
      <c r="E33" s="11">
        <f>E32</f>
        <v>3394474</v>
      </c>
    </row>
    <row r="34" spans="1:5" ht="15" customHeight="1" x14ac:dyDescent="0.25">
      <c r="A34" s="2" t="s">
        <v>23</v>
      </c>
      <c r="B34" s="3">
        <v>115358</v>
      </c>
      <c r="C34" s="4">
        <v>111016</v>
      </c>
      <c r="D34" s="5">
        <f t="shared" ref="D34:D45" si="4">B34-C34</f>
        <v>4342</v>
      </c>
      <c r="E34" s="5">
        <f>E32+D34</f>
        <v>3398816</v>
      </c>
    </row>
    <row r="35" spans="1:5" ht="15" customHeight="1" x14ac:dyDescent="0.25">
      <c r="A35" s="7" t="s">
        <v>9</v>
      </c>
      <c r="B35" s="8">
        <v>135325</v>
      </c>
      <c r="C35" s="8">
        <v>110720</v>
      </c>
      <c r="D35" s="6">
        <f t="shared" si="4"/>
        <v>24605</v>
      </c>
      <c r="E35" s="6">
        <f t="shared" ref="E35:E45" si="5">E34+D35</f>
        <v>3423421</v>
      </c>
    </row>
    <row r="36" spans="1:5" ht="15" customHeight="1" x14ac:dyDescent="0.25">
      <c r="A36" s="7" t="s">
        <v>10</v>
      </c>
      <c r="B36" s="8">
        <v>129380</v>
      </c>
      <c r="C36" s="8">
        <v>117649</v>
      </c>
      <c r="D36" s="6">
        <f t="shared" si="4"/>
        <v>11731</v>
      </c>
      <c r="E36" s="6">
        <f t="shared" si="5"/>
        <v>3435152</v>
      </c>
    </row>
    <row r="37" spans="1:5" ht="15" customHeight="1" x14ac:dyDescent="0.25">
      <c r="A37" s="7" t="s">
        <v>11</v>
      </c>
      <c r="B37" s="8">
        <v>136555</v>
      </c>
      <c r="C37" s="8">
        <v>111531</v>
      </c>
      <c r="D37" s="6">
        <f t="shared" si="4"/>
        <v>25024</v>
      </c>
      <c r="E37" s="6">
        <f t="shared" si="5"/>
        <v>3460176</v>
      </c>
    </row>
    <row r="38" spans="1:5" ht="15" customHeight="1" x14ac:dyDescent="0.25">
      <c r="A38" s="7" t="s">
        <v>12</v>
      </c>
      <c r="B38" s="8">
        <v>134143</v>
      </c>
      <c r="C38" s="8">
        <v>112592</v>
      </c>
      <c r="D38" s="6">
        <f t="shared" si="4"/>
        <v>21551</v>
      </c>
      <c r="E38" s="6">
        <f t="shared" si="5"/>
        <v>3481727</v>
      </c>
    </row>
    <row r="39" spans="1:5" ht="15" customHeight="1" x14ac:dyDescent="0.25">
      <c r="A39" s="7" t="s">
        <v>13</v>
      </c>
      <c r="B39" s="8">
        <v>128707</v>
      </c>
      <c r="C39" s="12">
        <v>105627</v>
      </c>
      <c r="D39" s="6">
        <f t="shared" si="4"/>
        <v>23080</v>
      </c>
      <c r="E39" s="6">
        <f t="shared" si="5"/>
        <v>3504807</v>
      </c>
    </row>
    <row r="40" spans="1:5" ht="15" customHeight="1" x14ac:dyDescent="0.25">
      <c r="A40" s="7" t="s">
        <v>14</v>
      </c>
      <c r="B40" s="8">
        <v>123891</v>
      </c>
      <c r="C40" s="12">
        <v>110531</v>
      </c>
      <c r="D40" s="6">
        <f t="shared" si="4"/>
        <v>13360</v>
      </c>
      <c r="E40" s="6">
        <f t="shared" si="5"/>
        <v>3518167</v>
      </c>
    </row>
    <row r="41" spans="1:5" ht="15" customHeight="1" x14ac:dyDescent="0.25">
      <c r="A41" s="7" t="s">
        <v>15</v>
      </c>
      <c r="B41" s="8">
        <v>145233</v>
      </c>
      <c r="C41" s="12">
        <v>114513</v>
      </c>
      <c r="D41" s="6">
        <f t="shared" si="4"/>
        <v>30720</v>
      </c>
      <c r="E41" s="6">
        <f t="shared" si="5"/>
        <v>3548887</v>
      </c>
    </row>
    <row r="42" spans="1:5" ht="15" customHeight="1" x14ac:dyDescent="0.25">
      <c r="A42" s="7" t="s">
        <v>16</v>
      </c>
      <c r="B42" s="8">
        <v>132202</v>
      </c>
      <c r="C42" s="12">
        <v>117959</v>
      </c>
      <c r="D42" s="6">
        <f t="shared" si="4"/>
        <v>14243</v>
      </c>
      <c r="E42" s="6">
        <f t="shared" si="5"/>
        <v>3563130</v>
      </c>
    </row>
    <row r="43" spans="1:5" ht="15" customHeight="1" x14ac:dyDescent="0.25">
      <c r="A43" s="7" t="s">
        <v>17</v>
      </c>
      <c r="B43" s="8">
        <v>115961</v>
      </c>
      <c r="C43" s="12">
        <v>108081</v>
      </c>
      <c r="D43" s="6">
        <f t="shared" si="4"/>
        <v>7880</v>
      </c>
      <c r="E43" s="6">
        <f t="shared" si="5"/>
        <v>3571010</v>
      </c>
    </row>
    <row r="44" spans="1:5" ht="15" customHeight="1" x14ac:dyDescent="0.25">
      <c r="A44" s="7" t="s">
        <v>18</v>
      </c>
      <c r="B44" s="8">
        <v>127557</v>
      </c>
      <c r="C44" s="12">
        <v>103279</v>
      </c>
      <c r="D44" s="6">
        <f t="shared" si="4"/>
        <v>24278</v>
      </c>
      <c r="E44" s="6">
        <f t="shared" si="5"/>
        <v>3595288</v>
      </c>
    </row>
    <row r="45" spans="1:5" ht="15" customHeight="1" x14ac:dyDescent="0.25">
      <c r="A45" s="7" t="s">
        <v>19</v>
      </c>
      <c r="B45" s="8">
        <v>109336</v>
      </c>
      <c r="C45" s="12">
        <v>119987</v>
      </c>
      <c r="D45" s="6">
        <f t="shared" si="4"/>
        <v>-10651</v>
      </c>
      <c r="E45" s="6">
        <f t="shared" si="5"/>
        <v>3584637</v>
      </c>
    </row>
    <row r="46" spans="1:5" ht="15" customHeight="1" x14ac:dyDescent="0.25">
      <c r="A46" s="9" t="s">
        <v>24</v>
      </c>
      <c r="B46" s="10">
        <v>1533648</v>
      </c>
      <c r="C46" s="10">
        <v>1343485</v>
      </c>
      <c r="D46" s="11">
        <f>SUM(D34:D45)</f>
        <v>190163</v>
      </c>
      <c r="E46" s="11">
        <f>E45</f>
        <v>3584637</v>
      </c>
    </row>
    <row r="47" spans="1:5" ht="15" customHeight="1" x14ac:dyDescent="0.25">
      <c r="A47" s="2" t="s">
        <v>25</v>
      </c>
      <c r="B47" s="4">
        <v>119556</v>
      </c>
      <c r="C47" s="4">
        <v>120657</v>
      </c>
      <c r="D47" s="5">
        <f t="shared" ref="D47:D58" si="6">B47-C47</f>
        <v>-1101</v>
      </c>
      <c r="E47" s="5">
        <f>E45+D47</f>
        <v>3583536</v>
      </c>
    </row>
    <row r="48" spans="1:5" ht="15" customHeight="1" x14ac:dyDescent="0.25">
      <c r="A48" s="7" t="s">
        <v>9</v>
      </c>
      <c r="B48" s="8">
        <v>130377</v>
      </c>
      <c r="C48" s="8">
        <v>116014</v>
      </c>
      <c r="D48" s="6">
        <f t="shared" si="6"/>
        <v>14363</v>
      </c>
      <c r="E48" s="6">
        <f t="shared" ref="E48:E58" si="7">E47+D48</f>
        <v>3597899</v>
      </c>
    </row>
    <row r="49" spans="1:5" ht="15" customHeight="1" x14ac:dyDescent="0.25">
      <c r="A49" s="7" t="s">
        <v>10</v>
      </c>
      <c r="B49" s="8">
        <v>146584</v>
      </c>
      <c r="C49" s="8">
        <v>128382</v>
      </c>
      <c r="D49" s="6">
        <f t="shared" si="6"/>
        <v>18202</v>
      </c>
      <c r="E49" s="6">
        <f t="shared" si="7"/>
        <v>3616101</v>
      </c>
    </row>
    <row r="50" spans="1:5" ht="15" customHeight="1" x14ac:dyDescent="0.25">
      <c r="A50" s="7" t="s">
        <v>11</v>
      </c>
      <c r="B50" s="8">
        <v>124327</v>
      </c>
      <c r="C50" s="8">
        <v>107015</v>
      </c>
      <c r="D50" s="6">
        <f t="shared" si="6"/>
        <v>17312</v>
      </c>
      <c r="E50" s="6">
        <f t="shared" si="7"/>
        <v>3633413</v>
      </c>
    </row>
    <row r="51" spans="1:5" ht="15" customHeight="1" x14ac:dyDescent="0.25">
      <c r="A51" s="7" t="s">
        <v>12</v>
      </c>
      <c r="B51" s="8">
        <v>128881</v>
      </c>
      <c r="C51" s="8">
        <v>116624</v>
      </c>
      <c r="D51" s="6">
        <f t="shared" si="6"/>
        <v>12257</v>
      </c>
      <c r="E51" s="6">
        <f t="shared" si="7"/>
        <v>3645670</v>
      </c>
    </row>
    <row r="52" spans="1:5" ht="15" customHeight="1" x14ac:dyDescent="0.25">
      <c r="A52" s="7" t="s">
        <v>13</v>
      </c>
      <c r="B52" s="8">
        <v>125135</v>
      </c>
      <c r="C52" s="12">
        <v>111961</v>
      </c>
      <c r="D52" s="6">
        <f t="shared" si="6"/>
        <v>13174</v>
      </c>
      <c r="E52" s="6">
        <f t="shared" si="7"/>
        <v>3658844</v>
      </c>
    </row>
    <row r="53" spans="1:5" ht="15" customHeight="1" x14ac:dyDescent="0.25">
      <c r="A53" s="7" t="s">
        <v>14</v>
      </c>
      <c r="B53" s="8">
        <v>123781</v>
      </c>
      <c r="C53" s="12">
        <v>111547</v>
      </c>
      <c r="D53" s="6">
        <f t="shared" si="6"/>
        <v>12234</v>
      </c>
      <c r="E53" s="6">
        <f t="shared" si="7"/>
        <v>3671078</v>
      </c>
    </row>
    <row r="54" spans="1:5" ht="15" customHeight="1" x14ac:dyDescent="0.25">
      <c r="A54" s="7" t="s">
        <v>15</v>
      </c>
      <c r="B54" s="8">
        <v>137949</v>
      </c>
      <c r="C54" s="12">
        <v>119470</v>
      </c>
      <c r="D54" s="6">
        <f t="shared" si="6"/>
        <v>18479</v>
      </c>
      <c r="E54" s="6">
        <f t="shared" si="7"/>
        <v>3689557</v>
      </c>
    </row>
    <row r="55" spans="1:5" ht="15" customHeight="1" x14ac:dyDescent="0.25">
      <c r="A55" s="7" t="s">
        <v>16</v>
      </c>
      <c r="B55" s="8">
        <v>128272</v>
      </c>
      <c r="C55" s="12">
        <v>111148</v>
      </c>
      <c r="D55" s="6">
        <f t="shared" si="6"/>
        <v>17124</v>
      </c>
      <c r="E55" s="6">
        <f t="shared" si="7"/>
        <v>3706681</v>
      </c>
    </row>
    <row r="56" spans="1:5" ht="15" customHeight="1" x14ac:dyDescent="0.25">
      <c r="A56" s="7" t="s">
        <v>17</v>
      </c>
      <c r="B56" s="8">
        <v>129090</v>
      </c>
      <c r="C56" s="12">
        <v>110170</v>
      </c>
      <c r="D56" s="6">
        <f t="shared" si="6"/>
        <v>18920</v>
      </c>
      <c r="E56" s="6">
        <f t="shared" si="7"/>
        <v>3725601</v>
      </c>
    </row>
    <row r="57" spans="1:5" ht="15" customHeight="1" x14ac:dyDescent="0.25">
      <c r="A57" s="7" t="s">
        <v>18</v>
      </c>
      <c r="B57" s="8">
        <v>131319</v>
      </c>
      <c r="C57" s="12">
        <v>109702</v>
      </c>
      <c r="D57" s="6">
        <f t="shared" si="6"/>
        <v>21617</v>
      </c>
      <c r="E57" s="6">
        <f t="shared" si="7"/>
        <v>3747218</v>
      </c>
    </row>
    <row r="58" spans="1:5" ht="15" customHeight="1" x14ac:dyDescent="0.25">
      <c r="A58" s="7" t="s">
        <v>19</v>
      </c>
      <c r="B58" s="8">
        <v>118895</v>
      </c>
      <c r="C58" s="12">
        <v>127081</v>
      </c>
      <c r="D58" s="6">
        <f t="shared" si="6"/>
        <v>-8186</v>
      </c>
      <c r="E58" s="6">
        <f t="shared" si="7"/>
        <v>3739032</v>
      </c>
    </row>
    <row r="59" spans="1:5" ht="15" customHeight="1" x14ac:dyDescent="0.25">
      <c r="A59" s="9" t="s">
        <v>32</v>
      </c>
      <c r="B59" s="10">
        <v>1544166</v>
      </c>
      <c r="C59" s="10">
        <v>1389771</v>
      </c>
      <c r="D59" s="11">
        <f>SUM(D47:D58)</f>
        <v>154395</v>
      </c>
      <c r="E59" s="11">
        <f>E58</f>
        <v>3739032</v>
      </c>
    </row>
    <row r="60" spans="1:5" ht="15" customHeight="1" x14ac:dyDescent="0.25">
      <c r="A60" s="2" t="s">
        <v>34</v>
      </c>
      <c r="B60" s="4">
        <v>132064</v>
      </c>
      <c r="C60" s="4">
        <v>130994</v>
      </c>
      <c r="D60" s="5">
        <f t="shared" ref="D60:D71" si="8">B60-C60</f>
        <v>1070</v>
      </c>
      <c r="E60" s="5">
        <f>E58+D60</f>
        <v>3740102</v>
      </c>
    </row>
    <row r="61" spans="1:5" ht="15" customHeight="1" x14ac:dyDescent="0.25">
      <c r="A61" s="7" t="s">
        <v>9</v>
      </c>
      <c r="B61" s="8">
        <v>145371</v>
      </c>
      <c r="C61" s="8">
        <v>128123</v>
      </c>
      <c r="D61" s="6">
        <f t="shared" si="8"/>
        <v>17248</v>
      </c>
      <c r="E61" s="6">
        <f t="shared" ref="E61:E71" si="9">E60+D61</f>
        <v>3757350</v>
      </c>
    </row>
    <row r="62" spans="1:5" ht="15" customHeight="1" x14ac:dyDescent="0.25">
      <c r="A62" s="7" t="s">
        <v>10</v>
      </c>
      <c r="B62" s="8">
        <v>152385</v>
      </c>
      <c r="C62" s="8">
        <v>128724</v>
      </c>
      <c r="D62" s="6">
        <f t="shared" si="8"/>
        <v>23661</v>
      </c>
      <c r="E62" s="6">
        <f t="shared" si="9"/>
        <v>3781011</v>
      </c>
    </row>
    <row r="63" spans="1:5" ht="15" customHeight="1" x14ac:dyDescent="0.25">
      <c r="A63" s="7" t="s">
        <v>11</v>
      </c>
      <c r="B63" s="8">
        <v>142076</v>
      </c>
      <c r="C63" s="8">
        <v>125697</v>
      </c>
      <c r="D63" s="6">
        <f t="shared" si="8"/>
        <v>16379</v>
      </c>
      <c r="E63" s="6">
        <f t="shared" si="9"/>
        <v>3797390</v>
      </c>
    </row>
    <row r="64" spans="1:5" ht="15" customHeight="1" x14ac:dyDescent="0.25">
      <c r="A64" s="7" t="s">
        <v>12</v>
      </c>
      <c r="B64" s="8">
        <v>142763</v>
      </c>
      <c r="C64" s="8">
        <v>126865</v>
      </c>
      <c r="D64" s="6">
        <f t="shared" si="8"/>
        <v>15898</v>
      </c>
      <c r="E64" s="6">
        <f t="shared" si="9"/>
        <v>3813288</v>
      </c>
    </row>
    <row r="65" spans="1:5" ht="15" customHeight="1" x14ac:dyDescent="0.25">
      <c r="A65" s="7" t="s">
        <v>13</v>
      </c>
      <c r="B65" s="8">
        <v>136185</v>
      </c>
      <c r="C65" s="12">
        <v>119099</v>
      </c>
      <c r="D65" s="6">
        <f t="shared" si="8"/>
        <v>17086</v>
      </c>
      <c r="E65" s="6">
        <f t="shared" si="9"/>
        <v>3830374</v>
      </c>
    </row>
    <row r="66" spans="1:5" ht="15" customHeight="1" x14ac:dyDescent="0.25">
      <c r="A66" s="7" t="s">
        <v>14</v>
      </c>
      <c r="B66" s="8">
        <v>141958</v>
      </c>
      <c r="C66" s="12">
        <v>131596</v>
      </c>
      <c r="D66" s="6">
        <f t="shared" si="8"/>
        <v>10362</v>
      </c>
      <c r="E66" s="6">
        <f t="shared" si="9"/>
        <v>3840736</v>
      </c>
    </row>
    <row r="67" spans="1:5" ht="15" customHeight="1" x14ac:dyDescent="0.25">
      <c r="A67" s="7" t="s">
        <v>15</v>
      </c>
      <c r="B67" s="8">
        <v>148374</v>
      </c>
      <c r="C67" s="12">
        <v>130252</v>
      </c>
      <c r="D67" s="6">
        <f t="shared" si="8"/>
        <v>18122</v>
      </c>
      <c r="E67" s="6">
        <f t="shared" si="9"/>
        <v>3858858</v>
      </c>
    </row>
    <row r="68" spans="1:5" ht="15" customHeight="1" x14ac:dyDescent="0.25">
      <c r="A68" s="7" t="s">
        <v>16</v>
      </c>
      <c r="B68" s="8">
        <v>145780</v>
      </c>
      <c r="C68" s="12">
        <v>126661</v>
      </c>
      <c r="D68" s="6">
        <f t="shared" si="8"/>
        <v>19119</v>
      </c>
      <c r="E68" s="6">
        <f t="shared" si="9"/>
        <v>3877977</v>
      </c>
    </row>
    <row r="69" spans="1:5" ht="15" customHeight="1" x14ac:dyDescent="0.25">
      <c r="A69" s="7" t="s">
        <v>17</v>
      </c>
      <c r="B69" s="8">
        <v>143740</v>
      </c>
      <c r="C69" s="12">
        <v>133274</v>
      </c>
      <c r="D69" s="6">
        <f t="shared" si="8"/>
        <v>10466</v>
      </c>
      <c r="E69" s="6">
        <f t="shared" si="9"/>
        <v>3888443</v>
      </c>
    </row>
    <row r="70" spans="1:5" ht="15" customHeight="1" x14ac:dyDescent="0.25">
      <c r="A70" s="7" t="s">
        <v>18</v>
      </c>
      <c r="B70" s="8">
        <v>136079</v>
      </c>
      <c r="C70" s="12">
        <v>122616</v>
      </c>
      <c r="D70" s="6">
        <f t="shared" si="8"/>
        <v>13463</v>
      </c>
      <c r="E70" s="6">
        <f t="shared" si="9"/>
        <v>3901906</v>
      </c>
    </row>
    <row r="71" spans="1:5" ht="15" customHeight="1" x14ac:dyDescent="0.25">
      <c r="A71" s="7" t="s">
        <v>19</v>
      </c>
      <c r="B71" s="8">
        <v>115298</v>
      </c>
      <c r="C71" s="12">
        <v>135162</v>
      </c>
      <c r="D71" s="6">
        <f t="shared" si="8"/>
        <v>-19864</v>
      </c>
      <c r="E71" s="6">
        <f t="shared" si="9"/>
        <v>3882042</v>
      </c>
    </row>
    <row r="72" spans="1:5" ht="15" customHeight="1" x14ac:dyDescent="0.25">
      <c r="A72" s="9" t="s">
        <v>33</v>
      </c>
      <c r="B72" s="10">
        <v>1682073</v>
      </c>
      <c r="C72" s="10">
        <v>1539063</v>
      </c>
      <c r="D72" s="11">
        <f>SUM(D60:D71)</f>
        <v>143010</v>
      </c>
      <c r="E72" s="11">
        <f>E71</f>
        <v>3882042</v>
      </c>
    </row>
    <row r="73" spans="1:5" ht="17.25" customHeight="1" x14ac:dyDescent="0.25">
      <c r="A73" s="2" t="s">
        <v>36</v>
      </c>
      <c r="B73" s="4">
        <v>130418</v>
      </c>
      <c r="C73" s="4">
        <v>142760</v>
      </c>
      <c r="D73" s="5">
        <f t="shared" ref="D73:D84" si="10">B73-C73</f>
        <v>-12342</v>
      </c>
      <c r="E73" s="5">
        <f>E71+D73</f>
        <v>3869700</v>
      </c>
    </row>
    <row r="74" spans="1:5" ht="15" customHeight="1" x14ac:dyDescent="0.25">
      <c r="A74" s="7" t="s">
        <v>9</v>
      </c>
      <c r="B74" s="8">
        <v>174726</v>
      </c>
      <c r="C74" s="8">
        <v>142787</v>
      </c>
      <c r="D74" s="6">
        <f t="shared" si="10"/>
        <v>31939</v>
      </c>
      <c r="E74" s="6">
        <f t="shared" ref="E74:E84" si="11">E73+D74</f>
        <v>3901639</v>
      </c>
    </row>
    <row r="75" spans="1:5" ht="15" customHeight="1" x14ac:dyDescent="0.25">
      <c r="A75" s="7" t="s">
        <v>10</v>
      </c>
      <c r="B75" s="8">
        <v>136790</v>
      </c>
      <c r="C75" s="8">
        <v>142939</v>
      </c>
      <c r="D75" s="6">
        <f t="shared" si="10"/>
        <v>-6149</v>
      </c>
      <c r="E75" s="6">
        <f t="shared" si="11"/>
        <v>3895490</v>
      </c>
    </row>
    <row r="76" spans="1:5" ht="15" customHeight="1" x14ac:dyDescent="0.25">
      <c r="A76" s="7" t="s">
        <v>11</v>
      </c>
      <c r="B76" s="8">
        <v>145506</v>
      </c>
      <c r="C76" s="8">
        <v>126706</v>
      </c>
      <c r="D76" s="6">
        <f t="shared" si="10"/>
        <v>18800</v>
      </c>
      <c r="E76" s="6">
        <f t="shared" si="11"/>
        <v>3914290</v>
      </c>
    </row>
    <row r="77" spans="1:5" ht="15" customHeight="1" x14ac:dyDescent="0.25">
      <c r="A77" s="7" t="s">
        <v>12</v>
      </c>
      <c r="B77" s="8">
        <v>145274</v>
      </c>
      <c r="C77" s="8">
        <v>131632</v>
      </c>
      <c r="D77" s="6">
        <f t="shared" si="10"/>
        <v>13642</v>
      </c>
      <c r="E77" s="6">
        <f t="shared" si="11"/>
        <v>3927932</v>
      </c>
    </row>
    <row r="78" spans="1:5" ht="15" hidden="1" customHeight="1" x14ac:dyDescent="0.25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3927932</v>
      </c>
    </row>
    <row r="79" spans="1:5" ht="15" hidden="1" customHeight="1" x14ac:dyDescent="0.25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3927932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3927932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3927932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3927932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3927932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3927932</v>
      </c>
    </row>
    <row r="85" spans="1:5" ht="15" customHeight="1" x14ac:dyDescent="0.25">
      <c r="A85" s="9" t="s">
        <v>35</v>
      </c>
      <c r="B85" s="10">
        <v>732714</v>
      </c>
      <c r="C85" s="10">
        <v>686824</v>
      </c>
      <c r="D85" s="11">
        <f>SUM(D73:D84)</f>
        <v>45890</v>
      </c>
      <c r="E85" s="11">
        <f>E84</f>
        <v>3927932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1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9.75" customHeight="1" x14ac:dyDescent="0.25">
      <c r="A1" s="22" t="s">
        <v>0</v>
      </c>
      <c r="B1" s="22"/>
      <c r="C1" s="22"/>
      <c r="D1" s="22"/>
      <c r="E1" s="22"/>
    </row>
    <row r="2" spans="1:5" ht="12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31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3">
        <v>465359</v>
      </c>
      <c r="C8" s="8">
        <v>440628</v>
      </c>
      <c r="D8" s="5">
        <f t="shared" ref="D8:D19" si="0">B8-C8</f>
        <v>24731</v>
      </c>
      <c r="E8" s="6">
        <v>12306070</v>
      </c>
    </row>
    <row r="9" spans="1:5" ht="15" customHeight="1" x14ac:dyDescent="0.25">
      <c r="A9" s="7" t="s">
        <v>9</v>
      </c>
      <c r="B9" s="8">
        <v>500442</v>
      </c>
      <c r="C9" s="8">
        <v>435141</v>
      </c>
      <c r="D9" s="6">
        <f t="shared" si="0"/>
        <v>65301</v>
      </c>
      <c r="E9" s="6">
        <f t="shared" ref="E9:E19" si="1">E8+D9</f>
        <v>12371371</v>
      </c>
    </row>
    <row r="10" spans="1:5" ht="15" customHeight="1" x14ac:dyDescent="0.25">
      <c r="A10" s="7" t="s">
        <v>10</v>
      </c>
      <c r="B10" s="8">
        <v>474766</v>
      </c>
      <c r="C10" s="8">
        <v>571527</v>
      </c>
      <c r="D10" s="6">
        <f t="shared" si="0"/>
        <v>-96761</v>
      </c>
      <c r="E10" s="6">
        <f t="shared" si="1"/>
        <v>12274610</v>
      </c>
    </row>
    <row r="11" spans="1:5" ht="15" customHeight="1" x14ac:dyDescent="0.25">
      <c r="A11" s="7" t="s">
        <v>11</v>
      </c>
      <c r="B11" s="8">
        <v>227004</v>
      </c>
      <c r="C11" s="8">
        <v>515639</v>
      </c>
      <c r="D11" s="6">
        <f t="shared" si="0"/>
        <v>-288635</v>
      </c>
      <c r="E11" s="6">
        <f t="shared" si="1"/>
        <v>11985975</v>
      </c>
    </row>
    <row r="12" spans="1:5" ht="15" customHeight="1" x14ac:dyDescent="0.25">
      <c r="A12" s="7" t="s">
        <v>12</v>
      </c>
      <c r="B12" s="8">
        <v>224135</v>
      </c>
      <c r="C12" s="8">
        <v>352579</v>
      </c>
      <c r="D12" s="6">
        <f t="shared" si="0"/>
        <v>-128444</v>
      </c>
      <c r="E12" s="6">
        <f t="shared" si="1"/>
        <v>11857531</v>
      </c>
    </row>
    <row r="13" spans="1:5" ht="15" customHeight="1" x14ac:dyDescent="0.25">
      <c r="A13" s="7" t="s">
        <v>13</v>
      </c>
      <c r="B13" s="8">
        <v>290045</v>
      </c>
      <c r="C13" s="8">
        <v>325096</v>
      </c>
      <c r="D13" s="6">
        <f t="shared" si="0"/>
        <v>-35051</v>
      </c>
      <c r="E13" s="6">
        <f t="shared" si="1"/>
        <v>11822480</v>
      </c>
    </row>
    <row r="14" spans="1:5" ht="15" customHeight="1" x14ac:dyDescent="0.25">
      <c r="A14" s="7" t="s">
        <v>14</v>
      </c>
      <c r="B14" s="8">
        <v>358578</v>
      </c>
      <c r="C14" s="8">
        <v>338264</v>
      </c>
      <c r="D14" s="6">
        <f t="shared" si="0"/>
        <v>20314</v>
      </c>
      <c r="E14" s="6">
        <f t="shared" si="1"/>
        <v>11842794</v>
      </c>
    </row>
    <row r="15" spans="1:5" ht="15" customHeight="1" x14ac:dyDescent="0.25">
      <c r="A15" s="7" t="s">
        <v>15</v>
      </c>
      <c r="B15" s="8">
        <v>396991</v>
      </c>
      <c r="C15" s="8">
        <v>340231</v>
      </c>
      <c r="D15" s="6">
        <f t="shared" si="0"/>
        <v>56760</v>
      </c>
      <c r="E15" s="6">
        <f t="shared" si="1"/>
        <v>11899554</v>
      </c>
    </row>
    <row r="16" spans="1:5" ht="15" customHeight="1" x14ac:dyDescent="0.25">
      <c r="A16" s="7" t="s">
        <v>16</v>
      </c>
      <c r="B16" s="8">
        <v>438899</v>
      </c>
      <c r="C16" s="8">
        <v>369533</v>
      </c>
      <c r="D16" s="6">
        <f t="shared" si="0"/>
        <v>69366</v>
      </c>
      <c r="E16" s="6">
        <f t="shared" si="1"/>
        <v>11968920</v>
      </c>
    </row>
    <row r="17" spans="1:5" ht="15" customHeight="1" x14ac:dyDescent="0.25">
      <c r="A17" s="7" t="s">
        <v>17</v>
      </c>
      <c r="B17" s="8">
        <v>513649</v>
      </c>
      <c r="C17" s="8">
        <v>404422</v>
      </c>
      <c r="D17" s="6">
        <f t="shared" si="0"/>
        <v>109227</v>
      </c>
      <c r="E17" s="6">
        <f t="shared" si="1"/>
        <v>12078147</v>
      </c>
    </row>
    <row r="18" spans="1:5" ht="15" customHeight="1" x14ac:dyDescent="0.25">
      <c r="A18" s="7" t="s">
        <v>18</v>
      </c>
      <c r="B18" s="8">
        <v>530658</v>
      </c>
      <c r="C18" s="8">
        <v>400185</v>
      </c>
      <c r="D18" s="6">
        <f t="shared" si="0"/>
        <v>130473</v>
      </c>
      <c r="E18" s="6">
        <f t="shared" si="1"/>
        <v>12208620</v>
      </c>
    </row>
    <row r="19" spans="1:5" ht="15" customHeight="1" x14ac:dyDescent="0.25">
      <c r="A19" s="7" t="s">
        <v>19</v>
      </c>
      <c r="B19" s="8">
        <v>424009</v>
      </c>
      <c r="C19" s="8">
        <v>482121</v>
      </c>
      <c r="D19" s="6">
        <f t="shared" si="0"/>
        <v>-58112</v>
      </c>
      <c r="E19" s="6">
        <f t="shared" si="1"/>
        <v>12150508</v>
      </c>
    </row>
    <row r="20" spans="1:5" ht="15" customHeight="1" x14ac:dyDescent="0.25">
      <c r="A20" s="9" t="s">
        <v>20</v>
      </c>
      <c r="B20" s="10">
        <v>4844535</v>
      </c>
      <c r="C20" s="10">
        <v>4975366</v>
      </c>
      <c r="D20" s="11">
        <f>SUM(D8:D19)</f>
        <v>-130831</v>
      </c>
      <c r="E20" s="11">
        <f>E19</f>
        <v>12150508</v>
      </c>
    </row>
    <row r="21" spans="1:5" ht="15" customHeight="1" x14ac:dyDescent="0.25">
      <c r="A21" s="2" t="s">
        <v>21</v>
      </c>
      <c r="B21" s="4">
        <v>509014</v>
      </c>
      <c r="C21" s="4">
        <v>451770</v>
      </c>
      <c r="D21" s="5">
        <f t="shared" ref="D21:D32" si="2">B21-C21</f>
        <v>57244</v>
      </c>
      <c r="E21" s="5">
        <f>E19+D21</f>
        <v>12207752</v>
      </c>
    </row>
    <row r="22" spans="1:5" ht="15" customHeight="1" x14ac:dyDescent="0.25">
      <c r="A22" s="7" t="s">
        <v>9</v>
      </c>
      <c r="B22" s="8">
        <v>569900</v>
      </c>
      <c r="C22" s="8">
        <v>457716</v>
      </c>
      <c r="D22" s="6">
        <f t="shared" si="2"/>
        <v>112184</v>
      </c>
      <c r="E22" s="6">
        <f t="shared" ref="E22:E32" si="3">E21+D22</f>
        <v>12319936</v>
      </c>
    </row>
    <row r="23" spans="1:5" ht="15" customHeight="1" x14ac:dyDescent="0.25">
      <c r="A23" s="7" t="s">
        <v>10</v>
      </c>
      <c r="B23" s="8">
        <v>528661</v>
      </c>
      <c r="C23" s="8">
        <v>493652</v>
      </c>
      <c r="D23" s="6">
        <f t="shared" si="2"/>
        <v>35009</v>
      </c>
      <c r="E23" s="6">
        <f t="shared" si="3"/>
        <v>12354945</v>
      </c>
    </row>
    <row r="24" spans="1:5" ht="15" customHeight="1" x14ac:dyDescent="0.25">
      <c r="A24" s="7" t="s">
        <v>11</v>
      </c>
      <c r="B24" s="8">
        <v>455093</v>
      </c>
      <c r="C24" s="8">
        <v>439122</v>
      </c>
      <c r="D24" s="6">
        <f t="shared" si="2"/>
        <v>15971</v>
      </c>
      <c r="E24" s="6">
        <f t="shared" si="3"/>
        <v>12370916</v>
      </c>
    </row>
    <row r="25" spans="1:5" ht="15" customHeight="1" x14ac:dyDescent="0.25">
      <c r="A25" s="7" t="s">
        <v>12</v>
      </c>
      <c r="B25" s="8">
        <v>510902</v>
      </c>
      <c r="C25" s="8">
        <v>430832</v>
      </c>
      <c r="D25" s="6">
        <f t="shared" si="2"/>
        <v>80070</v>
      </c>
      <c r="E25" s="6">
        <f t="shared" si="3"/>
        <v>12450986</v>
      </c>
    </row>
    <row r="26" spans="1:5" ht="15" customHeight="1" x14ac:dyDescent="0.25">
      <c r="A26" s="7" t="s">
        <v>13</v>
      </c>
      <c r="B26" s="8">
        <v>520868</v>
      </c>
      <c r="C26" s="8">
        <v>433523</v>
      </c>
      <c r="D26" s="6">
        <f t="shared" si="2"/>
        <v>87345</v>
      </c>
      <c r="E26" s="6">
        <f t="shared" si="3"/>
        <v>12538331</v>
      </c>
    </row>
    <row r="27" spans="1:5" ht="15" customHeight="1" x14ac:dyDescent="0.25">
      <c r="A27" s="7" t="s">
        <v>14</v>
      </c>
      <c r="B27" s="8">
        <v>530693</v>
      </c>
      <c r="C27" s="8">
        <v>438986</v>
      </c>
      <c r="D27" s="6">
        <f t="shared" si="2"/>
        <v>91707</v>
      </c>
      <c r="E27" s="6">
        <f t="shared" si="3"/>
        <v>12630038</v>
      </c>
    </row>
    <row r="28" spans="1:5" ht="15" customHeight="1" x14ac:dyDescent="0.25">
      <c r="A28" s="7" t="s">
        <v>15</v>
      </c>
      <c r="B28" s="8">
        <v>585096</v>
      </c>
      <c r="C28" s="12">
        <v>471305</v>
      </c>
      <c r="D28" s="6">
        <f t="shared" si="2"/>
        <v>113791</v>
      </c>
      <c r="E28" s="6">
        <f t="shared" si="3"/>
        <v>12743829</v>
      </c>
    </row>
    <row r="29" spans="1:5" ht="15" customHeight="1" x14ac:dyDescent="0.25">
      <c r="A29" s="7" t="s">
        <v>16</v>
      </c>
      <c r="B29" s="8">
        <v>571349</v>
      </c>
      <c r="C29" s="12">
        <v>486539</v>
      </c>
      <c r="D29" s="6">
        <f t="shared" si="2"/>
        <v>84810</v>
      </c>
      <c r="E29" s="6">
        <f t="shared" si="3"/>
        <v>12828639</v>
      </c>
    </row>
    <row r="30" spans="1:5" ht="15" customHeight="1" x14ac:dyDescent="0.25">
      <c r="A30" s="7" t="s">
        <v>17</v>
      </c>
      <c r="B30" s="8">
        <v>578024</v>
      </c>
      <c r="C30" s="20">
        <v>500808</v>
      </c>
      <c r="D30" s="6">
        <f t="shared" si="2"/>
        <v>77216</v>
      </c>
      <c r="E30" s="6">
        <f t="shared" si="3"/>
        <v>12905855</v>
      </c>
    </row>
    <row r="31" spans="1:5" ht="15" customHeight="1" x14ac:dyDescent="0.25">
      <c r="A31" s="7" t="s">
        <v>18</v>
      </c>
      <c r="B31" s="8">
        <v>601231</v>
      </c>
      <c r="C31" s="12">
        <v>488077</v>
      </c>
      <c r="D31" s="6">
        <f t="shared" si="2"/>
        <v>113154</v>
      </c>
      <c r="E31" s="6">
        <f t="shared" si="3"/>
        <v>13019009</v>
      </c>
    </row>
    <row r="32" spans="1:5" ht="15" customHeight="1" x14ac:dyDescent="0.25">
      <c r="A32" s="7" t="s">
        <v>19</v>
      </c>
      <c r="B32" s="8">
        <v>470721</v>
      </c>
      <c r="C32" s="12">
        <v>574064</v>
      </c>
      <c r="D32" s="6">
        <f t="shared" si="2"/>
        <v>-103343</v>
      </c>
      <c r="E32" s="6">
        <f t="shared" si="3"/>
        <v>12915666</v>
      </c>
    </row>
    <row r="33" spans="1:5" ht="15" customHeight="1" x14ac:dyDescent="0.25">
      <c r="A33" s="9" t="s">
        <v>22</v>
      </c>
      <c r="B33" s="10">
        <v>6431552</v>
      </c>
      <c r="C33" s="10">
        <v>5666394</v>
      </c>
      <c r="D33" s="11">
        <f>SUM(D21:D32)</f>
        <v>765158</v>
      </c>
      <c r="E33" s="11">
        <f>E32</f>
        <v>12915666</v>
      </c>
    </row>
    <row r="34" spans="1:5" ht="15" customHeight="1" x14ac:dyDescent="0.25">
      <c r="A34" s="2" t="s">
        <v>23</v>
      </c>
      <c r="B34" s="4">
        <v>564056</v>
      </c>
      <c r="C34" s="4">
        <v>521814</v>
      </c>
      <c r="D34" s="5">
        <f t="shared" ref="D34:D45" si="4">B34-C34</f>
        <v>42242</v>
      </c>
      <c r="E34" s="5">
        <f>E32+D34</f>
        <v>12957908</v>
      </c>
    </row>
    <row r="35" spans="1:5" ht="15" customHeight="1" x14ac:dyDescent="0.25">
      <c r="A35" s="7" t="s">
        <v>9</v>
      </c>
      <c r="B35" s="8">
        <v>644027</v>
      </c>
      <c r="C35" s="8">
        <v>541473</v>
      </c>
      <c r="D35" s="6">
        <f t="shared" si="4"/>
        <v>102554</v>
      </c>
      <c r="E35" s="6">
        <f t="shared" ref="E35:E45" si="5">E34+D35</f>
        <v>13060462</v>
      </c>
    </row>
    <row r="36" spans="1:5" ht="15" customHeight="1" x14ac:dyDescent="0.25">
      <c r="A36" s="7" t="s">
        <v>10</v>
      </c>
      <c r="B36" s="8">
        <v>612856</v>
      </c>
      <c r="C36" s="8">
        <v>585109</v>
      </c>
      <c r="D36" s="6">
        <f t="shared" si="4"/>
        <v>27747</v>
      </c>
      <c r="E36" s="6">
        <f t="shared" si="5"/>
        <v>13088209</v>
      </c>
    </row>
    <row r="37" spans="1:5" ht="15" customHeight="1" x14ac:dyDescent="0.25">
      <c r="A37" s="7" t="s">
        <v>11</v>
      </c>
      <c r="B37" s="8">
        <v>588639</v>
      </c>
      <c r="C37" s="8">
        <v>531099</v>
      </c>
      <c r="D37" s="6">
        <f t="shared" si="4"/>
        <v>57540</v>
      </c>
      <c r="E37" s="6">
        <f t="shared" si="5"/>
        <v>13145749</v>
      </c>
    </row>
    <row r="38" spans="1:5" ht="15" customHeight="1" x14ac:dyDescent="0.25">
      <c r="A38" s="7" t="s">
        <v>12</v>
      </c>
      <c r="B38" s="8">
        <v>620967</v>
      </c>
      <c r="C38" s="20">
        <v>537459</v>
      </c>
      <c r="D38" s="6">
        <f t="shared" si="4"/>
        <v>83508</v>
      </c>
      <c r="E38" s="6">
        <f t="shared" si="5"/>
        <v>13229257</v>
      </c>
    </row>
    <row r="39" spans="1:5" ht="15" customHeight="1" x14ac:dyDescent="0.25">
      <c r="A39" s="7" t="s">
        <v>13</v>
      </c>
      <c r="B39" s="8">
        <v>596146</v>
      </c>
      <c r="C39" s="12">
        <v>518008</v>
      </c>
      <c r="D39" s="6">
        <f t="shared" si="4"/>
        <v>78138</v>
      </c>
      <c r="E39" s="6">
        <f t="shared" si="5"/>
        <v>13307395</v>
      </c>
    </row>
    <row r="40" spans="1:5" ht="15" customHeight="1" x14ac:dyDescent="0.25">
      <c r="A40" s="7" t="s">
        <v>14</v>
      </c>
      <c r="B40" s="8">
        <v>590153</v>
      </c>
      <c r="C40" s="12">
        <v>520387</v>
      </c>
      <c r="D40" s="6">
        <f t="shared" si="4"/>
        <v>69766</v>
      </c>
      <c r="E40" s="6">
        <f t="shared" si="5"/>
        <v>13377161</v>
      </c>
    </row>
    <row r="41" spans="1:5" ht="15" customHeight="1" x14ac:dyDescent="0.25">
      <c r="A41" s="7" t="s">
        <v>15</v>
      </c>
      <c r="B41" s="8">
        <v>630113</v>
      </c>
      <c r="C41" s="12">
        <v>550844</v>
      </c>
      <c r="D41" s="6">
        <f t="shared" si="4"/>
        <v>79269</v>
      </c>
      <c r="E41" s="6">
        <f t="shared" si="5"/>
        <v>13456430</v>
      </c>
    </row>
    <row r="42" spans="1:5" ht="15" customHeight="1" x14ac:dyDescent="0.25">
      <c r="A42" s="7" t="s">
        <v>16</v>
      </c>
      <c r="B42" s="8">
        <v>578220</v>
      </c>
      <c r="C42" s="12">
        <v>515610</v>
      </c>
      <c r="D42" s="6">
        <f t="shared" si="4"/>
        <v>62610</v>
      </c>
      <c r="E42" s="6">
        <f t="shared" si="5"/>
        <v>13519040</v>
      </c>
    </row>
    <row r="43" spans="1:5" ht="15" customHeight="1" x14ac:dyDescent="0.25">
      <c r="A43" s="7" t="s">
        <v>17</v>
      </c>
      <c r="B43" s="8">
        <v>567366</v>
      </c>
      <c r="C43" s="12">
        <v>505057</v>
      </c>
      <c r="D43" s="6">
        <f t="shared" si="4"/>
        <v>62309</v>
      </c>
      <c r="E43" s="6">
        <f t="shared" si="5"/>
        <v>13581349</v>
      </c>
    </row>
    <row r="44" spans="1:5" ht="15" customHeight="1" x14ac:dyDescent="0.25">
      <c r="A44" s="7" t="s">
        <v>18</v>
      </c>
      <c r="B44" s="8">
        <v>567585</v>
      </c>
      <c r="C44" s="12">
        <v>514893</v>
      </c>
      <c r="D44" s="6">
        <f t="shared" si="4"/>
        <v>52692</v>
      </c>
      <c r="E44" s="6">
        <f t="shared" si="5"/>
        <v>13634041</v>
      </c>
    </row>
    <row r="45" spans="1:5" ht="15" customHeight="1" x14ac:dyDescent="0.25">
      <c r="A45" s="7" t="s">
        <v>19</v>
      </c>
      <c r="B45" s="8">
        <v>441768</v>
      </c>
      <c r="C45" s="12">
        <v>593810</v>
      </c>
      <c r="D45" s="6">
        <f t="shared" si="4"/>
        <v>-152042</v>
      </c>
      <c r="E45" s="6">
        <f t="shared" si="5"/>
        <v>13481999</v>
      </c>
    </row>
    <row r="46" spans="1:5" ht="15" customHeight="1" x14ac:dyDescent="0.25">
      <c r="A46" s="9" t="s">
        <v>24</v>
      </c>
      <c r="B46" s="10">
        <v>7001896</v>
      </c>
      <c r="C46" s="10">
        <v>6435563</v>
      </c>
      <c r="D46" s="11">
        <f>SUM(D34:D45)</f>
        <v>566333</v>
      </c>
      <c r="E46" s="11">
        <f>E45</f>
        <v>13481999</v>
      </c>
    </row>
    <row r="47" spans="1:5" ht="15" customHeight="1" x14ac:dyDescent="0.25">
      <c r="A47" s="2" t="s">
        <v>25</v>
      </c>
      <c r="B47" s="4">
        <v>583704</v>
      </c>
      <c r="C47" s="4">
        <v>563881</v>
      </c>
      <c r="D47" s="5">
        <f t="shared" ref="D47:D58" si="6">B47-C47</f>
        <v>19823</v>
      </c>
      <c r="E47" s="5">
        <f>E45+D47</f>
        <v>13501822</v>
      </c>
    </row>
    <row r="48" spans="1:5" ht="15" customHeight="1" x14ac:dyDescent="0.25">
      <c r="A48" s="7" t="s">
        <v>9</v>
      </c>
      <c r="B48" s="8">
        <v>603393</v>
      </c>
      <c r="C48" s="8">
        <v>534938</v>
      </c>
      <c r="D48" s="6">
        <f t="shared" si="6"/>
        <v>68455</v>
      </c>
      <c r="E48" s="6">
        <f t="shared" ref="E48:E58" si="7">E47+D48</f>
        <v>13570277</v>
      </c>
    </row>
    <row r="49" spans="1:5" ht="15" customHeight="1" x14ac:dyDescent="0.25">
      <c r="A49" s="7" t="s">
        <v>10</v>
      </c>
      <c r="B49" s="8">
        <v>675057</v>
      </c>
      <c r="C49" s="8">
        <v>623808</v>
      </c>
      <c r="D49" s="6">
        <f t="shared" si="6"/>
        <v>51249</v>
      </c>
      <c r="E49" s="6">
        <f t="shared" si="7"/>
        <v>13621526</v>
      </c>
    </row>
    <row r="50" spans="1:5" ht="15" customHeight="1" x14ac:dyDescent="0.25">
      <c r="A50" s="7" t="s">
        <v>11</v>
      </c>
      <c r="B50" s="8">
        <v>589429</v>
      </c>
      <c r="C50" s="8">
        <v>534795</v>
      </c>
      <c r="D50" s="6">
        <f t="shared" si="6"/>
        <v>54634</v>
      </c>
      <c r="E50" s="6">
        <f t="shared" si="7"/>
        <v>13676160</v>
      </c>
    </row>
    <row r="51" spans="1:5" ht="15" customHeight="1" x14ac:dyDescent="0.25">
      <c r="A51" s="7" t="s">
        <v>12</v>
      </c>
      <c r="B51" s="8">
        <v>624057</v>
      </c>
      <c r="C51" s="20">
        <v>573737</v>
      </c>
      <c r="D51" s="6">
        <f t="shared" si="6"/>
        <v>50320</v>
      </c>
      <c r="E51" s="6">
        <f t="shared" si="7"/>
        <v>13726480</v>
      </c>
    </row>
    <row r="52" spans="1:5" ht="15" customHeight="1" x14ac:dyDescent="0.25">
      <c r="A52" s="7" t="s">
        <v>13</v>
      </c>
      <c r="B52" s="8">
        <v>593321</v>
      </c>
      <c r="C52" s="12">
        <v>557304</v>
      </c>
      <c r="D52" s="6">
        <f t="shared" si="6"/>
        <v>36017</v>
      </c>
      <c r="E52" s="6">
        <f t="shared" si="7"/>
        <v>13762497</v>
      </c>
    </row>
    <row r="53" spans="1:5" ht="15" customHeight="1" x14ac:dyDescent="0.25">
      <c r="A53" s="7" t="s">
        <v>14</v>
      </c>
      <c r="B53" s="8">
        <v>584072</v>
      </c>
      <c r="C53" s="12">
        <v>540553</v>
      </c>
      <c r="D53" s="6">
        <f t="shared" si="6"/>
        <v>43519</v>
      </c>
      <c r="E53" s="6">
        <f t="shared" si="7"/>
        <v>13806016</v>
      </c>
    </row>
    <row r="54" spans="1:5" ht="15" customHeight="1" x14ac:dyDescent="0.25">
      <c r="A54" s="7" t="s">
        <v>15</v>
      </c>
      <c r="B54" s="8">
        <v>648239</v>
      </c>
      <c r="C54" s="12">
        <v>582512</v>
      </c>
      <c r="D54" s="6">
        <f t="shared" si="6"/>
        <v>65727</v>
      </c>
      <c r="E54" s="6">
        <f t="shared" si="7"/>
        <v>13871743</v>
      </c>
    </row>
    <row r="55" spans="1:5" ht="15" customHeight="1" x14ac:dyDescent="0.25">
      <c r="A55" s="7" t="s">
        <v>16</v>
      </c>
      <c r="B55" s="8">
        <v>588587</v>
      </c>
      <c r="C55" s="12">
        <v>543231</v>
      </c>
      <c r="D55" s="6">
        <f t="shared" si="6"/>
        <v>45356</v>
      </c>
      <c r="E55" s="6">
        <f t="shared" si="7"/>
        <v>13917099</v>
      </c>
    </row>
    <row r="56" spans="1:5" ht="15" customHeight="1" x14ac:dyDescent="0.25">
      <c r="A56" s="7" t="s">
        <v>17</v>
      </c>
      <c r="B56" s="8">
        <v>626806</v>
      </c>
      <c r="C56" s="12">
        <v>558035</v>
      </c>
      <c r="D56" s="6">
        <f t="shared" si="6"/>
        <v>68771</v>
      </c>
      <c r="E56" s="6">
        <f t="shared" si="7"/>
        <v>13985870</v>
      </c>
    </row>
    <row r="57" spans="1:5" ht="15" customHeight="1" x14ac:dyDescent="0.25">
      <c r="A57" s="7" t="s">
        <v>18</v>
      </c>
      <c r="B57" s="8">
        <v>597791</v>
      </c>
      <c r="C57" s="12">
        <v>549701</v>
      </c>
      <c r="D57" s="6">
        <f t="shared" si="6"/>
        <v>48090</v>
      </c>
      <c r="E57" s="6">
        <f t="shared" si="7"/>
        <v>14033960</v>
      </c>
    </row>
    <row r="58" spans="1:5" ht="15" customHeight="1" x14ac:dyDescent="0.25">
      <c r="A58" s="7" t="s">
        <v>19</v>
      </c>
      <c r="B58" s="8">
        <v>483931</v>
      </c>
      <c r="C58" s="12">
        <v>655757</v>
      </c>
      <c r="D58" s="6">
        <f t="shared" si="6"/>
        <v>-171826</v>
      </c>
      <c r="E58" s="6">
        <f t="shared" si="7"/>
        <v>13862134</v>
      </c>
    </row>
    <row r="59" spans="1:5" ht="15" customHeight="1" x14ac:dyDescent="0.25">
      <c r="A59" s="9" t="s">
        <v>32</v>
      </c>
      <c r="B59" s="10">
        <v>7198387</v>
      </c>
      <c r="C59" s="10">
        <v>6818252</v>
      </c>
      <c r="D59" s="11">
        <f>SUM(D47:D58)</f>
        <v>380135</v>
      </c>
      <c r="E59" s="11">
        <f>E58</f>
        <v>13862134</v>
      </c>
    </row>
    <row r="60" spans="1:5" ht="15" customHeight="1" x14ac:dyDescent="0.25">
      <c r="A60" s="2" t="s">
        <v>34</v>
      </c>
      <c r="B60" s="4">
        <v>649242</v>
      </c>
      <c r="C60" s="4">
        <v>612909</v>
      </c>
      <c r="D60" s="5">
        <f t="shared" ref="D60:D71" si="8">B60-C60</f>
        <v>36333</v>
      </c>
      <c r="E60" s="5">
        <f>E58+D60</f>
        <v>13898467</v>
      </c>
    </row>
    <row r="61" spans="1:5" ht="15" customHeight="1" x14ac:dyDescent="0.25">
      <c r="A61" s="7" t="s">
        <v>9</v>
      </c>
      <c r="B61" s="8">
        <v>710681</v>
      </c>
      <c r="C61" s="8">
        <v>610637</v>
      </c>
      <c r="D61" s="6">
        <f t="shared" si="8"/>
        <v>100044</v>
      </c>
      <c r="E61" s="6">
        <f t="shared" ref="E61:E71" si="9">E60+D61</f>
        <v>13998511</v>
      </c>
    </row>
    <row r="62" spans="1:5" ht="15" customHeight="1" x14ac:dyDescent="0.25">
      <c r="A62" s="7" t="s">
        <v>10</v>
      </c>
      <c r="B62" s="8">
        <v>719562</v>
      </c>
      <c r="C62" s="8">
        <v>643244</v>
      </c>
      <c r="D62" s="6">
        <f t="shared" si="8"/>
        <v>76318</v>
      </c>
      <c r="E62" s="6">
        <f t="shared" si="9"/>
        <v>14074829</v>
      </c>
    </row>
    <row r="63" spans="1:5" ht="15" customHeight="1" x14ac:dyDescent="0.25">
      <c r="A63" s="7" t="s">
        <v>11</v>
      </c>
      <c r="B63" s="8">
        <v>729562</v>
      </c>
      <c r="C63" s="8">
        <v>654750</v>
      </c>
      <c r="D63" s="6">
        <f t="shared" si="8"/>
        <v>74812</v>
      </c>
      <c r="E63" s="6">
        <f t="shared" si="9"/>
        <v>14149641</v>
      </c>
    </row>
    <row r="64" spans="1:5" ht="15" customHeight="1" x14ac:dyDescent="0.25">
      <c r="A64" s="7" t="s">
        <v>12</v>
      </c>
      <c r="B64" s="8">
        <v>690152</v>
      </c>
      <c r="C64" s="20">
        <v>646275</v>
      </c>
      <c r="D64" s="6">
        <f t="shared" si="8"/>
        <v>43877</v>
      </c>
      <c r="E64" s="6">
        <f t="shared" si="9"/>
        <v>14193518</v>
      </c>
    </row>
    <row r="65" spans="1:5" ht="15" customHeight="1" x14ac:dyDescent="0.25">
      <c r="A65" s="7" t="s">
        <v>13</v>
      </c>
      <c r="B65" s="8">
        <v>661170</v>
      </c>
      <c r="C65" s="12">
        <v>612785</v>
      </c>
      <c r="D65" s="6">
        <f t="shared" si="8"/>
        <v>48385</v>
      </c>
      <c r="E65" s="6">
        <f t="shared" si="9"/>
        <v>14241903</v>
      </c>
    </row>
    <row r="66" spans="1:5" ht="15" customHeight="1" x14ac:dyDescent="0.25">
      <c r="A66" s="7" t="s">
        <v>14</v>
      </c>
      <c r="B66" s="8">
        <v>685262</v>
      </c>
      <c r="C66" s="12">
        <v>622643</v>
      </c>
      <c r="D66" s="6">
        <f t="shared" si="8"/>
        <v>62619</v>
      </c>
      <c r="E66" s="6">
        <f t="shared" si="9"/>
        <v>14304522</v>
      </c>
    </row>
    <row r="67" spans="1:5" ht="15" customHeight="1" x14ac:dyDescent="0.25">
      <c r="A67" s="7" t="s">
        <v>15</v>
      </c>
      <c r="B67" s="8">
        <v>699080</v>
      </c>
      <c r="C67" s="12">
        <v>636457</v>
      </c>
      <c r="D67" s="6">
        <f t="shared" si="8"/>
        <v>62623</v>
      </c>
      <c r="E67" s="6">
        <f t="shared" si="9"/>
        <v>14367145</v>
      </c>
    </row>
    <row r="68" spans="1:5" ht="15" customHeight="1" x14ac:dyDescent="0.25">
      <c r="A68" s="7" t="s">
        <v>16</v>
      </c>
      <c r="B68" s="8">
        <v>685532</v>
      </c>
      <c r="C68" s="12">
        <v>627652</v>
      </c>
      <c r="D68" s="6">
        <f t="shared" si="8"/>
        <v>57880</v>
      </c>
      <c r="E68" s="6">
        <f t="shared" si="9"/>
        <v>14425025</v>
      </c>
    </row>
    <row r="69" spans="1:5" ht="15" customHeight="1" x14ac:dyDescent="0.25">
      <c r="A69" s="7" t="s">
        <v>17</v>
      </c>
      <c r="B69" s="8">
        <v>723561</v>
      </c>
      <c r="C69" s="12">
        <v>676685</v>
      </c>
      <c r="D69" s="6">
        <f t="shared" si="8"/>
        <v>46876</v>
      </c>
      <c r="E69" s="6">
        <f t="shared" si="9"/>
        <v>14471901</v>
      </c>
    </row>
    <row r="70" spans="1:5" ht="15" customHeight="1" x14ac:dyDescent="0.25">
      <c r="A70" s="7" t="s">
        <v>18</v>
      </c>
      <c r="B70" s="8">
        <v>643587</v>
      </c>
      <c r="C70" s="12">
        <v>604577</v>
      </c>
      <c r="D70" s="6">
        <f t="shared" si="8"/>
        <v>39010</v>
      </c>
      <c r="E70" s="6">
        <f t="shared" si="9"/>
        <v>14510911</v>
      </c>
    </row>
    <row r="71" spans="1:5" ht="15" customHeight="1" x14ac:dyDescent="0.25">
      <c r="A71" s="7" t="s">
        <v>19</v>
      </c>
      <c r="B71" s="8">
        <v>484470</v>
      </c>
      <c r="C71" s="12">
        <v>677492</v>
      </c>
      <c r="D71" s="6">
        <f t="shared" si="8"/>
        <v>-193022</v>
      </c>
      <c r="E71" s="6">
        <f t="shared" si="9"/>
        <v>14317889</v>
      </c>
    </row>
    <row r="72" spans="1:5" ht="15" customHeight="1" x14ac:dyDescent="0.25">
      <c r="A72" s="9" t="s">
        <v>33</v>
      </c>
      <c r="B72" s="10">
        <v>8081861</v>
      </c>
      <c r="C72" s="10">
        <v>7626106</v>
      </c>
      <c r="D72" s="11">
        <f>SUM(D60:D71)</f>
        <v>455755</v>
      </c>
      <c r="E72" s="11">
        <f>E71</f>
        <v>14317889</v>
      </c>
    </row>
    <row r="73" spans="1:5" ht="15" customHeight="1" x14ac:dyDescent="0.25">
      <c r="A73" s="2" t="s">
        <v>36</v>
      </c>
      <c r="B73" s="4">
        <v>713988</v>
      </c>
      <c r="C73" s="4">
        <v>677181</v>
      </c>
      <c r="D73" s="5">
        <f t="shared" ref="D73:D84" si="10">B73-C73</f>
        <v>36807</v>
      </c>
      <c r="E73" s="5">
        <f>E71+D73</f>
        <v>14354696</v>
      </c>
    </row>
    <row r="74" spans="1:5" ht="15" customHeight="1" x14ac:dyDescent="0.25">
      <c r="A74" s="7" t="s">
        <v>9</v>
      </c>
      <c r="B74" s="8">
        <v>808590</v>
      </c>
      <c r="C74" s="8">
        <v>670695</v>
      </c>
      <c r="D74" s="6">
        <f t="shared" si="10"/>
        <v>137895</v>
      </c>
      <c r="E74" s="6">
        <f t="shared" ref="E74:E84" si="11">E73+D74</f>
        <v>14492591</v>
      </c>
    </row>
    <row r="75" spans="1:5" ht="15" customHeight="1" x14ac:dyDescent="0.25">
      <c r="A75" s="7" t="s">
        <v>10</v>
      </c>
      <c r="B75" s="8">
        <v>717038</v>
      </c>
      <c r="C75" s="8">
        <v>680482</v>
      </c>
      <c r="D75" s="6">
        <f t="shared" si="10"/>
        <v>36556</v>
      </c>
      <c r="E75" s="6">
        <f t="shared" si="11"/>
        <v>14529147</v>
      </c>
    </row>
    <row r="76" spans="1:5" ht="15" customHeight="1" x14ac:dyDescent="0.25">
      <c r="A76" s="7" t="s">
        <v>11</v>
      </c>
      <c r="B76" s="8">
        <v>739133</v>
      </c>
      <c r="C76" s="8">
        <v>673946</v>
      </c>
      <c r="D76" s="6">
        <f t="shared" si="10"/>
        <v>65187</v>
      </c>
      <c r="E76" s="6">
        <f t="shared" si="11"/>
        <v>14594334</v>
      </c>
    </row>
    <row r="77" spans="1:5" ht="15" customHeight="1" x14ac:dyDescent="0.25">
      <c r="A77" s="7" t="s">
        <v>12</v>
      </c>
      <c r="B77" s="8">
        <v>707444</v>
      </c>
      <c r="C77" s="20">
        <v>674131</v>
      </c>
      <c r="D77" s="6">
        <f t="shared" si="10"/>
        <v>33313</v>
      </c>
      <c r="E77" s="6">
        <f t="shared" si="11"/>
        <v>14627647</v>
      </c>
    </row>
    <row r="78" spans="1:5" ht="15" hidden="1" customHeight="1" x14ac:dyDescent="0.25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14627647</v>
      </c>
    </row>
    <row r="79" spans="1:5" ht="15" hidden="1" customHeight="1" x14ac:dyDescent="0.25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14627647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14627647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14627647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14627647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14627647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14627647</v>
      </c>
    </row>
    <row r="85" spans="1:5" ht="15" customHeight="1" x14ac:dyDescent="0.25">
      <c r="A85" s="9" t="s">
        <v>35</v>
      </c>
      <c r="B85" s="10">
        <v>3686193</v>
      </c>
      <c r="C85" s="10">
        <v>3376435</v>
      </c>
      <c r="D85" s="11">
        <f>SUM(D73:D84)</f>
        <v>309758</v>
      </c>
      <c r="E85" s="11">
        <f>E84</f>
        <v>14627647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4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2025-07-02T15:20:26Z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