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80" documentId="13_ncr:1_{E7B07DA4-AF9B-45CF-B70A-658C7F0B3574}" xr6:coauthVersionLast="47" xr6:coauthVersionMax="47" xr10:uidLastSave="{18085052-AA77-4CD3-9FE2-CA4E139A9D80}"/>
  <bookViews>
    <workbookView xWindow="-108" yWindow="-108" windowWidth="23256" windowHeight="12456" tabRatio="500" activeTab="3" xr2:uid="{00000000-000D-0000-FFFF-FFFF00000000}"/>
  </bookViews>
  <sheets>
    <sheet name="Minas Gerais" sheetId="1" r:id="rId1"/>
    <sheet name="Espírito Santo" sheetId="2" r:id="rId2"/>
    <sheet name="Rio de Janeiro" sheetId="3" r:id="rId3"/>
    <sheet name="São Paulo" sheetId="4" r:id="rId4"/>
  </sheets>
  <definedNames>
    <definedName name="_xlnm.Print_Area" localSheetId="1">'Espírito Santo'!$A$1:$E$88</definedName>
    <definedName name="_xlnm.Print_Area" localSheetId="0">'Minas Gerais'!$A$1:$E$88</definedName>
    <definedName name="_xlnm.Print_Area" localSheetId="2">'Rio de Janeiro'!$A$1:$E$88</definedName>
    <definedName name="_xlnm.Print_Area" localSheetId="3">'São Paulo'!$A$1:$E$88</definedName>
    <definedName name="_xlnm.Print_Titles" localSheetId="1">'Espírito Santo'!$1:$7</definedName>
    <definedName name="_xlnm.Print_Titles" localSheetId="0">'Minas Gerais'!$1:$7</definedName>
    <definedName name="_xlnm.Print_Titles" localSheetId="2">'Rio de Janeiro'!$1:$7</definedName>
    <definedName name="_xlnm.Print_Titles" localSheetId="3">'São Paulo'!$1:$7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4" l="1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47" i="4"/>
  <c r="D34" i="3"/>
  <c r="D34" i="1"/>
  <c r="D60" i="2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71" i="1"/>
  <c r="D70" i="1"/>
  <c r="D69" i="1"/>
  <c r="D68" i="1"/>
  <c r="D67" i="1"/>
  <c r="D66" i="1"/>
  <c r="D65" i="1"/>
  <c r="D64" i="1"/>
  <c r="D63" i="1"/>
  <c r="D62" i="1"/>
  <c r="D61" i="1"/>
  <c r="D60" i="1"/>
  <c r="D71" i="4"/>
  <c r="D70" i="4"/>
  <c r="D69" i="4"/>
  <c r="D68" i="4"/>
  <c r="D67" i="4"/>
  <c r="D66" i="4"/>
  <c r="D65" i="4"/>
  <c r="D64" i="4"/>
  <c r="D63" i="4"/>
  <c r="D62" i="4"/>
  <c r="D61" i="4"/>
  <c r="D60" i="4"/>
  <c r="D85" i="4" l="1"/>
  <c r="D85" i="3"/>
  <c r="D85" i="2"/>
  <c r="D85" i="1"/>
  <c r="D72" i="3"/>
  <c r="D72" i="2"/>
  <c r="D72" i="1"/>
  <c r="D72" i="4"/>
  <c r="D47" i="2"/>
  <c r="D8" i="2"/>
  <c r="D58" i="4"/>
  <c r="D57" i="4"/>
  <c r="D56" i="4"/>
  <c r="D55" i="4"/>
  <c r="D54" i="4"/>
  <c r="D53" i="4"/>
  <c r="D52" i="4"/>
  <c r="D51" i="4"/>
  <c r="D50" i="4"/>
  <c r="D49" i="4"/>
  <c r="D48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D46" i="4"/>
  <c r="D46" i="3"/>
  <c r="D46" i="2"/>
  <c r="D20" i="2"/>
  <c r="D33" i="4"/>
  <c r="D33" i="3"/>
  <c r="D20" i="3"/>
  <c r="D33" i="2"/>
  <c r="D46" i="1"/>
  <c r="D33" i="1"/>
  <c r="D20" i="1"/>
  <c r="D59" i="4"/>
  <c r="D59" i="3"/>
  <c r="D59" i="2"/>
  <c r="D59" i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D20" i="4"/>
  <c r="E20" i="1" l="1"/>
  <c r="E20" i="3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3" i="1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33" i="3"/>
  <c r="E33" i="4" l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7" i="2" s="1"/>
  <c r="E33" i="2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3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4" l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60" i="2" s="1"/>
  <c r="E46" i="2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2"/>
  <c r="E61" i="2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4" l="1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<sst xmlns="http://schemas.openxmlformats.org/spreadsheetml/2006/main" count="356" uniqueCount="37">
  <si>
    <t>ADMISSÕES, DESLIGAMENTOS E SALDOS DO EMPREGO FORMAL EM TODAS AS ATIVIDADES</t>
  </si>
  <si>
    <t>DADOS NOVO CAGED/MTP</t>
  </si>
  <si>
    <t>MINAS GERAIS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</si>
  <si>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</si>
  <si>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</si>
  <si>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</si>
  <si>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</si>
  <si>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</si>
  <si>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</si>
  <si>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</si>
  <si>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</si>
  <si>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</si>
  <si>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</si>
  <si>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</si>
  <si>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</si>
  <si>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</si>
  <si>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</si>
  <si>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</si>
  <si>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</si>
  <si>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</si>
  <si>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</si>
  <si>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</si>
  <si>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</si>
  <si>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</si>
  <si>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</si>
  <si>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</si>
  <si>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</si>
  <si>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</si>
  <si>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ESPÍRITO SANTO</t>
  </si>
  <si>
    <t>RIO DE JANEIRO</t>
  </si>
  <si>
    <t>SÃO PAULO</t>
  </si>
  <si>
    <t>2023</t>
  </si>
  <si>
    <t>2024</t>
  </si>
  <si>
    <t>24 JAN</t>
  </si>
  <si>
    <t>2025*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</si>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</sst>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80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2" customHeight="1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6.5" customHeight="1" x14ac:dyDescent="0.25">
      <c r="A4" s="24" t="s">
        <v>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152212</v>
      </c>
      <c r="C8" s="4">
        <v>146340</v>
      </c>
      <c r="D8" s="5">
        <f t="shared" ref="D8:D19" si="0">B8-C8</f>
        <v>5872</v>
      </c>
      <c r="E8" s="6">
        <v>4138006</v>
      </c>
    </row>
    <row r="9" spans="1:5" ht="15" customHeight="1" x14ac:dyDescent="0.25">
      <c r="A9" s="7" t="s">
        <v>9</v>
      </c>
      <c r="B9" s="8">
        <v>171074</v>
      </c>
      <c r="C9" s="8">
        <v>142879</v>
      </c>
      <c r="D9" s="6">
        <f t="shared" si="0"/>
        <v>28195</v>
      </c>
      <c r="E9" s="6">
        <f t="shared" ref="E9:E19" si="1">E8+D9</f>
        <v>4166201</v>
      </c>
    </row>
    <row r="10" spans="1:5" ht="15" customHeight="1" x14ac:dyDescent="0.25">
      <c r="A10" s="7" t="s">
        <v>10</v>
      </c>
      <c r="B10" s="8">
        <v>162756</v>
      </c>
      <c r="C10" s="8">
        <v>183157</v>
      </c>
      <c r="D10" s="6">
        <f t="shared" si="0"/>
        <v>-20401</v>
      </c>
      <c r="E10" s="6">
        <f t="shared" si="1"/>
        <v>4145800</v>
      </c>
    </row>
    <row r="11" spans="1:5" ht="15" customHeight="1" x14ac:dyDescent="0.25">
      <c r="A11" s="7" t="s">
        <v>11</v>
      </c>
      <c r="B11" s="8">
        <v>69440</v>
      </c>
      <c r="C11" s="8">
        <v>170652</v>
      </c>
      <c r="D11" s="6">
        <f t="shared" si="0"/>
        <v>-101212</v>
      </c>
      <c r="E11" s="6">
        <f t="shared" si="1"/>
        <v>4044588</v>
      </c>
    </row>
    <row r="12" spans="1:5" ht="15" customHeight="1" x14ac:dyDescent="0.25">
      <c r="A12" s="7" t="s">
        <v>12</v>
      </c>
      <c r="B12" s="8">
        <v>91809</v>
      </c>
      <c r="C12" s="8">
        <v>129443</v>
      </c>
      <c r="D12" s="6">
        <f t="shared" si="0"/>
        <v>-37634</v>
      </c>
      <c r="E12" s="6">
        <f t="shared" si="1"/>
        <v>4006954</v>
      </c>
    </row>
    <row r="13" spans="1:5" ht="15" customHeight="1" x14ac:dyDescent="0.25">
      <c r="A13" s="7" t="s">
        <v>13</v>
      </c>
      <c r="B13" s="8">
        <v>113767</v>
      </c>
      <c r="C13" s="8">
        <v>110996</v>
      </c>
      <c r="D13" s="6">
        <f t="shared" si="0"/>
        <v>2771</v>
      </c>
      <c r="E13" s="6">
        <f t="shared" si="1"/>
        <v>4009725</v>
      </c>
    </row>
    <row r="14" spans="1:5" ht="15" customHeight="1" x14ac:dyDescent="0.25">
      <c r="A14" s="7" t="s">
        <v>14</v>
      </c>
      <c r="B14" s="8">
        <v>134457</v>
      </c>
      <c r="C14" s="8">
        <v>115681</v>
      </c>
      <c r="D14" s="6">
        <f t="shared" si="0"/>
        <v>18776</v>
      </c>
      <c r="E14" s="6">
        <f t="shared" si="1"/>
        <v>4028501</v>
      </c>
    </row>
    <row r="15" spans="1:5" ht="15" customHeight="1" x14ac:dyDescent="0.25">
      <c r="A15" s="7" t="s">
        <v>15</v>
      </c>
      <c r="B15" s="8">
        <v>147796</v>
      </c>
      <c r="C15" s="8">
        <v>124168</v>
      </c>
      <c r="D15" s="6">
        <f t="shared" si="0"/>
        <v>23628</v>
      </c>
      <c r="E15" s="6">
        <f t="shared" si="1"/>
        <v>4052129</v>
      </c>
    </row>
    <row r="16" spans="1:5" ht="15" customHeight="1" x14ac:dyDescent="0.25">
      <c r="A16" s="7" t="s">
        <v>16</v>
      </c>
      <c r="B16" s="8">
        <v>164554</v>
      </c>
      <c r="C16" s="8">
        <v>133376</v>
      </c>
      <c r="D16" s="6">
        <f t="shared" si="0"/>
        <v>31178</v>
      </c>
      <c r="E16" s="6">
        <f t="shared" si="1"/>
        <v>4083307</v>
      </c>
    </row>
    <row r="17" spans="1:5" ht="15" customHeight="1" x14ac:dyDescent="0.25">
      <c r="A17" s="7" t="s">
        <v>17</v>
      </c>
      <c r="B17" s="8">
        <v>179330</v>
      </c>
      <c r="C17" s="8">
        <v>142570</v>
      </c>
      <c r="D17" s="6">
        <f t="shared" si="0"/>
        <v>36760</v>
      </c>
      <c r="E17" s="6">
        <f t="shared" si="1"/>
        <v>4120067</v>
      </c>
    </row>
    <row r="18" spans="1:5" ht="15" customHeight="1" x14ac:dyDescent="0.25">
      <c r="A18" s="7" t="s">
        <v>18</v>
      </c>
      <c r="B18" s="8">
        <v>171176</v>
      </c>
      <c r="C18" s="8">
        <v>142989</v>
      </c>
      <c r="D18" s="6">
        <f t="shared" si="0"/>
        <v>28187</v>
      </c>
      <c r="E18" s="6">
        <f t="shared" si="1"/>
        <v>4148254</v>
      </c>
    </row>
    <row r="19" spans="1:5" ht="15" customHeight="1" x14ac:dyDescent="0.25">
      <c r="A19" s="7" t="s">
        <v>19</v>
      </c>
      <c r="B19" s="8">
        <v>141786</v>
      </c>
      <c r="C19" s="8">
        <v>155185</v>
      </c>
      <c r="D19" s="6">
        <f t="shared" si="0"/>
        <v>-13399</v>
      </c>
      <c r="E19" s="6">
        <f t="shared" si="1"/>
        <v>4134855</v>
      </c>
    </row>
    <row r="20" spans="1:5" ht="15" customHeight="1" x14ac:dyDescent="0.25">
      <c r="A20" s="9" t="s">
        <v>20</v>
      </c>
      <c r="B20" s="10">
        <v>1700157</v>
      </c>
      <c r="C20" s="10">
        <v>1697436</v>
      </c>
      <c r="D20" s="11">
        <f>SUM(D8:D19)</f>
        <v>2721</v>
      </c>
      <c r="E20" s="11">
        <f>E19</f>
        <v>4134855</v>
      </c>
    </row>
    <row r="21" spans="1:5" ht="15" customHeight="1" x14ac:dyDescent="0.25">
      <c r="A21" s="2" t="s">
        <v>21</v>
      </c>
      <c r="B21" s="4">
        <v>179885</v>
      </c>
      <c r="C21" s="4">
        <v>158194</v>
      </c>
      <c r="D21" s="5">
        <f t="shared" ref="D21:D32" si="2">B21-C21</f>
        <v>21691</v>
      </c>
      <c r="E21" s="5">
        <f>E19+D21</f>
        <v>4156546</v>
      </c>
    </row>
    <row r="22" spans="1:5" ht="15" customHeight="1" x14ac:dyDescent="0.25">
      <c r="A22" s="7" t="s">
        <v>9</v>
      </c>
      <c r="B22" s="8">
        <v>207026</v>
      </c>
      <c r="C22" s="8">
        <v>153142</v>
      </c>
      <c r="D22" s="6">
        <f t="shared" si="2"/>
        <v>53884</v>
      </c>
      <c r="E22" s="6">
        <f t="shared" ref="E22:E32" si="3">E21+D22</f>
        <v>4210430</v>
      </c>
    </row>
    <row r="23" spans="1:5" ht="15" customHeight="1" x14ac:dyDescent="0.25">
      <c r="A23" s="7" t="s">
        <v>10</v>
      </c>
      <c r="B23" s="8">
        <v>205457</v>
      </c>
      <c r="C23" s="8">
        <v>169076</v>
      </c>
      <c r="D23" s="6">
        <f t="shared" si="2"/>
        <v>36381</v>
      </c>
      <c r="E23" s="6">
        <f t="shared" si="3"/>
        <v>4246811</v>
      </c>
    </row>
    <row r="24" spans="1:5" ht="15" customHeight="1" x14ac:dyDescent="0.25">
      <c r="A24" s="7" t="s">
        <v>11</v>
      </c>
      <c r="B24" s="8">
        <v>169372</v>
      </c>
      <c r="C24" s="8">
        <v>156117</v>
      </c>
      <c r="D24" s="6">
        <f t="shared" si="2"/>
        <v>13255</v>
      </c>
      <c r="E24" s="6">
        <f t="shared" si="3"/>
        <v>4260066</v>
      </c>
    </row>
    <row r="25" spans="1:5" ht="15" customHeight="1" x14ac:dyDescent="0.25">
      <c r="A25" s="7" t="s">
        <v>12</v>
      </c>
      <c r="B25" s="8">
        <v>187666</v>
      </c>
      <c r="C25" s="8">
        <v>151183</v>
      </c>
      <c r="D25" s="6">
        <f t="shared" si="2"/>
        <v>36483</v>
      </c>
      <c r="E25" s="6">
        <f t="shared" si="3"/>
        <v>4296549</v>
      </c>
    </row>
    <row r="26" spans="1:5" ht="15" customHeight="1" x14ac:dyDescent="0.25">
      <c r="A26" s="7" t="s">
        <v>13</v>
      </c>
      <c r="B26" s="8">
        <v>194900</v>
      </c>
      <c r="C26" s="12">
        <v>152614</v>
      </c>
      <c r="D26" s="6">
        <f t="shared" si="2"/>
        <v>42286</v>
      </c>
      <c r="E26" s="6">
        <f t="shared" si="3"/>
        <v>4338835</v>
      </c>
    </row>
    <row r="27" spans="1:5" ht="15" customHeight="1" x14ac:dyDescent="0.25">
      <c r="A27" s="7" t="s">
        <v>14</v>
      </c>
      <c r="B27" s="8">
        <v>201732</v>
      </c>
      <c r="C27" s="12">
        <v>165953</v>
      </c>
      <c r="D27" s="6">
        <f t="shared" si="2"/>
        <v>35779</v>
      </c>
      <c r="E27" s="6">
        <f t="shared" si="3"/>
        <v>4374614</v>
      </c>
    </row>
    <row r="28" spans="1:5" ht="15" customHeight="1" x14ac:dyDescent="0.25">
      <c r="A28" s="7" t="s">
        <v>15</v>
      </c>
      <c r="B28" s="13">
        <v>214123</v>
      </c>
      <c r="C28" s="14">
        <v>171522</v>
      </c>
      <c r="D28" s="6">
        <f t="shared" si="2"/>
        <v>42601</v>
      </c>
      <c r="E28" s="6">
        <f t="shared" si="3"/>
        <v>4417215</v>
      </c>
    </row>
    <row r="29" spans="1:5" ht="15" customHeight="1" x14ac:dyDescent="0.25">
      <c r="A29" s="7" t="s">
        <v>16</v>
      </c>
      <c r="B29" s="8">
        <v>203122</v>
      </c>
      <c r="C29" s="12">
        <v>177058</v>
      </c>
      <c r="D29" s="6">
        <f t="shared" si="2"/>
        <v>26064</v>
      </c>
      <c r="E29" s="6">
        <f t="shared" si="3"/>
        <v>4443279</v>
      </c>
    </row>
    <row r="30" spans="1:5" ht="15" customHeight="1" x14ac:dyDescent="0.25">
      <c r="A30" s="7" t="s">
        <v>17</v>
      </c>
      <c r="B30" s="8">
        <v>199075</v>
      </c>
      <c r="C30" s="12">
        <v>179725</v>
      </c>
      <c r="D30" s="6">
        <f t="shared" si="2"/>
        <v>19350</v>
      </c>
      <c r="E30" s="6">
        <f t="shared" si="3"/>
        <v>4462629</v>
      </c>
    </row>
    <row r="31" spans="1:5" ht="15" customHeight="1" x14ac:dyDescent="0.25">
      <c r="A31" s="7" t="s">
        <v>18</v>
      </c>
      <c r="B31" s="8">
        <v>197126</v>
      </c>
      <c r="C31" s="12">
        <v>176316</v>
      </c>
      <c r="D31" s="6">
        <f t="shared" si="2"/>
        <v>20810</v>
      </c>
      <c r="E31" s="6">
        <f t="shared" si="3"/>
        <v>4483439</v>
      </c>
    </row>
    <row r="32" spans="1:5" ht="15" customHeight="1" x14ac:dyDescent="0.25">
      <c r="A32" s="7" t="s">
        <v>19</v>
      </c>
      <c r="B32" s="8">
        <v>158430</v>
      </c>
      <c r="C32" s="12">
        <v>186562</v>
      </c>
      <c r="D32" s="6">
        <f t="shared" si="2"/>
        <v>-28132</v>
      </c>
      <c r="E32" s="6">
        <f t="shared" si="3"/>
        <v>4455307</v>
      </c>
    </row>
    <row r="33" spans="1:5" ht="15" customHeight="1" x14ac:dyDescent="0.25">
      <c r="A33" s="9" t="s">
        <v>22</v>
      </c>
      <c r="B33" s="10">
        <v>2317914</v>
      </c>
      <c r="C33" s="10">
        <v>1997462</v>
      </c>
      <c r="D33" s="11">
        <f>SUM(D21:D32)</f>
        <v>320452</v>
      </c>
      <c r="E33" s="11">
        <f>E32</f>
        <v>4455307</v>
      </c>
    </row>
    <row r="34" spans="1:5" ht="15" customHeight="1" x14ac:dyDescent="0.25">
      <c r="A34" s="2" t="s">
        <v>23</v>
      </c>
      <c r="B34" s="4">
        <v>184982</v>
      </c>
      <c r="C34" s="4">
        <v>185691</v>
      </c>
      <c r="D34" s="5">
        <f t="shared" ref="D34:D45" si="4">B34-C34</f>
        <v>-709</v>
      </c>
      <c r="E34" s="5">
        <f>E32+D34</f>
        <v>4454598</v>
      </c>
    </row>
    <row r="35" spans="1:5" ht="15" customHeight="1" x14ac:dyDescent="0.25">
      <c r="A35" s="7" t="s">
        <v>9</v>
      </c>
      <c r="B35" s="8">
        <v>227398</v>
      </c>
      <c r="C35" s="8">
        <v>188601</v>
      </c>
      <c r="D35" s="6">
        <f t="shared" si="4"/>
        <v>38797</v>
      </c>
      <c r="E35" s="6">
        <f t="shared" ref="E35:E45" si="5">E34+D35</f>
        <v>4493395</v>
      </c>
    </row>
    <row r="36" spans="1:5" ht="15" customHeight="1" x14ac:dyDescent="0.25">
      <c r="A36" s="7" t="s">
        <v>10</v>
      </c>
      <c r="B36" s="8">
        <v>227161</v>
      </c>
      <c r="C36" s="8">
        <v>203248</v>
      </c>
      <c r="D36" s="6">
        <f t="shared" si="4"/>
        <v>23913</v>
      </c>
      <c r="E36" s="6">
        <f t="shared" si="5"/>
        <v>4517308</v>
      </c>
    </row>
    <row r="37" spans="1:5" ht="15" customHeight="1" x14ac:dyDescent="0.25">
      <c r="A37" s="7" t="s">
        <v>11</v>
      </c>
      <c r="B37" s="8">
        <v>208213</v>
      </c>
      <c r="C37" s="8">
        <v>186983</v>
      </c>
      <c r="D37" s="6">
        <f t="shared" si="4"/>
        <v>21230</v>
      </c>
      <c r="E37" s="6">
        <f t="shared" si="5"/>
        <v>4538538</v>
      </c>
    </row>
    <row r="38" spans="1:5" ht="15" customHeight="1" x14ac:dyDescent="0.25">
      <c r="A38" s="7" t="s">
        <v>12</v>
      </c>
      <c r="B38" s="8">
        <v>224740</v>
      </c>
      <c r="C38" s="8">
        <v>194008</v>
      </c>
      <c r="D38" s="6">
        <f t="shared" si="4"/>
        <v>30732</v>
      </c>
      <c r="E38" s="6">
        <f t="shared" si="5"/>
        <v>4569270</v>
      </c>
    </row>
    <row r="39" spans="1:5" ht="15" customHeight="1" x14ac:dyDescent="0.25">
      <c r="A39" s="7" t="s">
        <v>13</v>
      </c>
      <c r="B39" s="8">
        <v>218256</v>
      </c>
      <c r="C39" s="12">
        <v>184433</v>
      </c>
      <c r="D39" s="6">
        <f t="shared" si="4"/>
        <v>33823</v>
      </c>
      <c r="E39" s="6">
        <f t="shared" si="5"/>
        <v>4603093</v>
      </c>
    </row>
    <row r="40" spans="1:5" ht="15" customHeight="1" x14ac:dyDescent="0.25">
      <c r="A40" s="7" t="s">
        <v>14</v>
      </c>
      <c r="B40" s="8">
        <v>212014</v>
      </c>
      <c r="C40" s="12">
        <v>192693</v>
      </c>
      <c r="D40" s="6">
        <f t="shared" si="4"/>
        <v>19321</v>
      </c>
      <c r="E40" s="6">
        <f t="shared" si="5"/>
        <v>4622414</v>
      </c>
    </row>
    <row r="41" spans="1:5" ht="15" customHeight="1" x14ac:dyDescent="0.25">
      <c r="A41" s="7" t="s">
        <v>15</v>
      </c>
      <c r="B41" s="8">
        <v>230231</v>
      </c>
      <c r="C41" s="12">
        <v>203138</v>
      </c>
      <c r="D41" s="6">
        <f t="shared" si="4"/>
        <v>27093</v>
      </c>
      <c r="E41" s="6">
        <f t="shared" si="5"/>
        <v>4649507</v>
      </c>
    </row>
    <row r="42" spans="1:5" ht="15" customHeight="1" x14ac:dyDescent="0.25">
      <c r="A42" s="7" t="s">
        <v>16</v>
      </c>
      <c r="B42" s="8">
        <v>215032</v>
      </c>
      <c r="C42" s="12">
        <v>193090</v>
      </c>
      <c r="D42" s="6">
        <f t="shared" si="4"/>
        <v>21942</v>
      </c>
      <c r="E42" s="6">
        <f t="shared" si="5"/>
        <v>4671449</v>
      </c>
    </row>
    <row r="43" spans="1:5" ht="15" customHeight="1" x14ac:dyDescent="0.25">
      <c r="A43" s="7" t="s">
        <v>17</v>
      </c>
      <c r="B43" s="8">
        <v>195995</v>
      </c>
      <c r="C43" s="12">
        <v>189092</v>
      </c>
      <c r="D43" s="6">
        <f t="shared" si="4"/>
        <v>6903</v>
      </c>
      <c r="E43" s="6">
        <f t="shared" si="5"/>
        <v>4678352</v>
      </c>
    </row>
    <row r="44" spans="1:5" ht="15" customHeight="1" x14ac:dyDescent="0.25">
      <c r="A44" s="7" t="s">
        <v>18</v>
      </c>
      <c r="B44" s="8">
        <v>189557</v>
      </c>
      <c r="C44" s="12">
        <v>187126</v>
      </c>
      <c r="D44" s="6">
        <f t="shared" si="4"/>
        <v>2431</v>
      </c>
      <c r="E44" s="6">
        <f t="shared" si="5"/>
        <v>4680783</v>
      </c>
    </row>
    <row r="45" spans="1:5" ht="15" customHeight="1" x14ac:dyDescent="0.25">
      <c r="A45" s="7" t="s">
        <v>19</v>
      </c>
      <c r="B45" s="8">
        <v>150104</v>
      </c>
      <c r="C45" s="12">
        <v>198385</v>
      </c>
      <c r="D45" s="6">
        <f t="shared" si="4"/>
        <v>-48281</v>
      </c>
      <c r="E45" s="6">
        <f t="shared" si="5"/>
        <v>4632502</v>
      </c>
    </row>
    <row r="46" spans="1:5" ht="15" customHeight="1" x14ac:dyDescent="0.25">
      <c r="A46" s="9" t="s">
        <v>24</v>
      </c>
      <c r="B46" s="10">
        <v>2483683</v>
      </c>
      <c r="C46" s="10">
        <v>2306488</v>
      </c>
      <c r="D46" s="11">
        <f>SUM(D34:D45)</f>
        <v>177195</v>
      </c>
      <c r="E46" s="11">
        <f>E45</f>
        <v>4632502</v>
      </c>
    </row>
    <row r="47" spans="1:5" ht="15" customHeight="1" x14ac:dyDescent="0.25">
      <c r="A47" s="2" t="s">
        <v>25</v>
      </c>
      <c r="B47" s="4">
        <v>199742</v>
      </c>
      <c r="C47" s="4">
        <v>201606</v>
      </c>
      <c r="D47" s="5">
        <f t="shared" ref="D47:D58" si="6">B47-C47</f>
        <v>-1864</v>
      </c>
      <c r="E47" s="5">
        <f>E45+D47</f>
        <v>4630638</v>
      </c>
    </row>
    <row r="48" spans="1:5" ht="15" customHeight="1" x14ac:dyDescent="0.25">
      <c r="A48" s="7" t="s">
        <v>9</v>
      </c>
      <c r="B48" s="8">
        <v>221628</v>
      </c>
      <c r="C48" s="8">
        <v>193103</v>
      </c>
      <c r="D48" s="6">
        <f t="shared" si="6"/>
        <v>28525</v>
      </c>
      <c r="E48" s="6">
        <f t="shared" ref="E48:E58" si="7">E47+D48</f>
        <v>4659163</v>
      </c>
    </row>
    <row r="49" spans="1:5" ht="15" customHeight="1" x14ac:dyDescent="0.25">
      <c r="A49" s="7" t="s">
        <v>10</v>
      </c>
      <c r="B49" s="8">
        <v>258490</v>
      </c>
      <c r="C49" s="8">
        <v>219722</v>
      </c>
      <c r="D49" s="6">
        <f t="shared" si="6"/>
        <v>38768</v>
      </c>
      <c r="E49" s="6">
        <f t="shared" si="7"/>
        <v>4697931</v>
      </c>
    </row>
    <row r="50" spans="1:5" ht="15" customHeight="1" x14ac:dyDescent="0.25">
      <c r="A50" s="7" t="s">
        <v>11</v>
      </c>
      <c r="B50" s="8">
        <v>216850</v>
      </c>
      <c r="C50" s="8">
        <v>189801</v>
      </c>
      <c r="D50" s="6">
        <f t="shared" si="6"/>
        <v>27049</v>
      </c>
      <c r="E50" s="6">
        <f t="shared" si="7"/>
        <v>4724980</v>
      </c>
    </row>
    <row r="51" spans="1:5" ht="15" customHeight="1" x14ac:dyDescent="0.25">
      <c r="A51" s="7" t="s">
        <v>12</v>
      </c>
      <c r="B51" s="8">
        <v>238331</v>
      </c>
      <c r="C51" s="8">
        <v>211751</v>
      </c>
      <c r="D51" s="6">
        <f t="shared" si="6"/>
        <v>26580</v>
      </c>
      <c r="E51" s="6">
        <f t="shared" si="7"/>
        <v>4751560</v>
      </c>
    </row>
    <row r="52" spans="1:5" ht="15" customHeight="1" x14ac:dyDescent="0.25">
      <c r="A52" s="7" t="s">
        <v>13</v>
      </c>
      <c r="B52" s="8">
        <v>223722</v>
      </c>
      <c r="C52" s="12">
        <v>198353</v>
      </c>
      <c r="D52" s="6">
        <f t="shared" si="6"/>
        <v>25369</v>
      </c>
      <c r="E52" s="6">
        <f t="shared" si="7"/>
        <v>4776929</v>
      </c>
    </row>
    <row r="53" spans="1:5" ht="18" customHeight="1" x14ac:dyDescent="0.25">
      <c r="A53" s="7" t="s">
        <v>14</v>
      </c>
      <c r="B53" s="8">
        <v>214186</v>
      </c>
      <c r="C53" s="12">
        <v>202039</v>
      </c>
      <c r="D53" s="6">
        <f t="shared" si="6"/>
        <v>12147</v>
      </c>
      <c r="E53" s="6">
        <f t="shared" si="7"/>
        <v>4789076</v>
      </c>
    </row>
    <row r="54" spans="1:5" ht="15" customHeight="1" x14ac:dyDescent="0.25">
      <c r="A54" s="7" t="s">
        <v>15</v>
      </c>
      <c r="B54" s="8">
        <v>234281</v>
      </c>
      <c r="C54" s="12">
        <v>219591</v>
      </c>
      <c r="D54" s="6">
        <f t="shared" si="6"/>
        <v>14690</v>
      </c>
      <c r="E54" s="6">
        <f t="shared" si="7"/>
        <v>4803766</v>
      </c>
    </row>
    <row r="55" spans="1:5" ht="15" customHeight="1" x14ac:dyDescent="0.25">
      <c r="A55" s="7" t="s">
        <v>16</v>
      </c>
      <c r="B55" s="8">
        <v>210596</v>
      </c>
      <c r="C55" s="12">
        <v>198753</v>
      </c>
      <c r="D55" s="6">
        <f t="shared" si="6"/>
        <v>11843</v>
      </c>
      <c r="E55" s="6">
        <f t="shared" si="7"/>
        <v>4815609</v>
      </c>
    </row>
    <row r="56" spans="1:5" ht="15" customHeight="1" x14ac:dyDescent="0.25">
      <c r="A56" s="7" t="s">
        <v>17</v>
      </c>
      <c r="B56" s="8">
        <v>209877</v>
      </c>
      <c r="C56" s="12">
        <v>205451</v>
      </c>
      <c r="D56" s="6">
        <f t="shared" si="6"/>
        <v>4426</v>
      </c>
      <c r="E56" s="6">
        <f t="shared" si="7"/>
        <v>4820035</v>
      </c>
    </row>
    <row r="57" spans="1:5" ht="15" customHeight="1" x14ac:dyDescent="0.25">
      <c r="A57" s="7" t="s">
        <v>18</v>
      </c>
      <c r="B57" s="8">
        <v>200592</v>
      </c>
      <c r="C57" s="12">
        <v>200895</v>
      </c>
      <c r="D57" s="6">
        <f t="shared" si="6"/>
        <v>-303</v>
      </c>
      <c r="E57" s="6">
        <f t="shared" si="7"/>
        <v>4819732</v>
      </c>
    </row>
    <row r="58" spans="1:5" ht="15" customHeight="1" x14ac:dyDescent="0.25">
      <c r="A58" s="7" t="s">
        <v>19</v>
      </c>
      <c r="B58" s="8">
        <v>163238</v>
      </c>
      <c r="C58" s="12">
        <v>212055</v>
      </c>
      <c r="D58" s="6">
        <f t="shared" si="6"/>
        <v>-48817</v>
      </c>
      <c r="E58" s="6">
        <f t="shared" si="7"/>
        <v>4770915</v>
      </c>
    </row>
    <row r="59" spans="1:5" ht="15" customHeight="1" x14ac:dyDescent="0.25">
      <c r="A59" s="9" t="s">
        <v>31</v>
      </c>
      <c r="B59" s="10">
        <v>2591533</v>
      </c>
      <c r="C59" s="10">
        <v>2453120</v>
      </c>
      <c r="D59" s="11">
        <f>SUM(D47:D58)</f>
        <v>138413</v>
      </c>
      <c r="E59" s="11">
        <f>E58</f>
        <v>4770915</v>
      </c>
    </row>
    <row r="60" spans="1:5" ht="15" customHeight="1" x14ac:dyDescent="0.25">
      <c r="A60" s="2" t="s">
        <v>33</v>
      </c>
      <c r="B60" s="4">
        <v>225454</v>
      </c>
      <c r="C60" s="4">
        <v>213215</v>
      </c>
      <c r="D60" s="5">
        <f t="shared" ref="D60:D71" si="8">B60-C60</f>
        <v>12239</v>
      </c>
      <c r="E60" s="5">
        <f>E58+D60</f>
        <v>4783154</v>
      </c>
    </row>
    <row r="61" spans="1:5" ht="15" customHeight="1" x14ac:dyDescent="0.25">
      <c r="A61" s="7" t="s">
        <v>9</v>
      </c>
      <c r="B61" s="8">
        <v>249348</v>
      </c>
      <c r="C61" s="8">
        <v>213503</v>
      </c>
      <c r="D61" s="6">
        <f t="shared" si="8"/>
        <v>35845</v>
      </c>
      <c r="E61" s="6">
        <f t="shared" ref="E61:E71" si="9">E60+D61</f>
        <v>4818999</v>
      </c>
    </row>
    <row r="62" spans="1:5" ht="15" customHeight="1" x14ac:dyDescent="0.25">
      <c r="A62" s="7" t="s">
        <v>10</v>
      </c>
      <c r="B62" s="8">
        <v>260555</v>
      </c>
      <c r="C62" s="8">
        <v>219705</v>
      </c>
      <c r="D62" s="6">
        <f t="shared" si="8"/>
        <v>40850</v>
      </c>
      <c r="E62" s="6">
        <f t="shared" si="9"/>
        <v>4859849</v>
      </c>
    </row>
    <row r="63" spans="1:5" ht="15" customHeight="1" x14ac:dyDescent="0.25">
      <c r="A63" s="7" t="s">
        <v>11</v>
      </c>
      <c r="B63" s="8">
        <v>253731</v>
      </c>
      <c r="C63" s="8">
        <v>227742</v>
      </c>
      <c r="D63" s="6">
        <f t="shared" si="8"/>
        <v>25989</v>
      </c>
      <c r="E63" s="6">
        <f t="shared" si="9"/>
        <v>4885838</v>
      </c>
    </row>
    <row r="64" spans="1:5" ht="15" customHeight="1" x14ac:dyDescent="0.25">
      <c r="A64" s="7" t="s">
        <v>12</v>
      </c>
      <c r="B64" s="8">
        <v>246992</v>
      </c>
      <c r="C64" s="8">
        <v>227015</v>
      </c>
      <c r="D64" s="6">
        <f t="shared" si="8"/>
        <v>19977</v>
      </c>
      <c r="E64" s="6">
        <f t="shared" si="9"/>
        <v>4905815</v>
      </c>
    </row>
    <row r="65" spans="1:5" ht="15" customHeight="1" x14ac:dyDescent="0.25">
      <c r="A65" s="7" t="s">
        <v>13</v>
      </c>
      <c r="B65" s="8">
        <v>233785</v>
      </c>
      <c r="C65" s="12">
        <v>205116</v>
      </c>
      <c r="D65" s="6">
        <f t="shared" si="8"/>
        <v>28669</v>
      </c>
      <c r="E65" s="6">
        <f t="shared" si="9"/>
        <v>4934484</v>
      </c>
    </row>
    <row r="66" spans="1:5" ht="18" customHeight="1" x14ac:dyDescent="0.25">
      <c r="A66" s="7" t="s">
        <v>14</v>
      </c>
      <c r="B66" s="8">
        <v>244585</v>
      </c>
      <c r="C66" s="12">
        <v>232413</v>
      </c>
      <c r="D66" s="6">
        <f t="shared" si="8"/>
        <v>12172</v>
      </c>
      <c r="E66" s="6">
        <f t="shared" si="9"/>
        <v>4946656</v>
      </c>
    </row>
    <row r="67" spans="1:5" ht="15" customHeight="1" x14ac:dyDescent="0.25">
      <c r="A67" s="7" t="s">
        <v>15</v>
      </c>
      <c r="B67" s="8">
        <v>241940</v>
      </c>
      <c r="C67" s="12">
        <v>227832</v>
      </c>
      <c r="D67" s="6">
        <f t="shared" si="8"/>
        <v>14108</v>
      </c>
      <c r="E67" s="6">
        <f t="shared" si="9"/>
        <v>4960764</v>
      </c>
    </row>
    <row r="68" spans="1:5" ht="15" customHeight="1" x14ac:dyDescent="0.25">
      <c r="A68" s="7" t="s">
        <v>16</v>
      </c>
      <c r="B68" s="8">
        <v>231591</v>
      </c>
      <c r="C68" s="12">
        <v>215459</v>
      </c>
      <c r="D68" s="6">
        <f t="shared" si="8"/>
        <v>16132</v>
      </c>
      <c r="E68" s="6">
        <f t="shared" si="9"/>
        <v>4976896</v>
      </c>
    </row>
    <row r="69" spans="1:5" ht="11.25" customHeight="1" x14ac:dyDescent="0.25">
      <c r="A69" s="7" t="s">
        <v>17</v>
      </c>
      <c r="B69" s="8">
        <v>234139</v>
      </c>
      <c r="C69" s="12">
        <v>232247</v>
      </c>
      <c r="D69" s="6">
        <f t="shared" si="8"/>
        <v>1892</v>
      </c>
      <c r="E69" s="6">
        <f t="shared" si="9"/>
        <v>4978788</v>
      </c>
    </row>
    <row r="70" spans="1:5" ht="15" customHeight="1" x14ac:dyDescent="0.25">
      <c r="A70" s="7" t="s">
        <v>18</v>
      </c>
      <c r="B70" s="8">
        <v>206069</v>
      </c>
      <c r="C70" s="12">
        <v>205033</v>
      </c>
      <c r="D70" s="6">
        <f t="shared" si="8"/>
        <v>1036</v>
      </c>
      <c r="E70" s="6">
        <f t="shared" si="9"/>
        <v>4979824</v>
      </c>
    </row>
    <row r="71" spans="1:5" ht="15" customHeight="1" x14ac:dyDescent="0.25">
      <c r="A71" s="7" t="s">
        <v>19</v>
      </c>
      <c r="B71" s="8">
        <v>159502</v>
      </c>
      <c r="C71" s="12">
        <v>229227</v>
      </c>
      <c r="D71" s="6">
        <f t="shared" si="8"/>
        <v>-69725</v>
      </c>
      <c r="E71" s="6">
        <f t="shared" si="9"/>
        <v>4910099</v>
      </c>
    </row>
    <row r="72" spans="1:5" ht="15" customHeight="1" x14ac:dyDescent="0.25">
      <c r="A72" s="9" t="s">
        <v>32</v>
      </c>
      <c r="B72" s="10">
        <v>2787691</v>
      </c>
      <c r="C72" s="10">
        <v>2648507</v>
      </c>
      <c r="D72" s="11">
        <f>SUM(D60:D71)</f>
        <v>139184</v>
      </c>
      <c r="E72" s="11">
        <f>E71</f>
        <v>4910099</v>
      </c>
    </row>
    <row r="73" spans="1:5" ht="15" customHeight="1" x14ac:dyDescent="0.25">
      <c r="A73" s="2" t="s">
        <v>35</v>
      </c>
      <c r="B73" s="4">
        <v>239659</v>
      </c>
      <c r="C73" s="4">
        <v>235051</v>
      </c>
      <c r="D73" s="5">
        <f t="shared" ref="D73:D84" si="10">B73-C73</f>
        <v>4608</v>
      </c>
      <c r="E73" s="5">
        <f>E71+D73</f>
        <v>4914707</v>
      </c>
    </row>
    <row r="74" spans="1:5" ht="15" customHeight="1" x14ac:dyDescent="0.25">
      <c r="A74" s="7" t="s">
        <v>9</v>
      </c>
      <c r="B74" s="8">
        <v>286853</v>
      </c>
      <c r="C74" s="8">
        <v>233968</v>
      </c>
      <c r="D74" s="6">
        <f t="shared" si="10"/>
        <v>52885</v>
      </c>
      <c r="E74" s="6">
        <f t="shared" ref="E74:E84" si="11">E73+D74</f>
        <v>4967592</v>
      </c>
    </row>
    <row r="75" spans="1:5" ht="15" customHeight="1" x14ac:dyDescent="0.25">
      <c r="A75" s="7" t="s">
        <v>10</v>
      </c>
      <c r="B75" s="8">
        <v>247310</v>
      </c>
      <c r="C75" s="8">
        <v>229014</v>
      </c>
      <c r="D75" s="6">
        <f t="shared" si="10"/>
        <v>18296</v>
      </c>
      <c r="E75" s="6">
        <f t="shared" si="11"/>
        <v>4985888</v>
      </c>
    </row>
    <row r="76" spans="1:5" ht="15" customHeight="1" x14ac:dyDescent="0.25">
      <c r="A76" s="7" t="s">
        <v>11</v>
      </c>
      <c r="B76" s="8">
        <v>247356</v>
      </c>
      <c r="C76" s="8">
        <v>219904</v>
      </c>
      <c r="D76" s="6">
        <f t="shared" si="10"/>
        <v>27452</v>
      </c>
      <c r="E76" s="6">
        <f t="shared" si="11"/>
        <v>5013340</v>
      </c>
    </row>
    <row r="77" spans="1:5" ht="15" customHeight="1" x14ac:dyDescent="0.25">
      <c r="A77" s="7" t="s">
        <v>12</v>
      </c>
      <c r="B77" s="8">
        <v>252951</v>
      </c>
      <c r="C77" s="8">
        <v>232050</v>
      </c>
      <c r="D77" s="6">
        <f t="shared" si="10"/>
        <v>20901</v>
      </c>
      <c r="E77" s="6">
        <f t="shared" si="11"/>
        <v>5034241</v>
      </c>
    </row>
    <row r="78" spans="1:5" ht="15" customHeight="1" x14ac:dyDescent="0.25">
      <c r="A78" s="7" t="s">
        <v>13</v>
      </c>
      <c r="B78" s="8">
        <v>240182</v>
      </c>
      <c r="C78" s="12">
        <v>216232</v>
      </c>
      <c r="D78" s="6">
        <f t="shared" si="10"/>
        <v>23950</v>
      </c>
      <c r="E78" s="6">
        <f t="shared" si="11"/>
        <v>5058191</v>
      </c>
    </row>
    <row r="79" spans="1:5" ht="18" customHeight="1" x14ac:dyDescent="0.25">
      <c r="A79" s="7" t="s">
        <v>14</v>
      </c>
      <c r="B79" s="8">
        <v>243766</v>
      </c>
      <c r="C79" s="12">
        <v>240344</v>
      </c>
      <c r="D79" s="6">
        <f t="shared" si="10"/>
        <v>3422</v>
      </c>
      <c r="E79" s="6">
        <f t="shared" si="11"/>
        <v>5061613</v>
      </c>
    </row>
    <row r="80" spans="1:5" ht="15" customHeight="1" x14ac:dyDescent="0.25">
      <c r="A80" s="7" t="s">
        <v>15</v>
      </c>
      <c r="B80" s="8">
        <v>234960</v>
      </c>
      <c r="C80" s="12">
        <v>233453</v>
      </c>
      <c r="D80" s="6">
        <f t="shared" si="10"/>
        <v>1507</v>
      </c>
      <c r="E80" s="6">
        <f t="shared" si="11"/>
        <v>5063120</v>
      </c>
    </row>
    <row r="81" spans="1:5" ht="15" customHeight="1" x14ac:dyDescent="0.25">
      <c r="A81" s="7" t="s">
        <v>16</v>
      </c>
      <c r="B81" s="8">
        <v>240766</v>
      </c>
      <c r="C81" s="12">
        <v>228955</v>
      </c>
      <c r="D81" s="6">
        <f t="shared" si="10"/>
        <v>11811</v>
      </c>
      <c r="E81" s="6">
        <f t="shared" si="11"/>
        <v>5074931</v>
      </c>
    </row>
    <row r="82" spans="1:5" ht="18" customHeight="1" x14ac:dyDescent="0.25">
      <c r="A82" s="7" t="s">
        <v>17</v>
      </c>
      <c r="B82" s="8">
        <v>232654</v>
      </c>
      <c r="C82" s="12">
        <v>236761</v>
      </c>
      <c r="D82" s="6">
        <f t="shared" si="10"/>
        <v>-4107</v>
      </c>
      <c r="E82" s="6">
        <f t="shared" si="11"/>
        <v>5070824</v>
      </c>
    </row>
    <row r="83" spans="1:5" ht="15" customHeight="1" x14ac:dyDescent="0.25">
      <c r="A83" s="7" t="s">
        <v>18</v>
      </c>
      <c r="B83" s="8">
        <v>199536</v>
      </c>
      <c r="C83" s="12">
        <v>208498</v>
      </c>
      <c r="D83" s="6">
        <f t="shared" si="10"/>
        <v>-8962</v>
      </c>
      <c r="E83" s="6">
        <f t="shared" si="11"/>
        <v>5061862</v>
      </c>
    </row>
    <row r="84" spans="1:5" ht="15" customHeight="1" x14ac:dyDescent="0.25">
      <c r="A84" s="7" t="s">
        <v>19</v>
      </c>
      <c r="B84" s="8">
        <v>155688</v>
      </c>
      <c r="C84" s="12">
        <v>228443</v>
      </c>
      <c r="D84" s="6">
        <f t="shared" si="10"/>
        <v>-72755</v>
      </c>
      <c r="E84" s="6">
        <f t="shared" si="11"/>
        <v>4989107</v>
      </c>
    </row>
    <row r="85" spans="1:5" ht="15" customHeight="1" x14ac:dyDescent="0.25">
      <c r="A85" s="9" t="s">
        <v>34</v>
      </c>
      <c r="B85" s="10">
        <v>2821681</v>
      </c>
      <c r="C85" s="10">
        <v>2742673</v>
      </c>
      <c r="D85" s="11">
        <f>SUM(D73:D84)</f>
        <v>79008</v>
      </c>
      <c r="E85" s="11">
        <f>E84</f>
        <v>4989107</v>
      </c>
    </row>
    <row r="86" spans="1:5" x14ac:dyDescent="0.25">
      <c r="A86" s="15" t="s">
        <v>26</v>
      </c>
    </row>
    <row r="87" spans="1:5" x14ac:dyDescent="0.25">
      <c r="A87" s="16" t="s">
        <v>27</v>
      </c>
    </row>
    <row r="88" spans="1:5" ht="25.5" customHeight="1" x14ac:dyDescent="0.25">
      <c r="A88" s="21" t="s">
        <v>36</v>
      </c>
      <c r="B88" s="21"/>
      <c r="C88" s="21"/>
      <c r="D88" s="21"/>
      <c r="E88" s="21"/>
    </row>
    <row r="89" spans="1:5" x14ac:dyDescent="0.25">
      <c r="A89" s="17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6" activePane="bottomLeft" state="frozen"/>
      <selection pane="bottomLeft" activeCell="D89" sqref="D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28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28104</v>
      </c>
      <c r="C8" s="4">
        <v>27698</v>
      </c>
      <c r="D8" s="5">
        <f t="shared" ref="D8:D19" si="0">B8-C8</f>
        <v>406</v>
      </c>
      <c r="E8" s="6">
        <v>739069</v>
      </c>
    </row>
    <row r="9" spans="1:5" ht="15" customHeight="1" x14ac:dyDescent="0.25">
      <c r="A9" s="7" t="s">
        <v>9</v>
      </c>
      <c r="B9" s="8">
        <v>31701</v>
      </c>
      <c r="C9" s="8">
        <v>27966</v>
      </c>
      <c r="D9" s="6">
        <f t="shared" si="0"/>
        <v>3735</v>
      </c>
      <c r="E9" s="6">
        <f t="shared" ref="E9:E19" si="1">E8+D9</f>
        <v>742804</v>
      </c>
    </row>
    <row r="10" spans="1:5" ht="15" customHeight="1" x14ac:dyDescent="0.25">
      <c r="A10" s="7" t="s">
        <v>10</v>
      </c>
      <c r="B10" s="8">
        <v>28854</v>
      </c>
      <c r="C10" s="8">
        <v>33801</v>
      </c>
      <c r="D10" s="6">
        <f t="shared" si="0"/>
        <v>-4947</v>
      </c>
      <c r="E10" s="6">
        <f t="shared" si="1"/>
        <v>737857</v>
      </c>
    </row>
    <row r="11" spans="1:5" ht="15" customHeight="1" x14ac:dyDescent="0.25">
      <c r="A11" s="7" t="s">
        <v>11</v>
      </c>
      <c r="B11" s="8">
        <v>12518</v>
      </c>
      <c r="C11" s="8">
        <v>31569</v>
      </c>
      <c r="D11" s="6">
        <f t="shared" si="0"/>
        <v>-19051</v>
      </c>
      <c r="E11" s="6">
        <f t="shared" si="1"/>
        <v>718806</v>
      </c>
    </row>
    <row r="12" spans="1:5" ht="15" customHeight="1" x14ac:dyDescent="0.25">
      <c r="A12" s="7" t="s">
        <v>12</v>
      </c>
      <c r="B12" s="8">
        <v>17991</v>
      </c>
      <c r="C12" s="8">
        <v>24665</v>
      </c>
      <c r="D12" s="6">
        <f t="shared" si="0"/>
        <v>-6674</v>
      </c>
      <c r="E12" s="6">
        <f t="shared" si="1"/>
        <v>712132</v>
      </c>
    </row>
    <row r="13" spans="1:5" ht="15" customHeight="1" x14ac:dyDescent="0.25">
      <c r="A13" s="7" t="s">
        <v>13</v>
      </c>
      <c r="B13" s="8">
        <v>19424</v>
      </c>
      <c r="C13" s="8">
        <v>20945</v>
      </c>
      <c r="D13" s="6">
        <f t="shared" si="0"/>
        <v>-1521</v>
      </c>
      <c r="E13" s="6">
        <f t="shared" si="1"/>
        <v>710611</v>
      </c>
    </row>
    <row r="14" spans="1:5" ht="15" customHeight="1" x14ac:dyDescent="0.25">
      <c r="A14" s="7" t="s">
        <v>14</v>
      </c>
      <c r="B14" s="8">
        <v>23423</v>
      </c>
      <c r="C14" s="8">
        <v>21588</v>
      </c>
      <c r="D14" s="6">
        <f t="shared" si="0"/>
        <v>1835</v>
      </c>
      <c r="E14" s="6">
        <f t="shared" si="1"/>
        <v>712446</v>
      </c>
    </row>
    <row r="15" spans="1:5" ht="15" customHeight="1" x14ac:dyDescent="0.25">
      <c r="A15" s="7" t="s">
        <v>15</v>
      </c>
      <c r="B15" s="13">
        <v>26821</v>
      </c>
      <c r="C15" s="8">
        <v>21496</v>
      </c>
      <c r="D15" s="6">
        <f t="shared" si="0"/>
        <v>5325</v>
      </c>
      <c r="E15" s="6">
        <f t="shared" si="1"/>
        <v>717771</v>
      </c>
    </row>
    <row r="16" spans="1:5" ht="15" customHeight="1" x14ac:dyDescent="0.25">
      <c r="A16" s="7" t="s">
        <v>16</v>
      </c>
      <c r="B16" s="8">
        <v>29577</v>
      </c>
      <c r="C16" s="8">
        <v>23287</v>
      </c>
      <c r="D16" s="6">
        <f t="shared" si="0"/>
        <v>6290</v>
      </c>
      <c r="E16" s="6">
        <f t="shared" si="1"/>
        <v>724061</v>
      </c>
    </row>
    <row r="17" spans="1:5" ht="15" customHeight="1" x14ac:dyDescent="0.25">
      <c r="A17" s="7" t="s">
        <v>17</v>
      </c>
      <c r="B17" s="8">
        <v>34069</v>
      </c>
      <c r="C17" s="8">
        <v>25159</v>
      </c>
      <c r="D17" s="6">
        <f t="shared" si="0"/>
        <v>8910</v>
      </c>
      <c r="E17" s="6">
        <f t="shared" si="1"/>
        <v>732971</v>
      </c>
    </row>
    <row r="18" spans="1:5" ht="15" customHeight="1" x14ac:dyDescent="0.25">
      <c r="A18" s="7" t="s">
        <v>18</v>
      </c>
      <c r="B18" s="8">
        <v>35151</v>
      </c>
      <c r="C18" s="8">
        <v>24566</v>
      </c>
      <c r="D18" s="6">
        <f t="shared" si="0"/>
        <v>10585</v>
      </c>
      <c r="E18" s="6">
        <f t="shared" si="1"/>
        <v>743556</v>
      </c>
    </row>
    <row r="19" spans="1:5" ht="15" customHeight="1" x14ac:dyDescent="0.25">
      <c r="A19" s="7" t="s">
        <v>19</v>
      </c>
      <c r="B19" s="8">
        <v>29419</v>
      </c>
      <c r="C19" s="8">
        <v>32150</v>
      </c>
      <c r="D19" s="6">
        <f t="shared" si="0"/>
        <v>-2731</v>
      </c>
      <c r="E19" s="6">
        <f t="shared" si="1"/>
        <v>740825</v>
      </c>
    </row>
    <row r="20" spans="1:5" ht="15" customHeight="1" x14ac:dyDescent="0.25">
      <c r="A20" s="9" t="s">
        <v>20</v>
      </c>
      <c r="B20" s="10">
        <v>317052</v>
      </c>
      <c r="C20" s="10">
        <v>314890</v>
      </c>
      <c r="D20" s="11">
        <f>SUM(D8:D19)</f>
        <v>2162</v>
      </c>
      <c r="E20" s="11">
        <f>E19</f>
        <v>740825</v>
      </c>
    </row>
    <row r="21" spans="1:5" ht="15" customHeight="1" x14ac:dyDescent="0.25">
      <c r="A21" s="2" t="s">
        <v>21</v>
      </c>
      <c r="B21" s="4">
        <v>33586</v>
      </c>
      <c r="C21" s="4">
        <v>28651</v>
      </c>
      <c r="D21" s="5">
        <f t="shared" ref="D21:D32" si="2">B21-C21</f>
        <v>4935</v>
      </c>
      <c r="E21" s="5">
        <f>E19+D21</f>
        <v>745760</v>
      </c>
    </row>
    <row r="22" spans="1:5" ht="15" customHeight="1" x14ac:dyDescent="0.25">
      <c r="A22" s="7" t="s">
        <v>9</v>
      </c>
      <c r="B22" s="8">
        <v>36215</v>
      </c>
      <c r="C22" s="8">
        <v>28792</v>
      </c>
      <c r="D22" s="6">
        <f t="shared" si="2"/>
        <v>7423</v>
      </c>
      <c r="E22" s="6">
        <f t="shared" ref="E22:E32" si="3">E21+D22</f>
        <v>753183</v>
      </c>
    </row>
    <row r="23" spans="1:5" ht="15" customHeight="1" x14ac:dyDescent="0.25">
      <c r="A23" s="7" t="s">
        <v>10</v>
      </c>
      <c r="B23" s="8">
        <v>37450</v>
      </c>
      <c r="C23" s="8">
        <v>32898</v>
      </c>
      <c r="D23" s="6">
        <f t="shared" si="2"/>
        <v>4552</v>
      </c>
      <c r="E23" s="6">
        <f t="shared" si="3"/>
        <v>757735</v>
      </c>
    </row>
    <row r="24" spans="1:5" ht="15" customHeight="1" x14ac:dyDescent="0.25">
      <c r="A24" s="7" t="s">
        <v>11</v>
      </c>
      <c r="B24" s="8">
        <v>29505</v>
      </c>
      <c r="C24" s="8">
        <v>27451</v>
      </c>
      <c r="D24" s="6">
        <f t="shared" si="2"/>
        <v>2054</v>
      </c>
      <c r="E24" s="6">
        <f t="shared" si="3"/>
        <v>759789</v>
      </c>
    </row>
    <row r="25" spans="1:5" ht="15" customHeight="1" x14ac:dyDescent="0.25">
      <c r="A25" s="7" t="s">
        <v>12</v>
      </c>
      <c r="B25" s="8">
        <v>39480</v>
      </c>
      <c r="C25" s="12">
        <v>28993</v>
      </c>
      <c r="D25" s="6">
        <f t="shared" si="2"/>
        <v>10487</v>
      </c>
      <c r="E25" s="6">
        <f t="shared" si="3"/>
        <v>770276</v>
      </c>
    </row>
    <row r="26" spans="1:5" ht="15" customHeight="1" x14ac:dyDescent="0.25">
      <c r="A26" s="7" t="s">
        <v>13</v>
      </c>
      <c r="B26" s="8">
        <v>36490</v>
      </c>
      <c r="C26" s="8">
        <v>31336</v>
      </c>
      <c r="D26" s="6">
        <f t="shared" si="2"/>
        <v>5154</v>
      </c>
      <c r="E26" s="6">
        <f t="shared" si="3"/>
        <v>775430</v>
      </c>
    </row>
    <row r="27" spans="1:5" ht="15" customHeight="1" x14ac:dyDescent="0.25">
      <c r="A27" s="7" t="s">
        <v>14</v>
      </c>
      <c r="B27" s="8">
        <v>35782</v>
      </c>
      <c r="C27" s="8">
        <v>33455</v>
      </c>
      <c r="D27" s="6">
        <f t="shared" si="2"/>
        <v>2327</v>
      </c>
      <c r="E27" s="6">
        <f t="shared" si="3"/>
        <v>777757</v>
      </c>
    </row>
    <row r="28" spans="1:5" ht="15" customHeight="1" x14ac:dyDescent="0.25">
      <c r="A28" s="7" t="s">
        <v>15</v>
      </c>
      <c r="B28" s="8">
        <v>39545</v>
      </c>
      <c r="C28" s="8">
        <v>33961</v>
      </c>
      <c r="D28" s="6">
        <f t="shared" si="2"/>
        <v>5584</v>
      </c>
      <c r="E28" s="6">
        <f t="shared" si="3"/>
        <v>783341</v>
      </c>
    </row>
    <row r="29" spans="1:5" ht="15" customHeight="1" x14ac:dyDescent="0.25">
      <c r="A29" s="7" t="s">
        <v>16</v>
      </c>
      <c r="B29" s="8">
        <v>36248</v>
      </c>
      <c r="C29" s="20">
        <v>30212</v>
      </c>
      <c r="D29" s="6">
        <f t="shared" si="2"/>
        <v>6036</v>
      </c>
      <c r="E29" s="6">
        <f t="shared" si="3"/>
        <v>789377</v>
      </c>
    </row>
    <row r="30" spans="1:5" ht="15" customHeight="1" x14ac:dyDescent="0.25">
      <c r="A30" s="7" t="s">
        <v>17</v>
      </c>
      <c r="B30" s="8">
        <v>35929</v>
      </c>
      <c r="C30" s="20">
        <v>32422</v>
      </c>
      <c r="D30" s="6">
        <f t="shared" si="2"/>
        <v>3507</v>
      </c>
      <c r="E30" s="6">
        <f t="shared" si="3"/>
        <v>792884</v>
      </c>
    </row>
    <row r="31" spans="1:5" ht="15" customHeight="1" x14ac:dyDescent="0.25">
      <c r="A31" s="7" t="s">
        <v>18</v>
      </c>
      <c r="B31" s="8">
        <v>37892</v>
      </c>
      <c r="C31" s="20">
        <v>29674</v>
      </c>
      <c r="D31" s="6">
        <f t="shared" si="2"/>
        <v>8218</v>
      </c>
      <c r="E31" s="6">
        <f t="shared" si="3"/>
        <v>801102</v>
      </c>
    </row>
    <row r="32" spans="1:5" ht="15" customHeight="1" x14ac:dyDescent="0.25">
      <c r="A32" s="7" t="s">
        <v>19</v>
      </c>
      <c r="B32" s="8">
        <v>31391</v>
      </c>
      <c r="C32" s="20">
        <v>37062</v>
      </c>
      <c r="D32" s="6">
        <f t="shared" si="2"/>
        <v>-5671</v>
      </c>
      <c r="E32" s="6">
        <f t="shared" si="3"/>
        <v>795431</v>
      </c>
    </row>
    <row r="33" spans="1:5" ht="15" customHeight="1" x14ac:dyDescent="0.25">
      <c r="A33" s="9" t="s">
        <v>22</v>
      </c>
      <c r="B33" s="10">
        <v>429513</v>
      </c>
      <c r="C33" s="10">
        <v>374907</v>
      </c>
      <c r="D33" s="11">
        <f>SUM(D21:D32)</f>
        <v>54606</v>
      </c>
      <c r="E33" s="11">
        <f>E32</f>
        <v>795431</v>
      </c>
    </row>
    <row r="34" spans="1:5" ht="15" customHeight="1" x14ac:dyDescent="0.25">
      <c r="A34" s="2" t="s">
        <v>23</v>
      </c>
      <c r="B34" s="4">
        <v>37799</v>
      </c>
      <c r="C34" s="4">
        <v>34050</v>
      </c>
      <c r="D34" s="5">
        <f t="shared" ref="D34:D45" si="4">B34-C34</f>
        <v>3749</v>
      </c>
      <c r="E34" s="5">
        <f>E32+D34</f>
        <v>799180</v>
      </c>
    </row>
    <row r="35" spans="1:5" ht="15" customHeight="1" x14ac:dyDescent="0.25">
      <c r="A35" s="7" t="s">
        <v>9</v>
      </c>
      <c r="B35" s="8">
        <v>42501</v>
      </c>
      <c r="C35" s="8">
        <v>35506</v>
      </c>
      <c r="D35" s="6">
        <f t="shared" si="4"/>
        <v>6995</v>
      </c>
      <c r="E35" s="6">
        <f t="shared" ref="E35:E45" si="5">E34+D35</f>
        <v>806175</v>
      </c>
    </row>
    <row r="36" spans="1:5" ht="15" customHeight="1" x14ac:dyDescent="0.25">
      <c r="A36" s="7" t="s">
        <v>10</v>
      </c>
      <c r="B36" s="8">
        <v>39640</v>
      </c>
      <c r="C36" s="8">
        <v>37650</v>
      </c>
      <c r="D36" s="6">
        <f t="shared" si="4"/>
        <v>1990</v>
      </c>
      <c r="E36" s="6">
        <f t="shared" si="5"/>
        <v>808165</v>
      </c>
    </row>
    <row r="37" spans="1:5" ht="15" customHeight="1" x14ac:dyDescent="0.25">
      <c r="A37" s="7" t="s">
        <v>11</v>
      </c>
      <c r="B37" s="8">
        <v>39635</v>
      </c>
      <c r="C37" s="8">
        <v>34157</v>
      </c>
      <c r="D37" s="6">
        <f t="shared" si="4"/>
        <v>5478</v>
      </c>
      <c r="E37" s="6">
        <f t="shared" si="5"/>
        <v>813643</v>
      </c>
    </row>
    <row r="38" spans="1:5" ht="15" customHeight="1" x14ac:dyDescent="0.25">
      <c r="A38" s="7" t="s">
        <v>12</v>
      </c>
      <c r="B38" s="8">
        <v>50144</v>
      </c>
      <c r="C38" s="20">
        <v>36862</v>
      </c>
      <c r="D38" s="6">
        <f t="shared" si="4"/>
        <v>13282</v>
      </c>
      <c r="E38" s="6">
        <f t="shared" si="5"/>
        <v>826925</v>
      </c>
    </row>
    <row r="39" spans="1:5" ht="15" customHeight="1" x14ac:dyDescent="0.25">
      <c r="A39" s="7" t="s">
        <v>13</v>
      </c>
      <c r="B39" s="8">
        <v>39795</v>
      </c>
      <c r="C39" s="12">
        <v>37414</v>
      </c>
      <c r="D39" s="6">
        <f t="shared" si="4"/>
        <v>2381</v>
      </c>
      <c r="E39" s="6">
        <f t="shared" si="5"/>
        <v>829306</v>
      </c>
    </row>
    <row r="40" spans="1:5" ht="15" customHeight="1" x14ac:dyDescent="0.25">
      <c r="A40" s="7" t="s">
        <v>14</v>
      </c>
      <c r="B40" s="8">
        <v>37464</v>
      </c>
      <c r="C40" s="12">
        <v>38050</v>
      </c>
      <c r="D40" s="6">
        <f t="shared" si="4"/>
        <v>-586</v>
      </c>
      <c r="E40" s="6">
        <f t="shared" si="5"/>
        <v>828720</v>
      </c>
    </row>
    <row r="41" spans="1:5" ht="15" customHeight="1" x14ac:dyDescent="0.25">
      <c r="A41" s="7" t="s">
        <v>15</v>
      </c>
      <c r="B41" s="8">
        <v>42836</v>
      </c>
      <c r="C41" s="12">
        <v>38589</v>
      </c>
      <c r="D41" s="6">
        <f t="shared" si="4"/>
        <v>4247</v>
      </c>
      <c r="E41" s="6">
        <f t="shared" si="5"/>
        <v>832967</v>
      </c>
    </row>
    <row r="42" spans="1:5" ht="18" customHeight="1" x14ac:dyDescent="0.25">
      <c r="A42" s="7" t="s">
        <v>16</v>
      </c>
      <c r="B42" s="8">
        <v>41356</v>
      </c>
      <c r="C42" s="12">
        <v>33753</v>
      </c>
      <c r="D42" s="6">
        <f t="shared" si="4"/>
        <v>7603</v>
      </c>
      <c r="E42" s="6">
        <f t="shared" si="5"/>
        <v>840570</v>
      </c>
    </row>
    <row r="43" spans="1:5" ht="15" customHeight="1" x14ac:dyDescent="0.25">
      <c r="A43" s="7" t="s">
        <v>17</v>
      </c>
      <c r="B43" s="8">
        <v>37909</v>
      </c>
      <c r="C43" s="12">
        <v>34758</v>
      </c>
      <c r="D43" s="6">
        <f t="shared" si="4"/>
        <v>3151</v>
      </c>
      <c r="E43" s="6">
        <f t="shared" si="5"/>
        <v>843721</v>
      </c>
    </row>
    <row r="44" spans="1:5" ht="15" customHeight="1" x14ac:dyDescent="0.25">
      <c r="A44" s="7" t="s">
        <v>18</v>
      </c>
      <c r="B44" s="8">
        <v>36832</v>
      </c>
      <c r="C44" s="12">
        <v>33327</v>
      </c>
      <c r="D44" s="6">
        <f t="shared" si="4"/>
        <v>3505</v>
      </c>
      <c r="E44" s="6">
        <f t="shared" si="5"/>
        <v>847226</v>
      </c>
    </row>
    <row r="45" spans="1:5" ht="15" customHeight="1" x14ac:dyDescent="0.25">
      <c r="A45" s="7" t="s">
        <v>19</v>
      </c>
      <c r="B45" s="8">
        <v>30675</v>
      </c>
      <c r="C45" s="12">
        <v>37983</v>
      </c>
      <c r="D45" s="6">
        <f t="shared" si="4"/>
        <v>-7308</v>
      </c>
      <c r="E45" s="6">
        <f t="shared" si="5"/>
        <v>839918</v>
      </c>
    </row>
    <row r="46" spans="1:5" ht="15" customHeight="1" x14ac:dyDescent="0.25">
      <c r="A46" s="9" t="s">
        <v>24</v>
      </c>
      <c r="B46" s="10">
        <v>476586</v>
      </c>
      <c r="C46" s="10">
        <v>432099</v>
      </c>
      <c r="D46" s="11">
        <f>SUM(D34:D45)</f>
        <v>44487</v>
      </c>
      <c r="E46" s="11">
        <f>E45</f>
        <v>839918</v>
      </c>
    </row>
    <row r="47" spans="1:5" ht="15" customHeight="1" x14ac:dyDescent="0.25">
      <c r="A47" s="2" t="s">
        <v>25</v>
      </c>
      <c r="B47" s="4">
        <v>40338</v>
      </c>
      <c r="C47" s="4">
        <v>38637</v>
      </c>
      <c r="D47" s="5">
        <f t="shared" ref="D47:D58" si="6">B47-C47</f>
        <v>1701</v>
      </c>
      <c r="E47" s="5">
        <f>E45+D47</f>
        <v>841619</v>
      </c>
    </row>
    <row r="48" spans="1:5" ht="15" customHeight="1" x14ac:dyDescent="0.25">
      <c r="A48" s="7" t="s">
        <v>9</v>
      </c>
      <c r="B48" s="8">
        <v>39982</v>
      </c>
      <c r="C48" s="8">
        <v>36327</v>
      </c>
      <c r="D48" s="6">
        <f t="shared" si="6"/>
        <v>3655</v>
      </c>
      <c r="E48" s="6">
        <f t="shared" ref="E48:E58" si="7">E47+D48</f>
        <v>845274</v>
      </c>
    </row>
    <row r="49" spans="1:5" ht="15" customHeight="1" x14ac:dyDescent="0.25">
      <c r="A49" s="7" t="s">
        <v>10</v>
      </c>
      <c r="B49" s="8">
        <v>46929</v>
      </c>
      <c r="C49" s="8">
        <v>42407</v>
      </c>
      <c r="D49" s="6">
        <f t="shared" si="6"/>
        <v>4522</v>
      </c>
      <c r="E49" s="6">
        <f t="shared" si="7"/>
        <v>849796</v>
      </c>
    </row>
    <row r="50" spans="1:5" ht="15" customHeight="1" x14ac:dyDescent="0.25">
      <c r="A50" s="7" t="s">
        <v>11</v>
      </c>
      <c r="B50" s="8">
        <v>40699</v>
      </c>
      <c r="C50" s="8">
        <v>34951</v>
      </c>
      <c r="D50" s="6">
        <f t="shared" si="6"/>
        <v>5748</v>
      </c>
      <c r="E50" s="6">
        <f t="shared" si="7"/>
        <v>855544</v>
      </c>
    </row>
    <row r="51" spans="1:5" ht="15" customHeight="1" x14ac:dyDescent="0.25">
      <c r="A51" s="7" t="s">
        <v>12</v>
      </c>
      <c r="B51" s="8">
        <v>54238</v>
      </c>
      <c r="C51" s="20">
        <v>40641</v>
      </c>
      <c r="D51" s="6">
        <f t="shared" si="6"/>
        <v>13597</v>
      </c>
      <c r="E51" s="6">
        <f t="shared" si="7"/>
        <v>869141</v>
      </c>
    </row>
    <row r="52" spans="1:5" ht="15" customHeight="1" x14ac:dyDescent="0.25">
      <c r="A52" s="7" t="s">
        <v>13</v>
      </c>
      <c r="B52" s="8">
        <v>42845</v>
      </c>
      <c r="C52" s="12">
        <v>42261</v>
      </c>
      <c r="D52" s="6">
        <f t="shared" si="6"/>
        <v>584</v>
      </c>
      <c r="E52" s="6">
        <f t="shared" si="7"/>
        <v>869725</v>
      </c>
    </row>
    <row r="53" spans="1:5" ht="15" customHeight="1" x14ac:dyDescent="0.25">
      <c r="A53" s="7" t="s">
        <v>14</v>
      </c>
      <c r="B53" s="8">
        <v>42305</v>
      </c>
      <c r="C53" s="12">
        <v>40477</v>
      </c>
      <c r="D53" s="6">
        <f t="shared" si="6"/>
        <v>1828</v>
      </c>
      <c r="E53" s="6">
        <f t="shared" si="7"/>
        <v>871553</v>
      </c>
    </row>
    <row r="54" spans="1:5" ht="15" customHeight="1" x14ac:dyDescent="0.25">
      <c r="A54" s="7" t="s">
        <v>15</v>
      </c>
      <c r="B54" s="8">
        <v>44041</v>
      </c>
      <c r="C54" s="12">
        <v>43772</v>
      </c>
      <c r="D54" s="6">
        <f t="shared" si="6"/>
        <v>269</v>
      </c>
      <c r="E54" s="6">
        <f t="shared" si="7"/>
        <v>871822</v>
      </c>
    </row>
    <row r="55" spans="1:5" ht="18" customHeight="1" x14ac:dyDescent="0.25">
      <c r="A55" s="7" t="s">
        <v>16</v>
      </c>
      <c r="B55" s="8">
        <v>40764</v>
      </c>
      <c r="C55" s="12">
        <v>36522</v>
      </c>
      <c r="D55" s="6">
        <f t="shared" si="6"/>
        <v>4242</v>
      </c>
      <c r="E55" s="6">
        <f t="shared" si="7"/>
        <v>876064</v>
      </c>
    </row>
    <row r="56" spans="1:5" ht="15" customHeight="1" x14ac:dyDescent="0.25">
      <c r="A56" s="7" t="s">
        <v>17</v>
      </c>
      <c r="B56" s="8">
        <v>41426</v>
      </c>
      <c r="C56" s="12">
        <v>38090</v>
      </c>
      <c r="D56" s="6">
        <f t="shared" si="6"/>
        <v>3336</v>
      </c>
      <c r="E56" s="6">
        <f t="shared" si="7"/>
        <v>879400</v>
      </c>
    </row>
    <row r="57" spans="1:5" ht="15" customHeight="1" x14ac:dyDescent="0.25">
      <c r="A57" s="7" t="s">
        <v>18</v>
      </c>
      <c r="B57" s="8">
        <v>40017</v>
      </c>
      <c r="C57" s="12">
        <v>38302</v>
      </c>
      <c r="D57" s="6">
        <f t="shared" si="6"/>
        <v>1715</v>
      </c>
      <c r="E57" s="6">
        <f t="shared" si="7"/>
        <v>881115</v>
      </c>
    </row>
    <row r="58" spans="1:5" ht="15" customHeight="1" x14ac:dyDescent="0.25">
      <c r="A58" s="7" t="s">
        <v>19</v>
      </c>
      <c r="B58" s="8">
        <v>34481</v>
      </c>
      <c r="C58" s="12">
        <v>41268</v>
      </c>
      <c r="D58" s="6">
        <f t="shared" si="6"/>
        <v>-6787</v>
      </c>
      <c r="E58" s="6">
        <f t="shared" si="7"/>
        <v>874328</v>
      </c>
    </row>
    <row r="59" spans="1:5" ht="15" customHeight="1" x14ac:dyDescent="0.25">
      <c r="A59" s="9" t="s">
        <v>31</v>
      </c>
      <c r="B59" s="10">
        <v>508065</v>
      </c>
      <c r="C59" s="10">
        <v>473655</v>
      </c>
      <c r="D59" s="11">
        <f>SUM(D47:D58)</f>
        <v>34410</v>
      </c>
      <c r="E59" s="11">
        <f>E58</f>
        <v>874328</v>
      </c>
    </row>
    <row r="60" spans="1:5" ht="15" customHeight="1" x14ac:dyDescent="0.25">
      <c r="A60" s="2" t="s">
        <v>33</v>
      </c>
      <c r="B60" s="4">
        <v>44494</v>
      </c>
      <c r="C60" s="4">
        <v>41097</v>
      </c>
      <c r="D60" s="5">
        <f t="shared" ref="D60:D71" si="8">B60-C60</f>
        <v>3397</v>
      </c>
      <c r="E60" s="5">
        <f>E58+D60</f>
        <v>877725</v>
      </c>
    </row>
    <row r="61" spans="1:5" ht="15" customHeight="1" x14ac:dyDescent="0.25">
      <c r="A61" s="7" t="s">
        <v>9</v>
      </c>
      <c r="B61" s="8">
        <v>46325</v>
      </c>
      <c r="C61" s="8">
        <v>41548</v>
      </c>
      <c r="D61" s="6">
        <f t="shared" si="8"/>
        <v>4777</v>
      </c>
      <c r="E61" s="6">
        <f t="shared" ref="E61:E71" si="9">E60+D61</f>
        <v>882502</v>
      </c>
    </row>
    <row r="62" spans="1:5" ht="15" customHeight="1" x14ac:dyDescent="0.25">
      <c r="A62" s="7" t="s">
        <v>10</v>
      </c>
      <c r="B62" s="8">
        <v>49588</v>
      </c>
      <c r="C62" s="8">
        <v>43372</v>
      </c>
      <c r="D62" s="6">
        <f t="shared" si="8"/>
        <v>6216</v>
      </c>
      <c r="E62" s="6">
        <f t="shared" si="9"/>
        <v>888718</v>
      </c>
    </row>
    <row r="63" spans="1:5" ht="15" customHeight="1" x14ac:dyDescent="0.25">
      <c r="A63" s="7" t="s">
        <v>11</v>
      </c>
      <c r="B63" s="8">
        <v>52342</v>
      </c>
      <c r="C63" s="8">
        <v>44124</v>
      </c>
      <c r="D63" s="6">
        <f t="shared" si="8"/>
        <v>8218</v>
      </c>
      <c r="E63" s="6">
        <f t="shared" si="9"/>
        <v>896936</v>
      </c>
    </row>
    <row r="64" spans="1:5" ht="15" customHeight="1" x14ac:dyDescent="0.25">
      <c r="A64" s="7" t="s">
        <v>12</v>
      </c>
      <c r="B64" s="8">
        <v>53444</v>
      </c>
      <c r="C64" s="20">
        <v>45797</v>
      </c>
      <c r="D64" s="6">
        <f t="shared" si="8"/>
        <v>7647</v>
      </c>
      <c r="E64" s="6">
        <f t="shared" si="9"/>
        <v>904583</v>
      </c>
    </row>
    <row r="65" spans="1:5" ht="15" customHeight="1" x14ac:dyDescent="0.25">
      <c r="A65" s="7" t="s">
        <v>13</v>
      </c>
      <c r="B65" s="8">
        <v>45611</v>
      </c>
      <c r="C65" s="12">
        <v>45426</v>
      </c>
      <c r="D65" s="6">
        <f t="shared" si="8"/>
        <v>185</v>
      </c>
      <c r="E65" s="6">
        <f t="shared" si="9"/>
        <v>904768</v>
      </c>
    </row>
    <row r="66" spans="1:5" ht="15" customHeight="1" x14ac:dyDescent="0.25">
      <c r="A66" s="7" t="s">
        <v>14</v>
      </c>
      <c r="B66" s="8">
        <v>49201</v>
      </c>
      <c r="C66" s="12">
        <v>50108</v>
      </c>
      <c r="D66" s="6">
        <f t="shared" si="8"/>
        <v>-907</v>
      </c>
      <c r="E66" s="6">
        <f t="shared" si="9"/>
        <v>903861</v>
      </c>
    </row>
    <row r="67" spans="1:5" ht="15" customHeight="1" x14ac:dyDescent="0.25">
      <c r="A67" s="7" t="s">
        <v>15</v>
      </c>
      <c r="B67" s="8">
        <v>48942</v>
      </c>
      <c r="C67" s="12">
        <v>46361</v>
      </c>
      <c r="D67" s="6">
        <f t="shared" si="8"/>
        <v>2581</v>
      </c>
      <c r="E67" s="6">
        <f t="shared" si="9"/>
        <v>906442</v>
      </c>
    </row>
    <row r="68" spans="1:5" ht="18" customHeight="1" x14ac:dyDescent="0.25">
      <c r="A68" s="7" t="s">
        <v>16</v>
      </c>
      <c r="B68" s="8">
        <v>46570</v>
      </c>
      <c r="C68" s="12">
        <v>40907</v>
      </c>
      <c r="D68" s="6">
        <f t="shared" si="8"/>
        <v>5663</v>
      </c>
      <c r="E68" s="6">
        <f t="shared" si="9"/>
        <v>912105</v>
      </c>
    </row>
    <row r="69" spans="1:5" ht="15" customHeight="1" x14ac:dyDescent="0.25">
      <c r="A69" s="7" t="s">
        <v>17</v>
      </c>
      <c r="B69" s="8">
        <v>49020</v>
      </c>
      <c r="C69" s="12">
        <v>44672</v>
      </c>
      <c r="D69" s="6">
        <f t="shared" si="8"/>
        <v>4348</v>
      </c>
      <c r="E69" s="6">
        <f t="shared" si="9"/>
        <v>916453</v>
      </c>
    </row>
    <row r="70" spans="1:5" ht="15" customHeight="1" x14ac:dyDescent="0.25">
      <c r="A70" s="7" t="s">
        <v>18</v>
      </c>
      <c r="B70" s="8">
        <v>42157</v>
      </c>
      <c r="C70" s="12">
        <v>42001</v>
      </c>
      <c r="D70" s="6">
        <f t="shared" si="8"/>
        <v>156</v>
      </c>
      <c r="E70" s="6">
        <f t="shared" si="9"/>
        <v>916609</v>
      </c>
    </row>
    <row r="71" spans="1:5" ht="15" customHeight="1" x14ac:dyDescent="0.25">
      <c r="A71" s="7" t="s">
        <v>19</v>
      </c>
      <c r="B71" s="8">
        <v>34977</v>
      </c>
      <c r="C71" s="12">
        <v>42206</v>
      </c>
      <c r="D71" s="6">
        <f t="shared" si="8"/>
        <v>-7229</v>
      </c>
      <c r="E71" s="6">
        <f t="shared" si="9"/>
        <v>909380</v>
      </c>
    </row>
    <row r="72" spans="1:5" ht="15" customHeight="1" x14ac:dyDescent="0.25">
      <c r="A72" s="9" t="s">
        <v>32</v>
      </c>
      <c r="B72" s="10">
        <v>562671</v>
      </c>
      <c r="C72" s="10">
        <v>527619</v>
      </c>
      <c r="D72" s="11">
        <f>SUM(D60:D71)</f>
        <v>35052</v>
      </c>
      <c r="E72" s="11">
        <f>E71</f>
        <v>909380</v>
      </c>
    </row>
    <row r="73" spans="1:5" ht="15" customHeight="1" x14ac:dyDescent="0.25">
      <c r="A73" s="2" t="s">
        <v>35</v>
      </c>
      <c r="B73" s="4">
        <v>47868</v>
      </c>
      <c r="C73" s="4">
        <v>47153</v>
      </c>
      <c r="D73" s="5">
        <f t="shared" ref="D73:D84" si="10">B73-C73</f>
        <v>715</v>
      </c>
      <c r="E73" s="5">
        <f>E71+D73</f>
        <v>910095</v>
      </c>
    </row>
    <row r="74" spans="1:5" ht="15" customHeight="1" x14ac:dyDescent="0.25">
      <c r="A74" s="7" t="s">
        <v>9</v>
      </c>
      <c r="B74" s="8">
        <v>55261</v>
      </c>
      <c r="C74" s="8">
        <v>49465</v>
      </c>
      <c r="D74" s="6">
        <f t="shared" si="10"/>
        <v>5796</v>
      </c>
      <c r="E74" s="6">
        <f t="shared" ref="E74:E84" si="11">E73+D74</f>
        <v>915891</v>
      </c>
    </row>
    <row r="75" spans="1:5" ht="15" customHeight="1" x14ac:dyDescent="0.25">
      <c r="A75" s="7" t="s">
        <v>10</v>
      </c>
      <c r="B75" s="8">
        <v>48551</v>
      </c>
      <c r="C75" s="8">
        <v>46697</v>
      </c>
      <c r="D75" s="6">
        <f t="shared" si="10"/>
        <v>1854</v>
      </c>
      <c r="E75" s="6">
        <f t="shared" si="11"/>
        <v>917745</v>
      </c>
    </row>
    <row r="76" spans="1:5" ht="15" customHeight="1" x14ac:dyDescent="0.25">
      <c r="A76" s="7" t="s">
        <v>11</v>
      </c>
      <c r="B76" s="8">
        <v>53668</v>
      </c>
      <c r="C76" s="8">
        <v>45364</v>
      </c>
      <c r="D76" s="6">
        <f t="shared" si="10"/>
        <v>8304</v>
      </c>
      <c r="E76" s="6">
        <f t="shared" si="11"/>
        <v>926049</v>
      </c>
    </row>
    <row r="77" spans="1:5" ht="15" customHeight="1" x14ac:dyDescent="0.25">
      <c r="A77" s="7" t="s">
        <v>12</v>
      </c>
      <c r="B77" s="8">
        <v>56326</v>
      </c>
      <c r="C77" s="20">
        <v>49028</v>
      </c>
      <c r="D77" s="6">
        <f t="shared" si="10"/>
        <v>7298</v>
      </c>
      <c r="E77" s="6">
        <f t="shared" si="11"/>
        <v>933347</v>
      </c>
    </row>
    <row r="78" spans="1:5" ht="15" customHeight="1" x14ac:dyDescent="0.25">
      <c r="A78" s="7" t="s">
        <v>13</v>
      </c>
      <c r="B78" s="8">
        <v>46491</v>
      </c>
      <c r="C78" s="12">
        <v>49905</v>
      </c>
      <c r="D78" s="6">
        <f t="shared" si="10"/>
        <v>-3414</v>
      </c>
      <c r="E78" s="6">
        <f t="shared" si="11"/>
        <v>929933</v>
      </c>
    </row>
    <row r="79" spans="1:5" ht="15" customHeight="1" x14ac:dyDescent="0.25">
      <c r="A79" s="7" t="s">
        <v>14</v>
      </c>
      <c r="B79" s="8">
        <v>49905</v>
      </c>
      <c r="C79" s="12">
        <v>52153</v>
      </c>
      <c r="D79" s="6">
        <f t="shared" si="10"/>
        <v>-2248</v>
      </c>
      <c r="E79" s="6">
        <f t="shared" si="11"/>
        <v>927685</v>
      </c>
    </row>
    <row r="80" spans="1:5" ht="15" customHeight="1" x14ac:dyDescent="0.25">
      <c r="A80" s="7" t="s">
        <v>15</v>
      </c>
      <c r="B80" s="8">
        <v>48259</v>
      </c>
      <c r="C80" s="12">
        <v>47352</v>
      </c>
      <c r="D80" s="6">
        <f t="shared" si="10"/>
        <v>907</v>
      </c>
      <c r="E80" s="6">
        <f t="shared" si="11"/>
        <v>928592</v>
      </c>
    </row>
    <row r="81" spans="1:5" ht="18" customHeight="1" x14ac:dyDescent="0.25">
      <c r="A81" s="7" t="s">
        <v>16</v>
      </c>
      <c r="B81" s="8">
        <v>48757</v>
      </c>
      <c r="C81" s="12">
        <v>44981</v>
      </c>
      <c r="D81" s="6">
        <f t="shared" si="10"/>
        <v>3776</v>
      </c>
      <c r="E81" s="6">
        <f t="shared" si="11"/>
        <v>932368</v>
      </c>
    </row>
    <row r="82" spans="1:5" ht="15" customHeight="1" x14ac:dyDescent="0.25">
      <c r="A82" s="7" t="s">
        <v>17</v>
      </c>
      <c r="B82" s="8">
        <v>49293</v>
      </c>
      <c r="C82" s="12">
        <v>49470</v>
      </c>
      <c r="D82" s="6">
        <f t="shared" si="10"/>
        <v>-177</v>
      </c>
      <c r="E82" s="6">
        <f t="shared" si="11"/>
        <v>932191</v>
      </c>
    </row>
    <row r="83" spans="1:5" ht="15" customHeight="1" x14ac:dyDescent="0.25">
      <c r="A83" s="7" t="s">
        <v>18</v>
      </c>
      <c r="B83" s="8">
        <v>41547</v>
      </c>
      <c r="C83" s="12">
        <v>40570</v>
      </c>
      <c r="D83" s="6">
        <f t="shared" si="10"/>
        <v>977</v>
      </c>
      <c r="E83" s="6">
        <f t="shared" si="11"/>
        <v>933168</v>
      </c>
    </row>
    <row r="84" spans="1:5" ht="15" customHeight="1" x14ac:dyDescent="0.25">
      <c r="A84" s="7" t="s">
        <v>19</v>
      </c>
      <c r="B84" s="8">
        <v>34437</v>
      </c>
      <c r="C84" s="12">
        <v>44409</v>
      </c>
      <c r="D84" s="6">
        <f t="shared" si="10"/>
        <v>-9972</v>
      </c>
      <c r="E84" s="6">
        <f t="shared" si="11"/>
        <v>923196</v>
      </c>
    </row>
    <row r="85" spans="1:5" ht="15" customHeight="1" x14ac:dyDescent="0.25">
      <c r="A85" s="9" t="s">
        <v>34</v>
      </c>
      <c r="B85" s="10">
        <v>580363</v>
      </c>
      <c r="C85" s="10">
        <v>566547</v>
      </c>
      <c r="D85" s="11">
        <f>SUM(D73:D84)</f>
        <v>13816</v>
      </c>
      <c r="E85" s="11">
        <f>E84</f>
        <v>923196</v>
      </c>
    </row>
    <row r="86" spans="1:5" x14ac:dyDescent="0.25">
      <c r="A86" s="15" t="s">
        <v>26</v>
      </c>
    </row>
    <row r="87" spans="1:5" x14ac:dyDescent="0.25">
      <c r="A87" s="16" t="s">
        <v>27</v>
      </c>
    </row>
    <row r="88" spans="1:5" ht="26.25" customHeight="1" x14ac:dyDescent="0.25">
      <c r="A88" s="21" t="s">
        <v>36</v>
      </c>
      <c r="B88" s="21"/>
      <c r="C88" s="21"/>
      <c r="D88" s="21"/>
      <c r="E88" s="21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8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2.75" customHeight="1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101030</v>
      </c>
      <c r="C8" s="4">
        <v>112765</v>
      </c>
      <c r="D8" s="5">
        <f t="shared" ref="D8:D19" si="0">B8-C8</f>
        <v>-11735</v>
      </c>
      <c r="E8" s="6">
        <v>3347240</v>
      </c>
    </row>
    <row r="9" spans="1:5" ht="15" customHeight="1" x14ac:dyDescent="0.25">
      <c r="A9" s="7" t="s">
        <v>9</v>
      </c>
      <c r="B9" s="8">
        <v>109925</v>
      </c>
      <c r="C9" s="8">
        <v>108457</v>
      </c>
      <c r="D9" s="6">
        <f t="shared" si="0"/>
        <v>1468</v>
      </c>
      <c r="E9" s="6">
        <f t="shared" ref="E9:E19" si="1">E8+D9</f>
        <v>3348708</v>
      </c>
    </row>
    <row r="10" spans="1:5" ht="15" customHeight="1" x14ac:dyDescent="0.25">
      <c r="A10" s="7" t="s">
        <v>10</v>
      </c>
      <c r="B10" s="8">
        <v>94059</v>
      </c>
      <c r="C10" s="8">
        <v>129785</v>
      </c>
      <c r="D10" s="6">
        <f t="shared" si="0"/>
        <v>-35726</v>
      </c>
      <c r="E10" s="6">
        <f t="shared" si="1"/>
        <v>3312982</v>
      </c>
    </row>
    <row r="11" spans="1:5" ht="15" customHeight="1" x14ac:dyDescent="0.25">
      <c r="A11" s="7" t="s">
        <v>11</v>
      </c>
      <c r="B11" s="8">
        <v>41350</v>
      </c>
      <c r="C11" s="8">
        <v>132613</v>
      </c>
      <c r="D11" s="6">
        <f t="shared" si="0"/>
        <v>-91263</v>
      </c>
      <c r="E11" s="6">
        <f t="shared" si="1"/>
        <v>3221719</v>
      </c>
    </row>
    <row r="12" spans="1:5" ht="15" customHeight="1" x14ac:dyDescent="0.25">
      <c r="A12" s="7" t="s">
        <v>12</v>
      </c>
      <c r="B12" s="8">
        <v>44738</v>
      </c>
      <c r="C12" s="8">
        <v>85599</v>
      </c>
      <c r="D12" s="6">
        <f t="shared" si="0"/>
        <v>-40861</v>
      </c>
      <c r="E12" s="6">
        <f t="shared" si="1"/>
        <v>3180858</v>
      </c>
    </row>
    <row r="13" spans="1:5" ht="15" customHeight="1" x14ac:dyDescent="0.25">
      <c r="A13" s="7" t="s">
        <v>13</v>
      </c>
      <c r="B13" s="8">
        <v>53970</v>
      </c>
      <c r="C13" s="8">
        <v>74178</v>
      </c>
      <c r="D13" s="6">
        <f t="shared" si="0"/>
        <v>-20208</v>
      </c>
      <c r="E13" s="6">
        <f t="shared" si="1"/>
        <v>3160650</v>
      </c>
    </row>
    <row r="14" spans="1:5" ht="15" customHeight="1" x14ac:dyDescent="0.25">
      <c r="A14" s="7" t="s">
        <v>14</v>
      </c>
      <c r="B14" s="13">
        <v>69195</v>
      </c>
      <c r="C14" s="8">
        <v>80259</v>
      </c>
      <c r="D14" s="6">
        <f t="shared" si="0"/>
        <v>-11064</v>
      </c>
      <c r="E14" s="6">
        <f t="shared" si="1"/>
        <v>3149586</v>
      </c>
    </row>
    <row r="15" spans="1:5" ht="15" customHeight="1" x14ac:dyDescent="0.25">
      <c r="A15" s="7" t="s">
        <v>15</v>
      </c>
      <c r="B15" s="8">
        <v>81881</v>
      </c>
      <c r="C15" s="8">
        <v>81889</v>
      </c>
      <c r="D15" s="6">
        <f t="shared" si="0"/>
        <v>-8</v>
      </c>
      <c r="E15" s="6">
        <f t="shared" si="1"/>
        <v>3149578</v>
      </c>
    </row>
    <row r="16" spans="1:5" ht="15" customHeight="1" x14ac:dyDescent="0.25">
      <c r="A16" s="7" t="s">
        <v>16</v>
      </c>
      <c r="B16" s="8">
        <v>89755</v>
      </c>
      <c r="C16" s="8">
        <v>80218</v>
      </c>
      <c r="D16" s="6">
        <f t="shared" si="0"/>
        <v>9537</v>
      </c>
      <c r="E16" s="6">
        <f t="shared" si="1"/>
        <v>3159115</v>
      </c>
    </row>
    <row r="17" spans="1:5" ht="15" customHeight="1" x14ac:dyDescent="0.25">
      <c r="A17" s="7" t="s">
        <v>17</v>
      </c>
      <c r="B17" s="8">
        <v>103891</v>
      </c>
      <c r="C17" s="8">
        <v>88424</v>
      </c>
      <c r="D17" s="6">
        <f t="shared" si="0"/>
        <v>15467</v>
      </c>
      <c r="E17" s="6">
        <f t="shared" si="1"/>
        <v>3174582</v>
      </c>
    </row>
    <row r="18" spans="1:5" ht="15" customHeight="1" x14ac:dyDescent="0.25">
      <c r="A18" s="7" t="s">
        <v>18</v>
      </c>
      <c r="B18" s="8">
        <v>112198</v>
      </c>
      <c r="C18" s="8">
        <v>79731</v>
      </c>
      <c r="D18" s="6">
        <f t="shared" si="0"/>
        <v>32467</v>
      </c>
      <c r="E18" s="6">
        <f t="shared" si="1"/>
        <v>3207049</v>
      </c>
    </row>
    <row r="19" spans="1:5" ht="15" customHeight="1" x14ac:dyDescent="0.25">
      <c r="A19" s="7" t="s">
        <v>19</v>
      </c>
      <c r="B19" s="8">
        <v>101090</v>
      </c>
      <c r="C19" s="8">
        <v>100175</v>
      </c>
      <c r="D19" s="6">
        <f t="shared" si="0"/>
        <v>915</v>
      </c>
      <c r="E19" s="6">
        <f t="shared" si="1"/>
        <v>3207964</v>
      </c>
    </row>
    <row r="20" spans="1:5" ht="15" customHeight="1" x14ac:dyDescent="0.25">
      <c r="A20" s="9" t="s">
        <v>20</v>
      </c>
      <c r="B20" s="10">
        <v>1003082</v>
      </c>
      <c r="C20" s="10">
        <v>1154093</v>
      </c>
      <c r="D20" s="11">
        <f>SUM(D8:D19)</f>
        <v>-151011</v>
      </c>
      <c r="E20" s="11">
        <f>E19</f>
        <v>3207964</v>
      </c>
    </row>
    <row r="21" spans="1:5" ht="15" customHeight="1" x14ac:dyDescent="0.25">
      <c r="A21" s="2" t="s">
        <v>21</v>
      </c>
      <c r="B21" s="3">
        <v>103456</v>
      </c>
      <c r="C21" s="4">
        <v>104585</v>
      </c>
      <c r="D21" s="5">
        <f t="shared" ref="D21:D32" si="2">B21-C21</f>
        <v>-1129</v>
      </c>
      <c r="E21" s="5">
        <f>E19+D21</f>
        <v>3206835</v>
      </c>
    </row>
    <row r="22" spans="1:5" ht="15" customHeight="1" x14ac:dyDescent="0.25">
      <c r="A22" s="7" t="s">
        <v>9</v>
      </c>
      <c r="B22" s="13">
        <v>110288</v>
      </c>
      <c r="C22" s="13">
        <v>93469</v>
      </c>
      <c r="D22" s="6">
        <f t="shared" si="2"/>
        <v>16819</v>
      </c>
      <c r="E22" s="6">
        <f t="shared" ref="E22:E32" si="3">E21+D22</f>
        <v>3223654</v>
      </c>
    </row>
    <row r="23" spans="1:5" ht="15" customHeight="1" x14ac:dyDescent="0.25">
      <c r="A23" s="7" t="s">
        <v>10</v>
      </c>
      <c r="B23" s="8">
        <v>116745</v>
      </c>
      <c r="C23" s="8">
        <v>103771</v>
      </c>
      <c r="D23" s="6">
        <f t="shared" si="2"/>
        <v>12974</v>
      </c>
      <c r="E23" s="6">
        <f t="shared" si="3"/>
        <v>3236628</v>
      </c>
    </row>
    <row r="24" spans="1:5" ht="15" customHeight="1" x14ac:dyDescent="0.25">
      <c r="A24" s="7" t="s">
        <v>11</v>
      </c>
      <c r="B24" s="8">
        <v>91277</v>
      </c>
      <c r="C24" s="8">
        <v>87855</v>
      </c>
      <c r="D24" s="6">
        <f t="shared" si="2"/>
        <v>3422</v>
      </c>
      <c r="E24" s="6">
        <f t="shared" si="3"/>
        <v>3240050</v>
      </c>
    </row>
    <row r="25" spans="1:5" ht="15" customHeight="1" x14ac:dyDescent="0.25">
      <c r="A25" s="7" t="s">
        <v>12</v>
      </c>
      <c r="B25" s="8">
        <v>105324</v>
      </c>
      <c r="C25" s="8">
        <v>87815</v>
      </c>
      <c r="D25" s="6">
        <f t="shared" si="2"/>
        <v>17509</v>
      </c>
      <c r="E25" s="6">
        <f t="shared" si="3"/>
        <v>3257559</v>
      </c>
    </row>
    <row r="26" spans="1:5" ht="15" customHeight="1" x14ac:dyDescent="0.25">
      <c r="A26" s="7" t="s">
        <v>13</v>
      </c>
      <c r="B26" s="8">
        <v>104473</v>
      </c>
      <c r="C26" s="8">
        <v>86426</v>
      </c>
      <c r="D26" s="6">
        <f t="shared" si="2"/>
        <v>18047</v>
      </c>
      <c r="E26" s="6">
        <f t="shared" si="3"/>
        <v>3275606</v>
      </c>
    </row>
    <row r="27" spans="1:5" ht="15" customHeight="1" x14ac:dyDescent="0.25">
      <c r="A27" s="7" t="s">
        <v>14</v>
      </c>
      <c r="B27" s="8">
        <v>112524</v>
      </c>
      <c r="C27" s="8">
        <v>94101</v>
      </c>
      <c r="D27" s="6">
        <f t="shared" si="2"/>
        <v>18423</v>
      </c>
      <c r="E27" s="6">
        <f t="shared" si="3"/>
        <v>3294029</v>
      </c>
    </row>
    <row r="28" spans="1:5" ht="15" customHeight="1" x14ac:dyDescent="0.25">
      <c r="A28" s="7" t="s">
        <v>15</v>
      </c>
      <c r="B28" s="8">
        <v>123483</v>
      </c>
      <c r="C28" s="8">
        <v>98168</v>
      </c>
      <c r="D28" s="6">
        <f t="shared" si="2"/>
        <v>25315</v>
      </c>
      <c r="E28" s="6">
        <f t="shared" si="3"/>
        <v>3319344</v>
      </c>
    </row>
    <row r="29" spans="1:5" ht="15" customHeight="1" x14ac:dyDescent="0.25">
      <c r="A29" s="7" t="s">
        <v>16</v>
      </c>
      <c r="B29" s="8">
        <v>120118</v>
      </c>
      <c r="C29" s="8">
        <v>97051</v>
      </c>
      <c r="D29" s="6">
        <f t="shared" si="2"/>
        <v>23067</v>
      </c>
      <c r="E29" s="6">
        <f t="shared" si="3"/>
        <v>3342411</v>
      </c>
    </row>
    <row r="30" spans="1:5" ht="15" customHeight="1" x14ac:dyDescent="0.25">
      <c r="A30" s="7" t="s">
        <v>17</v>
      </c>
      <c r="B30" s="8">
        <v>117822</v>
      </c>
      <c r="C30" s="8">
        <v>97708</v>
      </c>
      <c r="D30" s="6">
        <f t="shared" si="2"/>
        <v>20114</v>
      </c>
      <c r="E30" s="6">
        <f t="shared" si="3"/>
        <v>3362525</v>
      </c>
    </row>
    <row r="31" spans="1:5" ht="15" customHeight="1" x14ac:dyDescent="0.25">
      <c r="A31" s="7" t="s">
        <v>18</v>
      </c>
      <c r="B31" s="8">
        <v>130743</v>
      </c>
      <c r="C31" s="8">
        <v>93739</v>
      </c>
      <c r="D31" s="6">
        <f t="shared" si="2"/>
        <v>37004</v>
      </c>
      <c r="E31" s="6">
        <f t="shared" si="3"/>
        <v>3399529</v>
      </c>
    </row>
    <row r="32" spans="1:5" ht="15" customHeight="1" x14ac:dyDescent="0.25">
      <c r="A32" s="7" t="s">
        <v>19</v>
      </c>
      <c r="B32" s="8">
        <v>111250</v>
      </c>
      <c r="C32" s="8">
        <v>116245</v>
      </c>
      <c r="D32" s="6">
        <f t="shared" si="2"/>
        <v>-4995</v>
      </c>
      <c r="E32" s="6">
        <f t="shared" si="3"/>
        <v>3394534</v>
      </c>
    </row>
    <row r="33" spans="1:5" ht="15" customHeight="1" x14ac:dyDescent="0.25">
      <c r="A33" s="9" t="s">
        <v>22</v>
      </c>
      <c r="B33" s="10">
        <v>1347503</v>
      </c>
      <c r="C33" s="10">
        <v>1160933</v>
      </c>
      <c r="D33" s="11">
        <f>SUM(D21:D32)</f>
        <v>186570</v>
      </c>
      <c r="E33" s="11">
        <f>E32</f>
        <v>3394534</v>
      </c>
    </row>
    <row r="34" spans="1:5" ht="15" customHeight="1" x14ac:dyDescent="0.25">
      <c r="A34" s="2" t="s">
        <v>23</v>
      </c>
      <c r="B34" s="3">
        <v>115318</v>
      </c>
      <c r="C34" s="4">
        <v>111007</v>
      </c>
      <c r="D34" s="5">
        <f t="shared" ref="D34:D45" si="4">B34-C34</f>
        <v>4311</v>
      </c>
      <c r="E34" s="5">
        <f>E32+D34</f>
        <v>3398845</v>
      </c>
    </row>
    <row r="35" spans="1:5" ht="15" customHeight="1" x14ac:dyDescent="0.25">
      <c r="A35" s="7" t="s">
        <v>9</v>
      </c>
      <c r="B35" s="8">
        <v>135309</v>
      </c>
      <c r="C35" s="8">
        <v>110706</v>
      </c>
      <c r="D35" s="6">
        <f t="shared" si="4"/>
        <v>24603</v>
      </c>
      <c r="E35" s="6">
        <f t="shared" ref="E35:E45" si="5">E34+D35</f>
        <v>3423448</v>
      </c>
    </row>
    <row r="36" spans="1:5" ht="15" customHeight="1" x14ac:dyDescent="0.25">
      <c r="A36" s="7" t="s">
        <v>10</v>
      </c>
      <c r="B36" s="8">
        <v>129371</v>
      </c>
      <c r="C36" s="8">
        <v>117640</v>
      </c>
      <c r="D36" s="6">
        <f t="shared" si="4"/>
        <v>11731</v>
      </c>
      <c r="E36" s="6">
        <f t="shared" si="5"/>
        <v>3435179</v>
      </c>
    </row>
    <row r="37" spans="1:5" ht="15" customHeight="1" x14ac:dyDescent="0.25">
      <c r="A37" s="7" t="s">
        <v>11</v>
      </c>
      <c r="B37" s="8">
        <v>136549</v>
      </c>
      <c r="C37" s="8">
        <v>111523</v>
      </c>
      <c r="D37" s="6">
        <f t="shared" si="4"/>
        <v>25026</v>
      </c>
      <c r="E37" s="6">
        <f t="shared" si="5"/>
        <v>3460205</v>
      </c>
    </row>
    <row r="38" spans="1:5" ht="15" customHeight="1" x14ac:dyDescent="0.25">
      <c r="A38" s="7" t="s">
        <v>12</v>
      </c>
      <c r="B38" s="8">
        <v>134135</v>
      </c>
      <c r="C38" s="8">
        <v>112581</v>
      </c>
      <c r="D38" s="6">
        <f t="shared" si="4"/>
        <v>21554</v>
      </c>
      <c r="E38" s="6">
        <f t="shared" si="5"/>
        <v>3481759</v>
      </c>
    </row>
    <row r="39" spans="1:5" ht="15" customHeight="1" x14ac:dyDescent="0.25">
      <c r="A39" s="7" t="s">
        <v>13</v>
      </c>
      <c r="B39" s="8">
        <v>128694</v>
      </c>
      <c r="C39" s="12">
        <v>105621</v>
      </c>
      <c r="D39" s="6">
        <f t="shared" si="4"/>
        <v>23073</v>
      </c>
      <c r="E39" s="6">
        <f t="shared" si="5"/>
        <v>3504832</v>
      </c>
    </row>
    <row r="40" spans="1:5" ht="15" customHeight="1" x14ac:dyDescent="0.25">
      <c r="A40" s="7" t="s">
        <v>14</v>
      </c>
      <c r="B40" s="8">
        <v>123876</v>
      </c>
      <c r="C40" s="12">
        <v>110519</v>
      </c>
      <c r="D40" s="6">
        <f t="shared" si="4"/>
        <v>13357</v>
      </c>
      <c r="E40" s="6">
        <f t="shared" si="5"/>
        <v>3518189</v>
      </c>
    </row>
    <row r="41" spans="1:5" ht="15" customHeight="1" x14ac:dyDescent="0.25">
      <c r="A41" s="7" t="s">
        <v>15</v>
      </c>
      <c r="B41" s="8">
        <v>145222</v>
      </c>
      <c r="C41" s="12">
        <v>114501</v>
      </c>
      <c r="D41" s="6">
        <f t="shared" si="4"/>
        <v>30721</v>
      </c>
      <c r="E41" s="6">
        <f t="shared" si="5"/>
        <v>3548910</v>
      </c>
    </row>
    <row r="42" spans="1:5" ht="15" customHeight="1" x14ac:dyDescent="0.25">
      <c r="A42" s="7" t="s">
        <v>16</v>
      </c>
      <c r="B42" s="8">
        <v>132193</v>
      </c>
      <c r="C42" s="12">
        <v>117945</v>
      </c>
      <c r="D42" s="6">
        <f t="shared" si="4"/>
        <v>14248</v>
      </c>
      <c r="E42" s="6">
        <f t="shared" si="5"/>
        <v>3563158</v>
      </c>
    </row>
    <row r="43" spans="1:5" ht="15" customHeight="1" x14ac:dyDescent="0.25">
      <c r="A43" s="7" t="s">
        <v>17</v>
      </c>
      <c r="B43" s="8">
        <v>115946</v>
      </c>
      <c r="C43" s="12">
        <v>108072</v>
      </c>
      <c r="D43" s="6">
        <f t="shared" si="4"/>
        <v>7874</v>
      </c>
      <c r="E43" s="6">
        <f t="shared" si="5"/>
        <v>3571032</v>
      </c>
    </row>
    <row r="44" spans="1:5" ht="15" customHeight="1" x14ac:dyDescent="0.25">
      <c r="A44" s="7" t="s">
        <v>18</v>
      </c>
      <c r="B44" s="8">
        <v>127546</v>
      </c>
      <c r="C44" s="12">
        <v>103272</v>
      </c>
      <c r="D44" s="6">
        <f t="shared" si="4"/>
        <v>24274</v>
      </c>
      <c r="E44" s="6">
        <f t="shared" si="5"/>
        <v>3595306</v>
      </c>
    </row>
    <row r="45" spans="1:5" ht="15" customHeight="1" x14ac:dyDescent="0.25">
      <c r="A45" s="7" t="s">
        <v>19</v>
      </c>
      <c r="B45" s="8">
        <v>109329</v>
      </c>
      <c r="C45" s="12">
        <v>119965</v>
      </c>
      <c r="D45" s="6">
        <f t="shared" si="4"/>
        <v>-10636</v>
      </c>
      <c r="E45" s="6">
        <f t="shared" si="5"/>
        <v>3584670</v>
      </c>
    </row>
    <row r="46" spans="1:5" ht="15" customHeight="1" x14ac:dyDescent="0.25">
      <c r="A46" s="9" t="s">
        <v>24</v>
      </c>
      <c r="B46" s="10">
        <v>1533488</v>
      </c>
      <c r="C46" s="10">
        <v>1343352</v>
      </c>
      <c r="D46" s="11">
        <f>SUM(D34:D45)</f>
        <v>190136</v>
      </c>
      <c r="E46" s="11">
        <f>E45</f>
        <v>3584670</v>
      </c>
    </row>
    <row r="47" spans="1:5" ht="15" customHeight="1" x14ac:dyDescent="0.25">
      <c r="A47" s="2" t="s">
        <v>25</v>
      </c>
      <c r="B47" s="4">
        <v>119528</v>
      </c>
      <c r="C47" s="4">
        <v>120644</v>
      </c>
      <c r="D47" s="5">
        <f t="shared" ref="D47:D58" si="6">B47-C47</f>
        <v>-1116</v>
      </c>
      <c r="E47" s="5">
        <f>E45+D47</f>
        <v>3583554</v>
      </c>
    </row>
    <row r="48" spans="1:5" ht="15" customHeight="1" x14ac:dyDescent="0.25">
      <c r="A48" s="7" t="s">
        <v>9</v>
      </c>
      <c r="B48" s="8">
        <v>130331</v>
      </c>
      <c r="C48" s="8">
        <v>116002</v>
      </c>
      <c r="D48" s="6">
        <f t="shared" si="6"/>
        <v>14329</v>
      </c>
      <c r="E48" s="6">
        <f t="shared" ref="E48:E58" si="7">E47+D48</f>
        <v>3597883</v>
      </c>
    </row>
    <row r="49" spans="1:5" ht="15" customHeight="1" x14ac:dyDescent="0.25">
      <c r="A49" s="7" t="s">
        <v>10</v>
      </c>
      <c r="B49" s="8">
        <v>146569</v>
      </c>
      <c r="C49" s="8">
        <v>128361</v>
      </c>
      <c r="D49" s="6">
        <f t="shared" si="6"/>
        <v>18208</v>
      </c>
      <c r="E49" s="6">
        <f t="shared" si="7"/>
        <v>3616091</v>
      </c>
    </row>
    <row r="50" spans="1:5" ht="15" customHeight="1" x14ac:dyDescent="0.25">
      <c r="A50" s="7" t="s">
        <v>11</v>
      </c>
      <c r="B50" s="8">
        <v>124315</v>
      </c>
      <c r="C50" s="8">
        <v>107004</v>
      </c>
      <c r="D50" s="6">
        <f t="shared" si="6"/>
        <v>17311</v>
      </c>
      <c r="E50" s="6">
        <f t="shared" si="7"/>
        <v>3633402</v>
      </c>
    </row>
    <row r="51" spans="1:5" ht="15" customHeight="1" x14ac:dyDescent="0.25">
      <c r="A51" s="7" t="s">
        <v>12</v>
      </c>
      <c r="B51" s="8">
        <v>128865</v>
      </c>
      <c r="C51" s="8">
        <v>116608</v>
      </c>
      <c r="D51" s="6">
        <f t="shared" si="6"/>
        <v>12257</v>
      </c>
      <c r="E51" s="6">
        <f t="shared" si="7"/>
        <v>3645659</v>
      </c>
    </row>
    <row r="52" spans="1:5" ht="15" customHeight="1" x14ac:dyDescent="0.25">
      <c r="A52" s="7" t="s">
        <v>13</v>
      </c>
      <c r="B52" s="8">
        <v>125107</v>
      </c>
      <c r="C52" s="12">
        <v>111938</v>
      </c>
      <c r="D52" s="6">
        <f t="shared" si="6"/>
        <v>13169</v>
      </c>
      <c r="E52" s="6">
        <f t="shared" si="7"/>
        <v>3658828</v>
      </c>
    </row>
    <row r="53" spans="1:5" ht="15" customHeight="1" x14ac:dyDescent="0.25">
      <c r="A53" s="7" t="s">
        <v>14</v>
      </c>
      <c r="B53" s="8">
        <v>123773</v>
      </c>
      <c r="C53" s="12">
        <v>111535</v>
      </c>
      <c r="D53" s="6">
        <f t="shared" si="6"/>
        <v>12238</v>
      </c>
      <c r="E53" s="6">
        <f t="shared" si="7"/>
        <v>3671066</v>
      </c>
    </row>
    <row r="54" spans="1:5" ht="15" customHeight="1" x14ac:dyDescent="0.25">
      <c r="A54" s="7" t="s">
        <v>15</v>
      </c>
      <c r="B54" s="8">
        <v>137930</v>
      </c>
      <c r="C54" s="12">
        <v>119446</v>
      </c>
      <c r="D54" s="6">
        <f t="shared" si="6"/>
        <v>18484</v>
      </c>
      <c r="E54" s="6">
        <f t="shared" si="7"/>
        <v>3689550</v>
      </c>
    </row>
    <row r="55" spans="1:5" ht="15" customHeight="1" x14ac:dyDescent="0.25">
      <c r="A55" s="7" t="s">
        <v>16</v>
      </c>
      <c r="B55" s="8">
        <v>128257</v>
      </c>
      <c r="C55" s="12">
        <v>111132</v>
      </c>
      <c r="D55" s="6">
        <f t="shared" si="6"/>
        <v>17125</v>
      </c>
      <c r="E55" s="6">
        <f t="shared" si="7"/>
        <v>3706675</v>
      </c>
    </row>
    <row r="56" spans="1:5" ht="15" customHeight="1" x14ac:dyDescent="0.25">
      <c r="A56" s="7" t="s">
        <v>17</v>
      </c>
      <c r="B56" s="8">
        <v>129071</v>
      </c>
      <c r="C56" s="12">
        <v>110152</v>
      </c>
      <c r="D56" s="6">
        <f t="shared" si="6"/>
        <v>18919</v>
      </c>
      <c r="E56" s="6">
        <f t="shared" si="7"/>
        <v>3725594</v>
      </c>
    </row>
    <row r="57" spans="1:5" ht="15" customHeight="1" x14ac:dyDescent="0.25">
      <c r="A57" s="7" t="s">
        <v>18</v>
      </c>
      <c r="B57" s="8">
        <v>131305</v>
      </c>
      <c r="C57" s="12">
        <v>109681</v>
      </c>
      <c r="D57" s="6">
        <f t="shared" si="6"/>
        <v>21624</v>
      </c>
      <c r="E57" s="6">
        <f t="shared" si="7"/>
        <v>3747218</v>
      </c>
    </row>
    <row r="58" spans="1:5" ht="15" customHeight="1" x14ac:dyDescent="0.25">
      <c r="A58" s="7" t="s">
        <v>19</v>
      </c>
      <c r="B58" s="8">
        <v>118876</v>
      </c>
      <c r="C58" s="12">
        <v>127062</v>
      </c>
      <c r="D58" s="6">
        <f t="shared" si="6"/>
        <v>-8186</v>
      </c>
      <c r="E58" s="6">
        <f t="shared" si="7"/>
        <v>3739032</v>
      </c>
    </row>
    <row r="59" spans="1:5" ht="15" customHeight="1" x14ac:dyDescent="0.25">
      <c r="A59" s="9" t="s">
        <v>31</v>
      </c>
      <c r="B59" s="10">
        <v>1543927</v>
      </c>
      <c r="C59" s="10">
        <v>1389565</v>
      </c>
      <c r="D59" s="11">
        <f>SUM(D47:D58)</f>
        <v>154362</v>
      </c>
      <c r="E59" s="11">
        <f>E58</f>
        <v>3739032</v>
      </c>
    </row>
    <row r="60" spans="1:5" ht="15" customHeight="1" x14ac:dyDescent="0.25">
      <c r="A60" s="2" t="s">
        <v>33</v>
      </c>
      <c r="B60" s="4">
        <v>132038</v>
      </c>
      <c r="C60" s="4">
        <v>130969</v>
      </c>
      <c r="D60" s="5">
        <f t="shared" ref="D60:D71" si="8">B60-C60</f>
        <v>1069</v>
      </c>
      <c r="E60" s="5">
        <f>E58+D60</f>
        <v>3740101</v>
      </c>
    </row>
    <row r="61" spans="1:5" ht="15" customHeight="1" x14ac:dyDescent="0.25">
      <c r="A61" s="7" t="s">
        <v>9</v>
      </c>
      <c r="B61" s="8">
        <v>145349</v>
      </c>
      <c r="C61" s="8">
        <v>128082</v>
      </c>
      <c r="D61" s="6">
        <f t="shared" si="8"/>
        <v>17267</v>
      </c>
      <c r="E61" s="6">
        <f t="shared" ref="E61:E71" si="9">E60+D61</f>
        <v>3757368</v>
      </c>
    </row>
    <row r="62" spans="1:5" ht="15" customHeight="1" x14ac:dyDescent="0.25">
      <c r="A62" s="7" t="s">
        <v>10</v>
      </c>
      <c r="B62" s="8">
        <v>152369</v>
      </c>
      <c r="C62" s="8">
        <v>128700</v>
      </c>
      <c r="D62" s="6">
        <f t="shared" si="8"/>
        <v>23669</v>
      </c>
      <c r="E62" s="6">
        <f t="shared" si="9"/>
        <v>3781037</v>
      </c>
    </row>
    <row r="63" spans="1:5" ht="15" customHeight="1" x14ac:dyDescent="0.25">
      <c r="A63" s="7" t="s">
        <v>11</v>
      </c>
      <c r="B63" s="8">
        <v>142049</v>
      </c>
      <c r="C63" s="8">
        <v>125669</v>
      </c>
      <c r="D63" s="6">
        <f t="shared" si="8"/>
        <v>16380</v>
      </c>
      <c r="E63" s="6">
        <f t="shared" si="9"/>
        <v>3797417</v>
      </c>
    </row>
    <row r="64" spans="1:5" ht="15" customHeight="1" x14ac:dyDescent="0.25">
      <c r="A64" s="7" t="s">
        <v>12</v>
      </c>
      <c r="B64" s="8">
        <v>142748</v>
      </c>
      <c r="C64" s="8">
        <v>126827</v>
      </c>
      <c r="D64" s="6">
        <f t="shared" si="8"/>
        <v>15921</v>
      </c>
      <c r="E64" s="6">
        <f t="shared" si="9"/>
        <v>3813338</v>
      </c>
    </row>
    <row r="65" spans="1:5" ht="15" customHeight="1" x14ac:dyDescent="0.25">
      <c r="A65" s="7" t="s">
        <v>13</v>
      </c>
      <c r="B65" s="8">
        <v>136186</v>
      </c>
      <c r="C65" s="12">
        <v>119079</v>
      </c>
      <c r="D65" s="6">
        <f t="shared" si="8"/>
        <v>17107</v>
      </c>
      <c r="E65" s="6">
        <f t="shared" si="9"/>
        <v>3830445</v>
      </c>
    </row>
    <row r="66" spans="1:5" ht="15" customHeight="1" x14ac:dyDescent="0.25">
      <c r="A66" s="7" t="s">
        <v>14</v>
      </c>
      <c r="B66" s="8">
        <v>141981</v>
      </c>
      <c r="C66" s="12">
        <v>131606</v>
      </c>
      <c r="D66" s="6">
        <f t="shared" si="8"/>
        <v>10375</v>
      </c>
      <c r="E66" s="6">
        <f t="shared" si="9"/>
        <v>3840820</v>
      </c>
    </row>
    <row r="67" spans="1:5" ht="15" customHeight="1" x14ac:dyDescent="0.25">
      <c r="A67" s="7" t="s">
        <v>15</v>
      </c>
      <c r="B67" s="8">
        <v>148386</v>
      </c>
      <c r="C67" s="12">
        <v>130328</v>
      </c>
      <c r="D67" s="6">
        <f t="shared" si="8"/>
        <v>18058</v>
      </c>
      <c r="E67" s="6">
        <f t="shared" si="9"/>
        <v>3858878</v>
      </c>
    </row>
    <row r="68" spans="1:5" ht="15" customHeight="1" x14ac:dyDescent="0.25">
      <c r="A68" s="7" t="s">
        <v>16</v>
      </c>
      <c r="B68" s="8">
        <v>145817</v>
      </c>
      <c r="C68" s="12">
        <v>126762</v>
      </c>
      <c r="D68" s="6">
        <f t="shared" si="8"/>
        <v>19055</v>
      </c>
      <c r="E68" s="6">
        <f t="shared" si="9"/>
        <v>3877933</v>
      </c>
    </row>
    <row r="69" spans="1:5" ht="15" customHeight="1" x14ac:dyDescent="0.25">
      <c r="A69" s="7" t="s">
        <v>17</v>
      </c>
      <c r="B69" s="8">
        <v>143779</v>
      </c>
      <c r="C69" s="12">
        <v>133446</v>
      </c>
      <c r="D69" s="6">
        <f t="shared" si="8"/>
        <v>10333</v>
      </c>
      <c r="E69" s="6">
        <f t="shared" si="9"/>
        <v>3888266</v>
      </c>
    </row>
    <row r="70" spans="1:5" ht="15" customHeight="1" x14ac:dyDescent="0.25">
      <c r="A70" s="7" t="s">
        <v>18</v>
      </c>
      <c r="B70" s="8">
        <v>136083</v>
      </c>
      <c r="C70" s="12">
        <v>122823</v>
      </c>
      <c r="D70" s="6">
        <f t="shared" si="8"/>
        <v>13260</v>
      </c>
      <c r="E70" s="6">
        <f t="shared" si="9"/>
        <v>3901526</v>
      </c>
    </row>
    <row r="71" spans="1:5" ht="15" customHeight="1" x14ac:dyDescent="0.25">
      <c r="A71" s="7" t="s">
        <v>19</v>
      </c>
      <c r="B71" s="8">
        <v>115332</v>
      </c>
      <c r="C71" s="12">
        <v>135521</v>
      </c>
      <c r="D71" s="6">
        <f t="shared" si="8"/>
        <v>-20189</v>
      </c>
      <c r="E71" s="6">
        <f t="shared" si="9"/>
        <v>3881337</v>
      </c>
    </row>
    <row r="72" spans="1:5" ht="15" customHeight="1" x14ac:dyDescent="0.25">
      <c r="A72" s="9" t="s">
        <v>32</v>
      </c>
      <c r="B72" s="10">
        <v>1682117</v>
      </c>
      <c r="C72" s="10">
        <v>1539812</v>
      </c>
      <c r="D72" s="11">
        <f>SUM(D60:D71)</f>
        <v>142305</v>
      </c>
      <c r="E72" s="11">
        <f>E71</f>
        <v>3881337</v>
      </c>
    </row>
    <row r="73" spans="1:5" ht="17.25" customHeight="1" x14ac:dyDescent="0.25">
      <c r="A73" s="2" t="s">
        <v>35</v>
      </c>
      <c r="B73" s="4">
        <v>130945</v>
      </c>
      <c r="C73" s="4">
        <v>143148</v>
      </c>
      <c r="D73" s="5">
        <f t="shared" ref="D73:D84" si="10">B73-C73</f>
        <v>-12203</v>
      </c>
      <c r="E73" s="5">
        <f>E71+D73</f>
        <v>3869134</v>
      </c>
    </row>
    <row r="74" spans="1:5" ht="15" customHeight="1" x14ac:dyDescent="0.25">
      <c r="A74" s="7" t="s">
        <v>9</v>
      </c>
      <c r="B74" s="8">
        <v>175020</v>
      </c>
      <c r="C74" s="8">
        <v>143196</v>
      </c>
      <c r="D74" s="6">
        <f t="shared" si="10"/>
        <v>31824</v>
      </c>
      <c r="E74" s="6">
        <f t="shared" ref="E74:E84" si="11">E73+D74</f>
        <v>3900958</v>
      </c>
    </row>
    <row r="75" spans="1:5" ht="15" customHeight="1" x14ac:dyDescent="0.25">
      <c r="A75" s="7" t="s">
        <v>10</v>
      </c>
      <c r="B75" s="8">
        <v>136998</v>
      </c>
      <c r="C75" s="8">
        <v>143414</v>
      </c>
      <c r="D75" s="6">
        <f t="shared" si="10"/>
        <v>-6416</v>
      </c>
      <c r="E75" s="6">
        <f t="shared" si="11"/>
        <v>3894542</v>
      </c>
    </row>
    <row r="76" spans="1:5" ht="15" customHeight="1" x14ac:dyDescent="0.25">
      <c r="A76" s="7" t="s">
        <v>11</v>
      </c>
      <c r="B76" s="8">
        <v>145769</v>
      </c>
      <c r="C76" s="8">
        <v>127363</v>
      </c>
      <c r="D76" s="6">
        <f t="shared" si="10"/>
        <v>18406</v>
      </c>
      <c r="E76" s="6">
        <f t="shared" si="11"/>
        <v>3912948</v>
      </c>
    </row>
    <row r="77" spans="1:5" ht="15" customHeight="1" x14ac:dyDescent="0.25">
      <c r="A77" s="7" t="s">
        <v>12</v>
      </c>
      <c r="B77" s="8">
        <v>146619</v>
      </c>
      <c r="C77" s="8">
        <v>133458</v>
      </c>
      <c r="D77" s="6">
        <f t="shared" si="10"/>
        <v>13161</v>
      </c>
      <c r="E77" s="6">
        <f t="shared" si="11"/>
        <v>3926109</v>
      </c>
    </row>
    <row r="78" spans="1:5" ht="15" customHeight="1" x14ac:dyDescent="0.25">
      <c r="A78" s="7" t="s">
        <v>13</v>
      </c>
      <c r="B78" s="8">
        <v>143079</v>
      </c>
      <c r="C78" s="12">
        <v>128644</v>
      </c>
      <c r="D78" s="6">
        <f t="shared" si="10"/>
        <v>14435</v>
      </c>
      <c r="E78" s="6">
        <f t="shared" si="11"/>
        <v>3940544</v>
      </c>
    </row>
    <row r="79" spans="1:5" ht="15" customHeight="1" x14ac:dyDescent="0.25">
      <c r="A79" s="7" t="s">
        <v>14</v>
      </c>
      <c r="B79" s="8">
        <v>147137</v>
      </c>
      <c r="C79" s="12">
        <v>141525</v>
      </c>
      <c r="D79" s="6">
        <f t="shared" si="10"/>
        <v>5612</v>
      </c>
      <c r="E79" s="6">
        <f t="shared" si="11"/>
        <v>3946156</v>
      </c>
    </row>
    <row r="80" spans="1:5" ht="15" customHeight="1" x14ac:dyDescent="0.25">
      <c r="A80" s="7" t="s">
        <v>15</v>
      </c>
      <c r="B80" s="8">
        <v>153166</v>
      </c>
      <c r="C80" s="12">
        <v>137317</v>
      </c>
      <c r="D80" s="6">
        <f t="shared" si="10"/>
        <v>15849</v>
      </c>
      <c r="E80" s="6">
        <f t="shared" si="11"/>
        <v>3962005</v>
      </c>
    </row>
    <row r="81" spans="1:5" ht="15" customHeight="1" x14ac:dyDescent="0.25">
      <c r="A81" s="7" t="s">
        <v>16</v>
      </c>
      <c r="B81" s="8">
        <v>146232</v>
      </c>
      <c r="C81" s="12">
        <v>130361</v>
      </c>
      <c r="D81" s="6">
        <f t="shared" si="10"/>
        <v>15871</v>
      </c>
      <c r="E81" s="6">
        <f t="shared" si="11"/>
        <v>3977876</v>
      </c>
    </row>
    <row r="82" spans="1:5" ht="15" customHeight="1" x14ac:dyDescent="0.25">
      <c r="A82" s="7" t="s">
        <v>17</v>
      </c>
      <c r="B82" s="8">
        <v>146059</v>
      </c>
      <c r="C82" s="12">
        <v>138077</v>
      </c>
      <c r="D82" s="6">
        <f t="shared" si="10"/>
        <v>7982</v>
      </c>
      <c r="E82" s="6">
        <f t="shared" si="11"/>
        <v>3985858</v>
      </c>
    </row>
    <row r="83" spans="1:5" ht="15" customHeight="1" x14ac:dyDescent="0.25">
      <c r="A83" s="7" t="s">
        <v>18</v>
      </c>
      <c r="B83" s="8">
        <v>137543</v>
      </c>
      <c r="C83" s="12">
        <v>117553</v>
      </c>
      <c r="D83" s="6">
        <f t="shared" si="10"/>
        <v>19990</v>
      </c>
      <c r="E83" s="6">
        <f t="shared" si="11"/>
        <v>4005848</v>
      </c>
    </row>
    <row r="84" spans="1:5" ht="15" customHeight="1" x14ac:dyDescent="0.25">
      <c r="A84" s="7" t="s">
        <v>19</v>
      </c>
      <c r="B84" s="8">
        <v>114672</v>
      </c>
      <c r="C84" s="12">
        <v>138263</v>
      </c>
      <c r="D84" s="6">
        <f t="shared" si="10"/>
        <v>-23591</v>
      </c>
      <c r="E84" s="6">
        <f t="shared" si="11"/>
        <v>3982257</v>
      </c>
    </row>
    <row r="85" spans="1:5" ht="15" customHeight="1" x14ac:dyDescent="0.25">
      <c r="A85" s="9" t="s">
        <v>34</v>
      </c>
      <c r="B85" s="10">
        <v>1723239</v>
      </c>
      <c r="C85" s="10">
        <v>1622319</v>
      </c>
      <c r="D85" s="11">
        <f>SUM(D73:D84)</f>
        <v>100920</v>
      </c>
      <c r="E85" s="11">
        <f>E84</f>
        <v>3982257</v>
      </c>
    </row>
    <row r="86" spans="1:5" x14ac:dyDescent="0.25">
      <c r="A86" s="15" t="s">
        <v>26</v>
      </c>
    </row>
    <row r="87" spans="1:5" x14ac:dyDescent="0.25">
      <c r="A87" s="16" t="s">
        <v>27</v>
      </c>
    </row>
    <row r="88" spans="1:5" ht="21.75" customHeight="1" x14ac:dyDescent="0.25">
      <c r="A88" s="21" t="s">
        <v>36</v>
      </c>
      <c r="B88" s="21"/>
      <c r="C88" s="21"/>
      <c r="D88" s="21"/>
      <c r="E88" s="21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tabSelected="1" zoomScaleNormal="100" workbookViewId="0">
      <pane ySplit="7" topLeftCell="A79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9.75" customHeight="1" x14ac:dyDescent="0.25">
      <c r="A1" s="22" t="s">
        <v>0</v>
      </c>
      <c r="B1" s="22"/>
      <c r="C1" s="22"/>
      <c r="D1" s="22"/>
      <c r="E1" s="22"/>
    </row>
    <row r="2" spans="1:5" ht="12" customHeight="1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3">
        <v>465349</v>
      </c>
      <c r="C8" s="8">
        <v>440613</v>
      </c>
      <c r="D8" s="5">
        <f t="shared" ref="D8:D19" si="0">B8-C8</f>
        <v>24736</v>
      </c>
      <c r="E8" s="6">
        <v>12305850</v>
      </c>
    </row>
    <row r="9" spans="1:5" ht="15" customHeight="1" x14ac:dyDescent="0.25">
      <c r="A9" s="7" t="s">
        <v>9</v>
      </c>
      <c r="B9" s="8">
        <v>500432</v>
      </c>
      <c r="C9" s="8">
        <v>435129</v>
      </c>
      <c r="D9" s="6">
        <f t="shared" si="0"/>
        <v>65303</v>
      </c>
      <c r="E9" s="6">
        <f t="shared" ref="E9:E19" si="1">E8+D9</f>
        <v>12371153</v>
      </c>
    </row>
    <row r="10" spans="1:5" ht="15" customHeight="1" x14ac:dyDescent="0.25">
      <c r="A10" s="7" t="s">
        <v>10</v>
      </c>
      <c r="B10" s="8">
        <v>474759</v>
      </c>
      <c r="C10" s="8">
        <v>571503</v>
      </c>
      <c r="D10" s="6">
        <f t="shared" si="0"/>
        <v>-96744</v>
      </c>
      <c r="E10" s="6">
        <f t="shared" si="1"/>
        <v>12274409</v>
      </c>
    </row>
    <row r="11" spans="1:5" ht="15" customHeight="1" x14ac:dyDescent="0.25">
      <c r="A11" s="7" t="s">
        <v>11</v>
      </c>
      <c r="B11" s="8">
        <v>226998</v>
      </c>
      <c r="C11" s="8">
        <v>515613</v>
      </c>
      <c r="D11" s="6">
        <f t="shared" si="0"/>
        <v>-288615</v>
      </c>
      <c r="E11" s="6">
        <f t="shared" si="1"/>
        <v>11985794</v>
      </c>
    </row>
    <row r="12" spans="1:5" ht="15" customHeight="1" x14ac:dyDescent="0.25">
      <c r="A12" s="7" t="s">
        <v>12</v>
      </c>
      <c r="B12" s="8">
        <v>224130</v>
      </c>
      <c r="C12" s="8">
        <v>352572</v>
      </c>
      <c r="D12" s="6">
        <f t="shared" si="0"/>
        <v>-128442</v>
      </c>
      <c r="E12" s="6">
        <f t="shared" si="1"/>
        <v>11857352</v>
      </c>
    </row>
    <row r="13" spans="1:5" ht="15" customHeight="1" x14ac:dyDescent="0.25">
      <c r="A13" s="7" t="s">
        <v>13</v>
      </c>
      <c r="B13" s="8">
        <v>290042</v>
      </c>
      <c r="C13" s="8">
        <v>325087</v>
      </c>
      <c r="D13" s="6">
        <f t="shared" si="0"/>
        <v>-35045</v>
      </c>
      <c r="E13" s="6">
        <f t="shared" si="1"/>
        <v>11822307</v>
      </c>
    </row>
    <row r="14" spans="1:5" ht="15" customHeight="1" x14ac:dyDescent="0.25">
      <c r="A14" s="7" t="s">
        <v>14</v>
      </c>
      <c r="B14" s="8">
        <v>358575</v>
      </c>
      <c r="C14" s="8">
        <v>338247</v>
      </c>
      <c r="D14" s="6">
        <f t="shared" si="0"/>
        <v>20328</v>
      </c>
      <c r="E14" s="6">
        <f t="shared" si="1"/>
        <v>11842635</v>
      </c>
    </row>
    <row r="15" spans="1:5" ht="15" customHeight="1" x14ac:dyDescent="0.25">
      <c r="A15" s="7" t="s">
        <v>15</v>
      </c>
      <c r="B15" s="8">
        <v>396986</v>
      </c>
      <c r="C15" s="8">
        <v>340218</v>
      </c>
      <c r="D15" s="6">
        <f t="shared" si="0"/>
        <v>56768</v>
      </c>
      <c r="E15" s="6">
        <f t="shared" si="1"/>
        <v>11899403</v>
      </c>
    </row>
    <row r="16" spans="1:5" ht="15" customHeight="1" x14ac:dyDescent="0.25">
      <c r="A16" s="7" t="s">
        <v>16</v>
      </c>
      <c r="B16" s="8">
        <v>438888</v>
      </c>
      <c r="C16" s="8">
        <v>369524</v>
      </c>
      <c r="D16" s="6">
        <f t="shared" si="0"/>
        <v>69364</v>
      </c>
      <c r="E16" s="6">
        <f t="shared" si="1"/>
        <v>11968767</v>
      </c>
    </row>
    <row r="17" spans="1:5" ht="15" customHeight="1" x14ac:dyDescent="0.25">
      <c r="A17" s="7" t="s">
        <v>17</v>
      </c>
      <c r="B17" s="8">
        <v>513635</v>
      </c>
      <c r="C17" s="8">
        <v>404408</v>
      </c>
      <c r="D17" s="6">
        <f t="shared" si="0"/>
        <v>109227</v>
      </c>
      <c r="E17" s="6">
        <f t="shared" si="1"/>
        <v>12077994</v>
      </c>
    </row>
    <row r="18" spans="1:5" ht="15" customHeight="1" x14ac:dyDescent="0.25">
      <c r="A18" s="7" t="s">
        <v>18</v>
      </c>
      <c r="B18" s="8">
        <v>530653</v>
      </c>
      <c r="C18" s="8">
        <v>400170</v>
      </c>
      <c r="D18" s="6">
        <f t="shared" si="0"/>
        <v>130483</v>
      </c>
      <c r="E18" s="6">
        <f t="shared" si="1"/>
        <v>12208477</v>
      </c>
    </row>
    <row r="19" spans="1:5" ht="15" customHeight="1" x14ac:dyDescent="0.25">
      <c r="A19" s="7" t="s">
        <v>19</v>
      </c>
      <c r="B19" s="8">
        <v>424000</v>
      </c>
      <c r="C19" s="8">
        <v>482113</v>
      </c>
      <c r="D19" s="6">
        <f t="shared" si="0"/>
        <v>-58113</v>
      </c>
      <c r="E19" s="6">
        <f t="shared" si="1"/>
        <v>12150364</v>
      </c>
    </row>
    <row r="20" spans="1:5" ht="15" customHeight="1" x14ac:dyDescent="0.25">
      <c r="A20" s="9" t="s">
        <v>20</v>
      </c>
      <c r="B20" s="10">
        <v>4844447</v>
      </c>
      <c r="C20" s="10">
        <v>4975197</v>
      </c>
      <c r="D20" s="11">
        <f>SUM(D8:D19)</f>
        <v>-130750</v>
      </c>
      <c r="E20" s="11">
        <f>E19</f>
        <v>12150364</v>
      </c>
    </row>
    <row r="21" spans="1:5" ht="15" customHeight="1" x14ac:dyDescent="0.25">
      <c r="A21" s="2" t="s">
        <v>21</v>
      </c>
      <c r="B21" s="4">
        <v>508992</v>
      </c>
      <c r="C21" s="4">
        <v>451749</v>
      </c>
      <c r="D21" s="5">
        <f t="shared" ref="D21:D32" si="2">B21-C21</f>
        <v>57243</v>
      </c>
      <c r="E21" s="5">
        <f>E19+D21</f>
        <v>12207607</v>
      </c>
    </row>
    <row r="22" spans="1:5" ht="15" customHeight="1" x14ac:dyDescent="0.25">
      <c r="A22" s="7" t="s">
        <v>9</v>
      </c>
      <c r="B22" s="8">
        <v>569890</v>
      </c>
      <c r="C22" s="8">
        <v>457699</v>
      </c>
      <c r="D22" s="6">
        <f t="shared" si="2"/>
        <v>112191</v>
      </c>
      <c r="E22" s="6">
        <f t="shared" ref="E22:E32" si="3">E21+D22</f>
        <v>12319798</v>
      </c>
    </row>
    <row r="23" spans="1:5" ht="15" customHeight="1" x14ac:dyDescent="0.25">
      <c r="A23" s="7" t="s">
        <v>10</v>
      </c>
      <c r="B23" s="8">
        <v>528656</v>
      </c>
      <c r="C23" s="8">
        <v>493617</v>
      </c>
      <c r="D23" s="6">
        <f t="shared" si="2"/>
        <v>35039</v>
      </c>
      <c r="E23" s="6">
        <f t="shared" si="3"/>
        <v>12354837</v>
      </c>
    </row>
    <row r="24" spans="1:5" ht="15" customHeight="1" x14ac:dyDescent="0.25">
      <c r="A24" s="7" t="s">
        <v>11</v>
      </c>
      <c r="B24" s="8">
        <v>455081</v>
      </c>
      <c r="C24" s="8">
        <v>439098</v>
      </c>
      <c r="D24" s="6">
        <f t="shared" si="2"/>
        <v>15983</v>
      </c>
      <c r="E24" s="6">
        <f t="shared" si="3"/>
        <v>12370820</v>
      </c>
    </row>
    <row r="25" spans="1:5" ht="15" customHeight="1" x14ac:dyDescent="0.25">
      <c r="A25" s="7" t="s">
        <v>12</v>
      </c>
      <c r="B25" s="8">
        <v>510897</v>
      </c>
      <c r="C25" s="8">
        <v>430826</v>
      </c>
      <c r="D25" s="6">
        <f t="shared" si="2"/>
        <v>80071</v>
      </c>
      <c r="E25" s="6">
        <f t="shared" si="3"/>
        <v>12450891</v>
      </c>
    </row>
    <row r="26" spans="1:5" ht="15" customHeight="1" x14ac:dyDescent="0.25">
      <c r="A26" s="7" t="s">
        <v>13</v>
      </c>
      <c r="B26" s="8">
        <v>520866</v>
      </c>
      <c r="C26" s="8">
        <v>433513</v>
      </c>
      <c r="D26" s="6">
        <f t="shared" si="2"/>
        <v>87353</v>
      </c>
      <c r="E26" s="6">
        <f t="shared" si="3"/>
        <v>12538244</v>
      </c>
    </row>
    <row r="27" spans="1:5" ht="15" customHeight="1" x14ac:dyDescent="0.25">
      <c r="A27" s="7" t="s">
        <v>14</v>
      </c>
      <c r="B27" s="8">
        <v>530688</v>
      </c>
      <c r="C27" s="8">
        <v>438978</v>
      </c>
      <c r="D27" s="6">
        <f t="shared" si="2"/>
        <v>91710</v>
      </c>
      <c r="E27" s="6">
        <f t="shared" si="3"/>
        <v>12629954</v>
      </c>
    </row>
    <row r="28" spans="1:5" ht="15" customHeight="1" x14ac:dyDescent="0.25">
      <c r="A28" s="7" t="s">
        <v>15</v>
      </c>
      <c r="B28" s="8">
        <v>585079</v>
      </c>
      <c r="C28" s="12">
        <v>471297</v>
      </c>
      <c r="D28" s="6">
        <f t="shared" si="2"/>
        <v>113782</v>
      </c>
      <c r="E28" s="6">
        <f t="shared" si="3"/>
        <v>12743736</v>
      </c>
    </row>
    <row r="29" spans="1:5" ht="15" customHeight="1" x14ac:dyDescent="0.25">
      <c r="A29" s="7" t="s">
        <v>16</v>
      </c>
      <c r="B29" s="8">
        <v>571341</v>
      </c>
      <c r="C29" s="12">
        <v>486529</v>
      </c>
      <c r="D29" s="6">
        <f t="shared" si="2"/>
        <v>84812</v>
      </c>
      <c r="E29" s="6">
        <f t="shared" si="3"/>
        <v>12828548</v>
      </c>
    </row>
    <row r="30" spans="1:5" ht="15" customHeight="1" x14ac:dyDescent="0.25">
      <c r="A30" s="7" t="s">
        <v>17</v>
      </c>
      <c r="B30" s="8">
        <v>578006</v>
      </c>
      <c r="C30" s="20">
        <v>500773</v>
      </c>
      <c r="D30" s="6">
        <f t="shared" si="2"/>
        <v>77233</v>
      </c>
      <c r="E30" s="6">
        <f t="shared" si="3"/>
        <v>12905781</v>
      </c>
    </row>
    <row r="31" spans="1:5" ht="15" customHeight="1" x14ac:dyDescent="0.25">
      <c r="A31" s="7" t="s">
        <v>18</v>
      </c>
      <c r="B31" s="8">
        <v>601211</v>
      </c>
      <c r="C31" s="12">
        <v>488062</v>
      </c>
      <c r="D31" s="6">
        <f t="shared" si="2"/>
        <v>113149</v>
      </c>
      <c r="E31" s="6">
        <f t="shared" si="3"/>
        <v>13018930</v>
      </c>
    </row>
    <row r="32" spans="1:5" ht="15" customHeight="1" x14ac:dyDescent="0.25">
      <c r="A32" s="7" t="s">
        <v>19</v>
      </c>
      <c r="B32" s="8">
        <v>470716</v>
      </c>
      <c r="C32" s="12">
        <v>574048</v>
      </c>
      <c r="D32" s="6">
        <f t="shared" si="2"/>
        <v>-103332</v>
      </c>
      <c r="E32" s="6">
        <f t="shared" si="3"/>
        <v>12915598</v>
      </c>
    </row>
    <row r="33" spans="1:5" ht="15" customHeight="1" x14ac:dyDescent="0.25">
      <c r="A33" s="9" t="s">
        <v>22</v>
      </c>
      <c r="B33" s="10">
        <v>6431423</v>
      </c>
      <c r="C33" s="10">
        <v>5666189</v>
      </c>
      <c r="D33" s="11">
        <f>SUM(D21:D32)</f>
        <v>765234</v>
      </c>
      <c r="E33" s="11">
        <f>E32</f>
        <v>12915598</v>
      </c>
    </row>
    <row r="34" spans="1:5" ht="15" customHeight="1" x14ac:dyDescent="0.25">
      <c r="A34" s="2" t="s">
        <v>23</v>
      </c>
      <c r="B34" s="4">
        <v>564026</v>
      </c>
      <c r="C34" s="4">
        <v>521798</v>
      </c>
      <c r="D34" s="5">
        <f t="shared" ref="D34:D45" si="4">B34-C34</f>
        <v>42228</v>
      </c>
      <c r="E34" s="5">
        <f>E32+D34</f>
        <v>12957826</v>
      </c>
    </row>
    <row r="35" spans="1:5" ht="15" customHeight="1" x14ac:dyDescent="0.25">
      <c r="A35" s="7" t="s">
        <v>9</v>
      </c>
      <c r="B35" s="8">
        <v>644001</v>
      </c>
      <c r="C35" s="8">
        <v>541451</v>
      </c>
      <c r="D35" s="6">
        <f t="shared" si="4"/>
        <v>102550</v>
      </c>
      <c r="E35" s="6">
        <f t="shared" ref="E35:E45" si="5">E34+D35</f>
        <v>13060376</v>
      </c>
    </row>
    <row r="36" spans="1:5" ht="15" customHeight="1" x14ac:dyDescent="0.25">
      <c r="A36" s="7" t="s">
        <v>10</v>
      </c>
      <c r="B36" s="8">
        <v>612835</v>
      </c>
      <c r="C36" s="8">
        <v>585086</v>
      </c>
      <c r="D36" s="6">
        <f t="shared" si="4"/>
        <v>27749</v>
      </c>
      <c r="E36" s="6">
        <f t="shared" si="5"/>
        <v>13088125</v>
      </c>
    </row>
    <row r="37" spans="1:5" ht="15" customHeight="1" x14ac:dyDescent="0.25">
      <c r="A37" s="7" t="s">
        <v>11</v>
      </c>
      <c r="B37" s="8">
        <v>588605</v>
      </c>
      <c r="C37" s="8">
        <v>531073</v>
      </c>
      <c r="D37" s="6">
        <f t="shared" si="4"/>
        <v>57532</v>
      </c>
      <c r="E37" s="6">
        <f t="shared" si="5"/>
        <v>13145657</v>
      </c>
    </row>
    <row r="38" spans="1:5" ht="15" customHeight="1" x14ac:dyDescent="0.25">
      <c r="A38" s="7" t="s">
        <v>12</v>
      </c>
      <c r="B38" s="8">
        <v>620919</v>
      </c>
      <c r="C38" s="20">
        <v>537431</v>
      </c>
      <c r="D38" s="6">
        <f t="shared" si="4"/>
        <v>83488</v>
      </c>
      <c r="E38" s="6">
        <f t="shared" si="5"/>
        <v>13229145</v>
      </c>
    </row>
    <row r="39" spans="1:5" ht="15" customHeight="1" x14ac:dyDescent="0.25">
      <c r="A39" s="7" t="s">
        <v>13</v>
      </c>
      <c r="B39" s="8">
        <v>596108</v>
      </c>
      <c r="C39" s="12">
        <v>517977</v>
      </c>
      <c r="D39" s="6">
        <f t="shared" si="4"/>
        <v>78131</v>
      </c>
      <c r="E39" s="6">
        <f t="shared" si="5"/>
        <v>13307276</v>
      </c>
    </row>
    <row r="40" spans="1:5" ht="15" customHeight="1" x14ac:dyDescent="0.25">
      <c r="A40" s="7" t="s">
        <v>14</v>
      </c>
      <c r="B40" s="8">
        <v>590121</v>
      </c>
      <c r="C40" s="12">
        <v>520356</v>
      </c>
      <c r="D40" s="6">
        <f t="shared" si="4"/>
        <v>69765</v>
      </c>
      <c r="E40" s="6">
        <f t="shared" si="5"/>
        <v>13377041</v>
      </c>
    </row>
    <row r="41" spans="1:5" ht="15" customHeight="1" x14ac:dyDescent="0.25">
      <c r="A41" s="7" t="s">
        <v>15</v>
      </c>
      <c r="B41" s="8">
        <v>630092</v>
      </c>
      <c r="C41" s="12">
        <v>550818</v>
      </c>
      <c r="D41" s="6">
        <f t="shared" si="4"/>
        <v>79274</v>
      </c>
      <c r="E41" s="6">
        <f t="shared" si="5"/>
        <v>13456315</v>
      </c>
    </row>
    <row r="42" spans="1:5" ht="15" customHeight="1" x14ac:dyDescent="0.25">
      <c r="A42" s="7" t="s">
        <v>16</v>
      </c>
      <c r="B42" s="8">
        <v>578199</v>
      </c>
      <c r="C42" s="12">
        <v>515582</v>
      </c>
      <c r="D42" s="6">
        <f t="shared" si="4"/>
        <v>62617</v>
      </c>
      <c r="E42" s="6">
        <f t="shared" si="5"/>
        <v>13518932</v>
      </c>
    </row>
    <row r="43" spans="1:5" ht="15" customHeight="1" x14ac:dyDescent="0.25">
      <c r="A43" s="7" t="s">
        <v>17</v>
      </c>
      <c r="B43" s="8">
        <v>567348</v>
      </c>
      <c r="C43" s="12">
        <v>505021</v>
      </c>
      <c r="D43" s="6">
        <f t="shared" si="4"/>
        <v>62327</v>
      </c>
      <c r="E43" s="6">
        <f t="shared" si="5"/>
        <v>13581259</v>
      </c>
    </row>
    <row r="44" spans="1:5" ht="15" customHeight="1" x14ac:dyDescent="0.25">
      <c r="A44" s="7" t="s">
        <v>18</v>
      </c>
      <c r="B44" s="8">
        <v>567569</v>
      </c>
      <c r="C44" s="12">
        <v>514862</v>
      </c>
      <c r="D44" s="6">
        <f t="shared" si="4"/>
        <v>52707</v>
      </c>
      <c r="E44" s="6">
        <f t="shared" si="5"/>
        <v>13633966</v>
      </c>
    </row>
    <row r="45" spans="1:5" ht="15" customHeight="1" x14ac:dyDescent="0.25">
      <c r="A45" s="7" t="s">
        <v>19</v>
      </c>
      <c r="B45" s="8">
        <v>441757</v>
      </c>
      <c r="C45" s="12">
        <v>593784</v>
      </c>
      <c r="D45" s="6">
        <f t="shared" si="4"/>
        <v>-152027</v>
      </c>
      <c r="E45" s="6">
        <f t="shared" si="5"/>
        <v>13481939</v>
      </c>
    </row>
    <row r="46" spans="1:5" ht="15" customHeight="1" x14ac:dyDescent="0.25">
      <c r="A46" s="9" t="s">
        <v>24</v>
      </c>
      <c r="B46" s="10">
        <v>7001580</v>
      </c>
      <c r="C46" s="10">
        <v>6435239</v>
      </c>
      <c r="D46" s="11">
        <f>SUM(D34:D45)</f>
        <v>566341</v>
      </c>
      <c r="E46" s="11">
        <f>E45</f>
        <v>13481939</v>
      </c>
    </row>
    <row r="47" spans="1:5" ht="15" customHeight="1" x14ac:dyDescent="0.25">
      <c r="A47" s="2" t="s">
        <v>25</v>
      </c>
      <c r="B47" s="4">
        <v>583673</v>
      </c>
      <c r="C47" s="4">
        <v>563853</v>
      </c>
      <c r="D47" s="5">
        <f t="shared" ref="D47:D58" si="6">B47-C47</f>
        <v>19820</v>
      </c>
      <c r="E47" s="5">
        <f>E45+D47</f>
        <v>13501759</v>
      </c>
    </row>
    <row r="48" spans="1:5" ht="15" customHeight="1" x14ac:dyDescent="0.25">
      <c r="A48" s="7" t="s">
        <v>9</v>
      </c>
      <c r="B48" s="8">
        <v>603362</v>
      </c>
      <c r="C48" s="8">
        <v>534915</v>
      </c>
      <c r="D48" s="6">
        <f t="shared" si="6"/>
        <v>68447</v>
      </c>
      <c r="E48" s="6">
        <f t="shared" ref="E48:E58" si="7">E47+D48</f>
        <v>13570206</v>
      </c>
    </row>
    <row r="49" spans="1:5" ht="15" customHeight="1" x14ac:dyDescent="0.25">
      <c r="A49" s="7" t="s">
        <v>10</v>
      </c>
      <c r="B49" s="8">
        <v>675005</v>
      </c>
      <c r="C49" s="8">
        <v>623775</v>
      </c>
      <c r="D49" s="6">
        <f t="shared" si="6"/>
        <v>51230</v>
      </c>
      <c r="E49" s="6">
        <f t="shared" si="7"/>
        <v>13621436</v>
      </c>
    </row>
    <row r="50" spans="1:5" ht="15" customHeight="1" x14ac:dyDescent="0.25">
      <c r="A50" s="7" t="s">
        <v>11</v>
      </c>
      <c r="B50" s="8">
        <v>589403</v>
      </c>
      <c r="C50" s="8">
        <v>534749</v>
      </c>
      <c r="D50" s="6">
        <f t="shared" si="6"/>
        <v>54654</v>
      </c>
      <c r="E50" s="6">
        <f t="shared" si="7"/>
        <v>13676090</v>
      </c>
    </row>
    <row r="51" spans="1:5" ht="15" customHeight="1" x14ac:dyDescent="0.25">
      <c r="A51" s="7" t="s">
        <v>12</v>
      </c>
      <c r="B51" s="8">
        <v>623996</v>
      </c>
      <c r="C51" s="20">
        <v>573698</v>
      </c>
      <c r="D51" s="6">
        <f t="shared" si="6"/>
        <v>50298</v>
      </c>
      <c r="E51" s="6">
        <f t="shared" si="7"/>
        <v>13726388</v>
      </c>
    </row>
    <row r="52" spans="1:5" ht="15" customHeight="1" x14ac:dyDescent="0.25">
      <c r="A52" s="7" t="s">
        <v>13</v>
      </c>
      <c r="B52" s="8">
        <v>593287</v>
      </c>
      <c r="C52" s="12">
        <v>557253</v>
      </c>
      <c r="D52" s="6">
        <f t="shared" si="6"/>
        <v>36034</v>
      </c>
      <c r="E52" s="6">
        <f t="shared" si="7"/>
        <v>13762422</v>
      </c>
    </row>
    <row r="53" spans="1:5" ht="15" customHeight="1" x14ac:dyDescent="0.25">
      <c r="A53" s="7" t="s">
        <v>14</v>
      </c>
      <c r="B53" s="8">
        <v>584049</v>
      </c>
      <c r="C53" s="12">
        <v>540516</v>
      </c>
      <c r="D53" s="6">
        <f t="shared" si="6"/>
        <v>43533</v>
      </c>
      <c r="E53" s="6">
        <f t="shared" si="7"/>
        <v>13805955</v>
      </c>
    </row>
    <row r="54" spans="1:5" ht="15" customHeight="1" x14ac:dyDescent="0.25">
      <c r="A54" s="7" t="s">
        <v>15</v>
      </c>
      <c r="B54" s="8">
        <v>648188</v>
      </c>
      <c r="C54" s="12">
        <v>582464</v>
      </c>
      <c r="D54" s="6">
        <f t="shared" si="6"/>
        <v>65724</v>
      </c>
      <c r="E54" s="6">
        <f t="shared" si="7"/>
        <v>13871679</v>
      </c>
    </row>
    <row r="55" spans="1:5" ht="15" customHeight="1" x14ac:dyDescent="0.25">
      <c r="A55" s="7" t="s">
        <v>16</v>
      </c>
      <c r="B55" s="8">
        <v>588557</v>
      </c>
      <c r="C55" s="12">
        <v>543192</v>
      </c>
      <c r="D55" s="6">
        <f t="shared" si="6"/>
        <v>45365</v>
      </c>
      <c r="E55" s="6">
        <f t="shared" si="7"/>
        <v>13917044</v>
      </c>
    </row>
    <row r="56" spans="1:5" ht="15" customHeight="1" x14ac:dyDescent="0.25">
      <c r="A56" s="7" t="s">
        <v>17</v>
      </c>
      <c r="B56" s="8">
        <v>626763</v>
      </c>
      <c r="C56" s="12">
        <v>557955</v>
      </c>
      <c r="D56" s="6">
        <f t="shared" si="6"/>
        <v>68808</v>
      </c>
      <c r="E56" s="6">
        <f t="shared" si="7"/>
        <v>13985852</v>
      </c>
    </row>
    <row r="57" spans="1:5" ht="15" customHeight="1" x14ac:dyDescent="0.25">
      <c r="A57" s="7" t="s">
        <v>18</v>
      </c>
      <c r="B57" s="8">
        <v>597749</v>
      </c>
      <c r="C57" s="12">
        <v>549634</v>
      </c>
      <c r="D57" s="6">
        <f t="shared" si="6"/>
        <v>48115</v>
      </c>
      <c r="E57" s="6">
        <f t="shared" si="7"/>
        <v>14033967</v>
      </c>
    </row>
    <row r="58" spans="1:5" ht="15" customHeight="1" x14ac:dyDescent="0.25">
      <c r="A58" s="7" t="s">
        <v>19</v>
      </c>
      <c r="B58" s="8">
        <v>483855</v>
      </c>
      <c r="C58" s="12">
        <v>655688</v>
      </c>
      <c r="D58" s="6">
        <f t="shared" si="6"/>
        <v>-171833</v>
      </c>
      <c r="E58" s="6">
        <f t="shared" si="7"/>
        <v>13862134</v>
      </c>
    </row>
    <row r="59" spans="1:5" ht="15" customHeight="1" x14ac:dyDescent="0.25">
      <c r="A59" s="9" t="s">
        <v>31</v>
      </c>
      <c r="B59" s="10">
        <v>7197887</v>
      </c>
      <c r="C59" s="10">
        <v>6817692</v>
      </c>
      <c r="D59" s="11">
        <f>SUM(D47:D58)</f>
        <v>380195</v>
      </c>
      <c r="E59" s="11">
        <f>E58</f>
        <v>13862134</v>
      </c>
    </row>
    <row r="60" spans="1:5" ht="15" customHeight="1" x14ac:dyDescent="0.25">
      <c r="A60" s="2" t="s">
        <v>33</v>
      </c>
      <c r="B60" s="4">
        <v>649175</v>
      </c>
      <c r="C60" s="4">
        <v>612829</v>
      </c>
      <c r="D60" s="5">
        <f t="shared" ref="D60:D71" si="8">B60-C60</f>
        <v>36346</v>
      </c>
      <c r="E60" s="5">
        <f>E58+D60</f>
        <v>13898480</v>
      </c>
    </row>
    <row r="61" spans="1:5" ht="15" customHeight="1" x14ac:dyDescent="0.25">
      <c r="A61" s="7" t="s">
        <v>9</v>
      </c>
      <c r="B61" s="8">
        <v>710600</v>
      </c>
      <c r="C61" s="8">
        <v>610554</v>
      </c>
      <c r="D61" s="6">
        <f t="shared" si="8"/>
        <v>100046</v>
      </c>
      <c r="E61" s="6">
        <f t="shared" ref="E61:E71" si="9">E60+D61</f>
        <v>13998526</v>
      </c>
    </row>
    <row r="62" spans="1:5" ht="15" customHeight="1" x14ac:dyDescent="0.25">
      <c r="A62" s="7" t="s">
        <v>10</v>
      </c>
      <c r="B62" s="8">
        <v>719503</v>
      </c>
      <c r="C62" s="8">
        <v>643130</v>
      </c>
      <c r="D62" s="6">
        <f t="shared" si="8"/>
        <v>76373</v>
      </c>
      <c r="E62" s="6">
        <f t="shared" si="9"/>
        <v>14074899</v>
      </c>
    </row>
    <row r="63" spans="1:5" ht="15" customHeight="1" x14ac:dyDescent="0.25">
      <c r="A63" s="7" t="s">
        <v>11</v>
      </c>
      <c r="B63" s="8">
        <v>729472</v>
      </c>
      <c r="C63" s="8">
        <v>654643</v>
      </c>
      <c r="D63" s="6">
        <f t="shared" si="8"/>
        <v>74829</v>
      </c>
      <c r="E63" s="6">
        <f t="shared" si="9"/>
        <v>14149728</v>
      </c>
    </row>
    <row r="64" spans="1:5" ht="15" customHeight="1" x14ac:dyDescent="0.25">
      <c r="A64" s="7" t="s">
        <v>12</v>
      </c>
      <c r="B64" s="8">
        <v>690066</v>
      </c>
      <c r="C64" s="20">
        <v>646175</v>
      </c>
      <c r="D64" s="6">
        <f t="shared" si="8"/>
        <v>43891</v>
      </c>
      <c r="E64" s="6">
        <f t="shared" si="9"/>
        <v>14193619</v>
      </c>
    </row>
    <row r="65" spans="1:5" ht="15" customHeight="1" x14ac:dyDescent="0.25">
      <c r="A65" s="7" t="s">
        <v>13</v>
      </c>
      <c r="B65" s="8">
        <v>661168</v>
      </c>
      <c r="C65" s="12">
        <v>612789</v>
      </c>
      <c r="D65" s="6">
        <f t="shared" si="8"/>
        <v>48379</v>
      </c>
      <c r="E65" s="6">
        <f t="shared" si="9"/>
        <v>14241998</v>
      </c>
    </row>
    <row r="66" spans="1:5" ht="15" customHeight="1" x14ac:dyDescent="0.25">
      <c r="A66" s="7" t="s">
        <v>14</v>
      </c>
      <c r="B66" s="8">
        <v>685382</v>
      </c>
      <c r="C66" s="12">
        <v>622781</v>
      </c>
      <c r="D66" s="6">
        <f t="shared" si="8"/>
        <v>62601</v>
      </c>
      <c r="E66" s="6">
        <f t="shared" si="9"/>
        <v>14304599</v>
      </c>
    </row>
    <row r="67" spans="1:5" ht="15" customHeight="1" x14ac:dyDescent="0.25">
      <c r="A67" s="7" t="s">
        <v>15</v>
      </c>
      <c r="B67" s="8">
        <v>699249</v>
      </c>
      <c r="C67" s="12">
        <v>636711</v>
      </c>
      <c r="D67" s="6">
        <f t="shared" si="8"/>
        <v>62538</v>
      </c>
      <c r="E67" s="6">
        <f t="shared" si="9"/>
        <v>14367137</v>
      </c>
    </row>
    <row r="68" spans="1:5" ht="15" customHeight="1" x14ac:dyDescent="0.25">
      <c r="A68" s="7" t="s">
        <v>16</v>
      </c>
      <c r="B68" s="8">
        <v>685699</v>
      </c>
      <c r="C68" s="12">
        <v>628055</v>
      </c>
      <c r="D68" s="6">
        <f t="shared" si="8"/>
        <v>57644</v>
      </c>
      <c r="E68" s="6">
        <f t="shared" si="9"/>
        <v>14424781</v>
      </c>
    </row>
    <row r="69" spans="1:5" ht="15" customHeight="1" x14ac:dyDescent="0.25">
      <c r="A69" s="7" t="s">
        <v>17</v>
      </c>
      <c r="B69" s="8">
        <v>723786</v>
      </c>
      <c r="C69" s="12">
        <v>677199</v>
      </c>
      <c r="D69" s="6">
        <f t="shared" si="8"/>
        <v>46587</v>
      </c>
      <c r="E69" s="6">
        <f t="shared" si="9"/>
        <v>14471368</v>
      </c>
    </row>
    <row r="70" spans="1:5" ht="15" customHeight="1" x14ac:dyDescent="0.25">
      <c r="A70" s="7" t="s">
        <v>18</v>
      </c>
      <c r="B70" s="8">
        <v>643815</v>
      </c>
      <c r="C70" s="12">
        <v>605133</v>
      </c>
      <c r="D70" s="6">
        <f t="shared" si="8"/>
        <v>38682</v>
      </c>
      <c r="E70" s="6">
        <f t="shared" si="9"/>
        <v>14510050</v>
      </c>
    </row>
    <row r="71" spans="1:5" ht="15" customHeight="1" x14ac:dyDescent="0.25">
      <c r="A71" s="7" t="s">
        <v>19</v>
      </c>
      <c r="B71" s="8">
        <v>484664</v>
      </c>
      <c r="C71" s="12">
        <v>678560</v>
      </c>
      <c r="D71" s="6">
        <f t="shared" si="8"/>
        <v>-193896</v>
      </c>
      <c r="E71" s="6">
        <f t="shared" si="9"/>
        <v>14316154</v>
      </c>
    </row>
    <row r="72" spans="1:5" ht="15" customHeight="1" x14ac:dyDescent="0.25">
      <c r="A72" s="9" t="s">
        <v>32</v>
      </c>
      <c r="B72" s="10">
        <v>8082579</v>
      </c>
      <c r="C72" s="10">
        <v>7628559</v>
      </c>
      <c r="D72" s="11">
        <f>SUM(D60:D71)</f>
        <v>454020</v>
      </c>
      <c r="E72" s="11">
        <f>E71</f>
        <v>14316154</v>
      </c>
    </row>
    <row r="73" spans="1:5" ht="15" customHeight="1" x14ac:dyDescent="0.25">
      <c r="A73" s="2" t="s">
        <v>35</v>
      </c>
      <c r="B73" s="4">
        <v>715793</v>
      </c>
      <c r="C73" s="4">
        <v>678483</v>
      </c>
      <c r="D73" s="5">
        <f t="shared" ref="D73:D84" si="10">B73-C73</f>
        <v>37310</v>
      </c>
      <c r="E73" s="5">
        <f>E71+D73</f>
        <v>14353464</v>
      </c>
    </row>
    <row r="74" spans="1:5" ht="15" customHeight="1" x14ac:dyDescent="0.25">
      <c r="A74" s="7" t="s">
        <v>9</v>
      </c>
      <c r="B74" s="8">
        <v>809371</v>
      </c>
      <c r="C74" s="8">
        <v>671844</v>
      </c>
      <c r="D74" s="6">
        <f t="shared" si="10"/>
        <v>137527</v>
      </c>
      <c r="E74" s="6">
        <f t="shared" ref="E74:E84" si="11">E73+D74</f>
        <v>14490991</v>
      </c>
    </row>
    <row r="75" spans="1:5" ht="15" customHeight="1" x14ac:dyDescent="0.25">
      <c r="A75" s="7" t="s">
        <v>10</v>
      </c>
      <c r="B75" s="8">
        <v>718177</v>
      </c>
      <c r="C75" s="8">
        <v>682222</v>
      </c>
      <c r="D75" s="6">
        <f t="shared" si="10"/>
        <v>35955</v>
      </c>
      <c r="E75" s="6">
        <f t="shared" si="11"/>
        <v>14526946</v>
      </c>
    </row>
    <row r="76" spans="1:5" ht="15" customHeight="1" x14ac:dyDescent="0.25">
      <c r="A76" s="7" t="s">
        <v>11</v>
      </c>
      <c r="B76" s="8">
        <v>740688</v>
      </c>
      <c r="C76" s="8">
        <v>675593</v>
      </c>
      <c r="D76" s="6">
        <f t="shared" si="10"/>
        <v>65095</v>
      </c>
      <c r="E76" s="6">
        <f t="shared" si="11"/>
        <v>14592041</v>
      </c>
    </row>
    <row r="77" spans="1:5" ht="16.8" customHeight="1" x14ac:dyDescent="0.25">
      <c r="A77" s="7" t="s">
        <v>12</v>
      </c>
      <c r="B77" s="8">
        <v>712995</v>
      </c>
      <c r="C77" s="20">
        <v>679832</v>
      </c>
      <c r="D77" s="6">
        <f t="shared" si="10"/>
        <v>33163</v>
      </c>
      <c r="E77" s="6">
        <f t="shared" si="11"/>
        <v>14625204</v>
      </c>
    </row>
    <row r="78" spans="1:5" ht="15" customHeight="1" x14ac:dyDescent="0.25">
      <c r="A78" s="7" t="s">
        <v>13</v>
      </c>
      <c r="B78" s="8">
        <v>685337</v>
      </c>
      <c r="C78" s="12">
        <v>647558</v>
      </c>
      <c r="D78" s="6">
        <f t="shared" si="10"/>
        <v>37779</v>
      </c>
      <c r="E78" s="6">
        <f t="shared" si="11"/>
        <v>14662983</v>
      </c>
    </row>
    <row r="79" spans="1:5" ht="15" customHeight="1" x14ac:dyDescent="0.25">
      <c r="A79" s="7" t="s">
        <v>14</v>
      </c>
      <c r="B79" s="8">
        <v>710901</v>
      </c>
      <c r="C79" s="12">
        <v>667395</v>
      </c>
      <c r="D79" s="6">
        <f t="shared" si="10"/>
        <v>43506</v>
      </c>
      <c r="E79" s="6">
        <f t="shared" si="11"/>
        <v>14706489</v>
      </c>
    </row>
    <row r="80" spans="1:5" ht="16.2" customHeight="1" x14ac:dyDescent="0.25">
      <c r="A80" s="7" t="s">
        <v>15</v>
      </c>
      <c r="B80" s="8">
        <v>710917</v>
      </c>
      <c r="C80" s="12">
        <v>664586</v>
      </c>
      <c r="D80" s="6">
        <f t="shared" si="10"/>
        <v>46331</v>
      </c>
      <c r="E80" s="6">
        <f t="shared" si="11"/>
        <v>14752820</v>
      </c>
    </row>
    <row r="81" spans="1:5" ht="15" customHeight="1" x14ac:dyDescent="0.25">
      <c r="A81" s="7" t="s">
        <v>16</v>
      </c>
      <c r="B81" s="8">
        <v>730726</v>
      </c>
      <c r="C81" s="12">
        <v>682776</v>
      </c>
      <c r="D81" s="6">
        <f t="shared" si="10"/>
        <v>47950</v>
      </c>
      <c r="E81" s="6">
        <f t="shared" si="11"/>
        <v>14800770</v>
      </c>
    </row>
    <row r="82" spans="1:5" ht="15" customHeight="1" x14ac:dyDescent="0.25">
      <c r="A82" s="7" t="s">
        <v>17</v>
      </c>
      <c r="B82" s="8">
        <v>736880</v>
      </c>
      <c r="C82" s="12">
        <v>716268</v>
      </c>
      <c r="D82" s="6">
        <f t="shared" si="10"/>
        <v>20612</v>
      </c>
      <c r="E82" s="6">
        <f t="shared" si="11"/>
        <v>14821382</v>
      </c>
    </row>
    <row r="83" spans="1:5" ht="15" customHeight="1" x14ac:dyDescent="0.25">
      <c r="A83" s="7" t="s">
        <v>18</v>
      </c>
      <c r="B83" s="8">
        <v>653425</v>
      </c>
      <c r="C83" s="12">
        <v>623143</v>
      </c>
      <c r="D83" s="6">
        <f t="shared" si="10"/>
        <v>30282</v>
      </c>
      <c r="E83" s="6">
        <f t="shared" si="11"/>
        <v>14851664</v>
      </c>
    </row>
    <row r="84" spans="1:5" ht="15" customHeight="1" x14ac:dyDescent="0.25">
      <c r="A84" s="7" t="s">
        <v>19</v>
      </c>
      <c r="B84" s="8">
        <v>483374</v>
      </c>
      <c r="C84" s="12">
        <v>707656</v>
      </c>
      <c r="D84" s="6">
        <f t="shared" si="10"/>
        <v>-224282</v>
      </c>
      <c r="E84" s="6">
        <f t="shared" si="11"/>
        <v>14627382</v>
      </c>
    </row>
    <row r="85" spans="1:5" ht="15" customHeight="1" x14ac:dyDescent="0.25">
      <c r="A85" s="9" t="s">
        <v>34</v>
      </c>
      <c r="B85" s="10">
        <v>8408584</v>
      </c>
      <c r="C85" s="10">
        <v>8097356</v>
      </c>
      <c r="D85" s="11">
        <f>SUM(D73:D84)</f>
        <v>311228</v>
      </c>
      <c r="E85" s="11">
        <f>E84</f>
        <v>14627382</v>
      </c>
    </row>
    <row r="86" spans="1:5" x14ac:dyDescent="0.25">
      <c r="A86" s="15" t="s">
        <v>26</v>
      </c>
    </row>
    <row r="87" spans="1:5" x14ac:dyDescent="0.25">
      <c r="A87" s="16" t="s">
        <v>27</v>
      </c>
    </row>
    <row r="88" spans="1:5" ht="24.75" customHeight="1" x14ac:dyDescent="0.25">
      <c r="A88" s="21" t="s">
        <v>36</v>
      </c>
      <c r="B88" s="21"/>
      <c r="C88" s="21"/>
      <c r="D88" s="21"/>
      <c r="E88" s="21"/>
    </row>
    <row r="90" spans="1:5" x14ac:dyDescent="0.25">
      <c r="E90" s="18"/>
    </row>
    <row r="91" spans="1:5" x14ac:dyDescent="0.25">
      <c r="E91" s="19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C9E6D0-64D6-45F3-A93C-3E664BD05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E6D1DF-B21E-4AFA-93F1-22CBC3B8E2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3FBFF-AE9E-46D8-9DCD-0C4FFB7D327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Minas Gerais</vt:lpstr>
      <vt:lpstr>Espírito Santo</vt:lpstr>
      <vt:lpstr>Rio de Janeiro</vt:lpstr>
      <vt:lpstr>São Paulo</vt:lpstr>
      <vt:lpstr>'Espírito Santo'!Area_de_impressao</vt:lpstr>
      <vt:lpstr>'Minas Gerais'!Area_de_impressao</vt:lpstr>
      <vt:lpstr>'Rio de Janeiro'!Area_de_impressao</vt:lpstr>
      <vt:lpstr>'São Paulo'!Area_de_impressao</vt:lpstr>
      <vt:lpstr>'Espírito Santo'!Titulos_de_impressao</vt:lpstr>
      <vt:lpstr>'Minas Gerais'!Titulos_de_impressao</vt:lpstr>
      <vt:lpstr>'Rio de Janeiro'!Titulos_de_impressao</vt:lpstr>
      <vt:lpstr>'São Paulo'!Titulos_de_impressao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17</cp:revision>
  <cp:lastPrinted>2020-07-02T18:32:14Z</cp:lastPrinted>
  <dcterms:created xsi:type="dcterms:W3CDTF">2011-05-23T12:47:08Z</dcterms:created>
  <dcterms:modified xsi:type="dcterms:W3CDTF">2026-02-02T18:04:18Z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3604800</vt:r8>
  </property>
  <property fmtid="{D5CDD505-2E9C-101B-9397-08002B2CF9AE}" pid="11" name="MediaServiceImageTags">
    <vt:lpwstr/>
  </property>
</Properties>
</file>