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75" windowWidth="15195" windowHeight="8085" activeTab="3"/>
  </bookViews>
  <sheets>
    <sheet name="Minas Gerais" sheetId="4" r:id="rId1"/>
    <sheet name="Espírito Santo" sheetId="5" r:id="rId2"/>
    <sheet name="Rio de Janeiro" sheetId="6" r:id="rId3"/>
    <sheet name="São Paulo" sheetId="7" r:id="rId4"/>
  </sheets>
  <definedNames>
    <definedName name="_xlnm.Print_Area" localSheetId="1">'Espírito Santo'!$A$203:$D$245</definedName>
    <definedName name="_xlnm.Print_Area" localSheetId="0">'Minas Gerais'!$A$203:$D$245</definedName>
    <definedName name="_xlnm.Print_Area" localSheetId="2">'Rio de Janeiro'!$A$203:$D$245</definedName>
    <definedName name="_xlnm.Print_Area" localSheetId="3">'São Paulo'!$A$203:$D$245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45621"/>
</workbook>
</file>

<file path=xl/calcChain.xml><?xml version="1.0" encoding="utf-8"?>
<calcChain xmlns="http://schemas.openxmlformats.org/spreadsheetml/2006/main">
  <c r="B239" i="7" l="1"/>
  <c r="B239" i="6"/>
  <c r="B239" i="5"/>
  <c r="B239" i="4"/>
  <c r="B238" i="7" l="1"/>
  <c r="B238" i="6"/>
  <c r="B238" i="5"/>
  <c r="B238" i="4"/>
  <c r="B237" i="7" l="1"/>
  <c r="B237" i="6"/>
  <c r="B237" i="5"/>
  <c r="B237" i="4"/>
  <c r="B236" i="4" l="1"/>
  <c r="B236" i="7" l="1"/>
  <c r="B236" i="6"/>
  <c r="B236" i="5"/>
  <c r="B235" i="7" l="1"/>
  <c r="B235" i="6"/>
  <c r="B235" i="5"/>
  <c r="B235" i="4"/>
  <c r="B234" i="4"/>
  <c r="B234" i="7" l="1"/>
  <c r="B234" i="6"/>
  <c r="B233" i="5"/>
  <c r="B234" i="5"/>
  <c r="B233" i="7" l="1"/>
  <c r="B233" i="6"/>
  <c r="B233" i="4"/>
  <c r="D228" i="7" l="1"/>
  <c r="B232" i="7" l="1"/>
  <c r="B232" i="6"/>
  <c r="B232" i="5"/>
  <c r="B232" i="4"/>
  <c r="B231" i="7" l="1"/>
  <c r="B231" i="6"/>
  <c r="B231" i="5"/>
  <c r="B231" i="4"/>
  <c r="B230" i="7" l="1"/>
  <c r="B230" i="6"/>
  <c r="B230" i="5"/>
  <c r="B230" i="4"/>
  <c r="B229" i="7" l="1"/>
  <c r="B241" i="7" s="1"/>
  <c r="B229" i="6"/>
  <c r="B241" i="6" s="1"/>
  <c r="B229" i="5"/>
  <c r="B241" i="5" s="1"/>
  <c r="B229" i="4"/>
  <c r="B241" i="4" s="1"/>
  <c r="B227" i="7" l="1"/>
  <c r="B227" i="6"/>
  <c r="B227" i="5"/>
  <c r="B227" i="4"/>
  <c r="D241" i="7" l="1"/>
  <c r="C241" i="7"/>
  <c r="D241" i="6"/>
  <c r="C241" i="6"/>
  <c r="D241" i="5"/>
  <c r="C241" i="5"/>
  <c r="D241" i="4"/>
  <c r="C241" i="4"/>
  <c r="B226" i="7" l="1"/>
  <c r="B226" i="6"/>
  <c r="B226" i="5"/>
  <c r="B226" i="4"/>
  <c r="B225" i="7" l="1"/>
  <c r="B225" i="6"/>
  <c r="B225" i="5"/>
  <c r="B225" i="4"/>
  <c r="B224" i="7" l="1"/>
  <c r="B224" i="6" l="1"/>
  <c r="B224" i="5"/>
  <c r="B224" i="4"/>
  <c r="B223" i="7" l="1"/>
  <c r="B223" i="6"/>
  <c r="B223" i="5"/>
  <c r="B223" i="4"/>
  <c r="B222" i="7" l="1"/>
  <c r="B222" i="6"/>
  <c r="B222" i="5"/>
  <c r="B222" i="4"/>
  <c r="B221" i="7" l="1"/>
  <c r="B221" i="6"/>
  <c r="B221" i="5"/>
  <c r="B221" i="4"/>
  <c r="B220" i="7" l="1"/>
  <c r="B220" i="6"/>
  <c r="B220" i="5" l="1"/>
  <c r="B220" i="4"/>
  <c r="B219" i="7" l="1"/>
  <c r="B219" i="6"/>
  <c r="B219" i="5"/>
  <c r="B219" i="4"/>
  <c r="B218" i="4" l="1"/>
  <c r="B218" i="5"/>
  <c r="B218" i="6"/>
  <c r="B218" i="7"/>
  <c r="B217" i="7"/>
  <c r="B217" i="6"/>
  <c r="B217" i="5"/>
  <c r="B217" i="4"/>
  <c r="B216" i="7"/>
  <c r="B216" i="6"/>
  <c r="B216" i="5"/>
  <c r="B216" i="4"/>
  <c r="B214" i="4"/>
  <c r="B214" i="7"/>
  <c r="B214" i="6"/>
  <c r="B214" i="5"/>
  <c r="C228" i="7"/>
  <c r="D228" i="6"/>
  <c r="C228" i="6"/>
  <c r="D228" i="5"/>
  <c r="C228" i="5"/>
  <c r="D228" i="4"/>
  <c r="C228" i="4"/>
  <c r="B213" i="7"/>
  <c r="B213" i="6"/>
  <c r="B213" i="5"/>
  <c r="B213" i="4"/>
  <c r="B212" i="7"/>
  <c r="B212" i="6"/>
  <c r="B212" i="5"/>
  <c r="B212" i="4"/>
  <c r="B211" i="5"/>
  <c r="B211" i="6"/>
  <c r="B211" i="7"/>
  <c r="B211" i="4"/>
  <c r="B210" i="7"/>
  <c r="B210" i="6"/>
  <c r="B210" i="5"/>
  <c r="B210" i="4"/>
  <c r="B209" i="7"/>
  <c r="B209" i="6"/>
  <c r="B209" i="5"/>
  <c r="B209" i="4"/>
  <c r="B208" i="7"/>
  <c r="B208" i="6"/>
  <c r="B208" i="5"/>
  <c r="B208" i="4"/>
  <c r="B207" i="6"/>
  <c r="B207" i="5"/>
  <c r="B207" i="4"/>
  <c r="B207" i="7"/>
  <c r="B206" i="7"/>
  <c r="B206" i="6"/>
  <c r="B206" i="5"/>
  <c r="B206" i="4"/>
  <c r="B205" i="7"/>
  <c r="B205" i="6"/>
  <c r="B205" i="5"/>
  <c r="B205" i="4"/>
  <c r="B204" i="7"/>
  <c r="B204" i="6"/>
  <c r="B204" i="5"/>
  <c r="B204" i="4"/>
  <c r="B203" i="7"/>
  <c r="B203" i="6"/>
  <c r="B203" i="5"/>
  <c r="B203" i="4"/>
  <c r="B201" i="7"/>
  <c r="B201" i="6"/>
  <c r="B201" i="5"/>
  <c r="B201" i="4"/>
  <c r="D215" i="7"/>
  <c r="C215" i="7"/>
  <c r="D215" i="6"/>
  <c r="C215" i="6"/>
  <c r="D215" i="5"/>
  <c r="C215" i="5"/>
  <c r="D215" i="4"/>
  <c r="C215" i="4"/>
  <c r="B200" i="7"/>
  <c r="B200" i="6"/>
  <c r="B200" i="5"/>
  <c r="B200" i="4"/>
  <c r="B199" i="6"/>
  <c r="B199" i="7"/>
  <c r="B199" i="5"/>
  <c r="B199" i="4"/>
  <c r="B198" i="4"/>
  <c r="B198" i="7"/>
  <c r="B198" i="6"/>
  <c r="B198" i="5"/>
  <c r="C202" i="6"/>
  <c r="B197" i="7"/>
  <c r="B197" i="6"/>
  <c r="B197" i="5"/>
  <c r="B197" i="4"/>
  <c r="B196" i="7"/>
  <c r="B196" i="6"/>
  <c r="B196" i="5"/>
  <c r="B196" i="4"/>
  <c r="B195" i="4"/>
  <c r="B195" i="5"/>
  <c r="B195" i="6"/>
  <c r="B195" i="7"/>
  <c r="B194" i="7"/>
  <c r="B194" i="6"/>
  <c r="B194" i="5"/>
  <c r="B194" i="4"/>
  <c r="B193" i="7"/>
  <c r="B193" i="6"/>
  <c r="B193" i="5"/>
  <c r="B193" i="4"/>
  <c r="B192" i="7"/>
  <c r="B192" i="6"/>
  <c r="B192" i="5"/>
  <c r="B192" i="4"/>
  <c r="B191" i="7"/>
  <c r="B191" i="6"/>
  <c r="B191" i="5"/>
  <c r="B191" i="4"/>
  <c r="B190" i="7"/>
  <c r="B190" i="6"/>
  <c r="B190" i="5"/>
  <c r="B190" i="4"/>
  <c r="D202" i="4"/>
  <c r="B188" i="7"/>
  <c r="B188" i="6"/>
  <c r="B188" i="5"/>
  <c r="B188" i="4"/>
  <c r="D202" i="7"/>
  <c r="C202" i="7"/>
  <c r="D202" i="6"/>
  <c r="D202" i="5"/>
  <c r="C202" i="5"/>
  <c r="C202" i="4"/>
  <c r="B202" i="5"/>
  <c r="B202" i="7"/>
  <c r="B202" i="6"/>
  <c r="B202" i="4"/>
  <c r="B187" i="7"/>
  <c r="B187" i="6"/>
  <c r="B187" i="5"/>
  <c r="B187" i="4"/>
  <c r="B186" i="7"/>
  <c r="B186" i="6"/>
  <c r="B186" i="5"/>
  <c r="B186" i="4"/>
  <c r="B185" i="7"/>
  <c r="B185" i="6"/>
  <c r="B185" i="5"/>
  <c r="B185" i="4"/>
  <c r="B184" i="6"/>
  <c r="B184" i="5"/>
  <c r="B184" i="4"/>
  <c r="B184" i="7"/>
  <c r="B183" i="7"/>
  <c r="B183" i="6"/>
  <c r="B183" i="5"/>
  <c r="B183" i="4"/>
  <c r="B182" i="7"/>
  <c r="B182" i="6"/>
  <c r="B182" i="5"/>
  <c r="B182" i="4"/>
  <c r="B181" i="7"/>
  <c r="B181" i="6"/>
  <c r="B181" i="5"/>
  <c r="B181" i="4"/>
  <c r="B180" i="7"/>
  <c r="B180" i="6"/>
  <c r="B180" i="5"/>
  <c r="B180" i="4"/>
  <c r="B179" i="7"/>
  <c r="B179" i="6"/>
  <c r="B179" i="5"/>
  <c r="B179" i="4"/>
  <c r="B178" i="7"/>
  <c r="B178" i="6"/>
  <c r="B178" i="5"/>
  <c r="B178" i="4"/>
  <c r="B177" i="7"/>
  <c r="B189" i="7"/>
  <c r="B177" i="6"/>
  <c r="B189" i="6"/>
  <c r="B177" i="5"/>
  <c r="B189" i="5"/>
  <c r="B177" i="4"/>
  <c r="B189" i="4"/>
  <c r="C176" i="4"/>
  <c r="D176" i="4"/>
  <c r="B175" i="6"/>
  <c r="B175" i="7"/>
  <c r="B175" i="5"/>
  <c r="B175" i="4"/>
  <c r="D189" i="7"/>
  <c r="C189" i="7"/>
  <c r="D189" i="6"/>
  <c r="C189" i="6"/>
  <c r="D189" i="5"/>
  <c r="C189" i="5"/>
  <c r="D189" i="4"/>
  <c r="C189" i="4"/>
  <c r="B174" i="7"/>
  <c r="B174" i="6"/>
  <c r="B174" i="5"/>
  <c r="B174" i="4"/>
  <c r="B173" i="5"/>
  <c r="B173" i="6"/>
  <c r="B173" i="7"/>
  <c r="B173" i="4"/>
  <c r="B172" i="6"/>
  <c r="B172" i="5"/>
  <c r="B172" i="4"/>
  <c r="B172" i="7"/>
  <c r="B171" i="7"/>
  <c r="B171" i="6"/>
  <c r="B171" i="5"/>
  <c r="B171" i="4"/>
  <c r="B169" i="6"/>
  <c r="B170" i="7"/>
  <c r="B170" i="6"/>
  <c r="B170" i="5"/>
  <c r="B170" i="4"/>
  <c r="D176" i="7"/>
  <c r="B169" i="7"/>
  <c r="B169" i="5"/>
  <c r="B169" i="4"/>
  <c r="B168" i="7"/>
  <c r="B168" i="6"/>
  <c r="B168" i="5"/>
  <c r="C176" i="5"/>
  <c r="B168" i="4"/>
  <c r="C176" i="7"/>
  <c r="B167" i="7"/>
  <c r="D176" i="6"/>
  <c r="C176" i="6"/>
  <c r="B167" i="6"/>
  <c r="D176" i="5"/>
  <c r="B167" i="5"/>
  <c r="B167" i="4"/>
  <c r="D163" i="7"/>
  <c r="D150" i="7"/>
  <c r="D137" i="7"/>
  <c r="D124" i="7"/>
  <c r="D111" i="7"/>
  <c r="D98" i="7"/>
  <c r="D85" i="7"/>
  <c r="D72" i="7"/>
  <c r="D163" i="6"/>
  <c r="D150" i="6"/>
  <c r="D137" i="6"/>
  <c r="D124" i="6"/>
  <c r="D111" i="6"/>
  <c r="D98" i="6"/>
  <c r="D85" i="6"/>
  <c r="D72" i="6"/>
  <c r="D163" i="5"/>
  <c r="D150" i="5"/>
  <c r="D137" i="5"/>
  <c r="D124" i="5"/>
  <c r="D111" i="5"/>
  <c r="D98" i="5"/>
  <c r="D85" i="5"/>
  <c r="D72" i="5"/>
  <c r="D163" i="4"/>
  <c r="D150" i="4"/>
  <c r="D137" i="4"/>
  <c r="D124" i="4"/>
  <c r="D111" i="4"/>
  <c r="D98" i="4"/>
  <c r="D85" i="4"/>
  <c r="D72" i="4"/>
  <c r="C163" i="7"/>
  <c r="C150" i="7"/>
  <c r="C137" i="7"/>
  <c r="C124" i="7"/>
  <c r="C111" i="7"/>
  <c r="C98" i="7"/>
  <c r="C85" i="7"/>
  <c r="C72" i="7"/>
  <c r="C163" i="6"/>
  <c r="C150" i="6"/>
  <c r="C137" i="6"/>
  <c r="C124" i="6"/>
  <c r="C111" i="6"/>
  <c r="C98" i="6"/>
  <c r="C85" i="6"/>
  <c r="C72" i="6"/>
  <c r="C163" i="5"/>
  <c r="C150" i="5"/>
  <c r="C137" i="5"/>
  <c r="C124" i="5"/>
  <c r="C111" i="5"/>
  <c r="C98" i="5"/>
  <c r="C85" i="5"/>
  <c r="C72" i="5"/>
  <c r="C163" i="4"/>
  <c r="C85" i="4"/>
  <c r="C72" i="4"/>
  <c r="C150" i="4"/>
  <c r="C137" i="4"/>
  <c r="C124" i="4"/>
  <c r="C111" i="4"/>
  <c r="C98" i="4"/>
  <c r="B166" i="7"/>
  <c r="B166" i="6"/>
  <c r="B166" i="5"/>
  <c r="B166" i="4"/>
  <c r="B165" i="7"/>
  <c r="B165" i="6"/>
  <c r="B165" i="5"/>
  <c r="B165" i="4"/>
  <c r="B164" i="5"/>
  <c r="B176" i="5"/>
  <c r="B164" i="6"/>
  <c r="B176" i="6"/>
  <c r="B164" i="7"/>
  <c r="B176" i="7"/>
  <c r="B164" i="4"/>
  <c r="B176" i="4"/>
  <c r="B162" i="7"/>
  <c r="B162" i="6"/>
  <c r="B162" i="5"/>
  <c r="B162" i="4"/>
  <c r="B161" i="7"/>
  <c r="B161" i="6"/>
  <c r="B161" i="5"/>
  <c r="B161" i="4"/>
  <c r="B160" i="7"/>
  <c r="B160" i="6"/>
  <c r="B160" i="5"/>
  <c r="B160" i="4"/>
  <c r="B159" i="7"/>
  <c r="B159" i="6"/>
  <c r="B159" i="5"/>
  <c r="B159" i="4"/>
  <c r="B158" i="7"/>
  <c r="B158" i="6"/>
  <c r="B158" i="5"/>
  <c r="B158" i="4"/>
  <c r="B157" i="7"/>
  <c r="B157" i="6"/>
  <c r="B157" i="5"/>
  <c r="B157" i="4"/>
  <c r="B156" i="7"/>
  <c r="B156" i="6"/>
  <c r="B156" i="5"/>
  <c r="B156" i="4"/>
  <c r="B155" i="6"/>
  <c r="B155" i="7"/>
  <c r="B155" i="5"/>
  <c r="B155" i="4"/>
  <c r="B154" i="7"/>
  <c r="B154" i="6"/>
  <c r="B154" i="5"/>
  <c r="B154" i="4"/>
  <c r="B153" i="7"/>
  <c r="B153" i="6"/>
  <c r="B153" i="5"/>
  <c r="B153" i="4"/>
  <c r="B152" i="7"/>
  <c r="B152" i="6"/>
  <c r="B152" i="5"/>
  <c r="B152" i="4"/>
  <c r="B151" i="7"/>
  <c r="B163" i="7"/>
  <c r="B151" i="6"/>
  <c r="B163" i="6"/>
  <c r="B151" i="5"/>
  <c r="B163" i="5"/>
  <c r="B151" i="4"/>
  <c r="B163" i="4"/>
  <c r="B149" i="7"/>
  <c r="B149" i="6"/>
  <c r="B149" i="5"/>
  <c r="B149" i="4"/>
  <c r="B148" i="7"/>
  <c r="B148" i="6"/>
  <c r="B148" i="5"/>
  <c r="B148" i="4"/>
  <c r="B147" i="7"/>
  <c r="B147" i="6"/>
  <c r="B147" i="5"/>
  <c r="B147" i="4"/>
  <c r="B146" i="7"/>
  <c r="B146" i="6"/>
  <c r="B146" i="5"/>
  <c r="B146" i="4"/>
  <c r="B145" i="6"/>
  <c r="B143" i="6"/>
  <c r="B144" i="6"/>
  <c r="B143" i="4"/>
  <c r="B144" i="4"/>
  <c r="B145" i="4"/>
  <c r="B143" i="5"/>
  <c r="B144" i="5"/>
  <c r="B145" i="5"/>
  <c r="B143" i="7"/>
  <c r="B144" i="7"/>
  <c r="B145" i="7"/>
  <c r="B142" i="5"/>
  <c r="B142" i="6"/>
  <c r="B142" i="7"/>
  <c r="B142" i="4"/>
  <c r="B138" i="7"/>
  <c r="B139" i="7"/>
  <c r="B140" i="7"/>
  <c r="B141" i="7"/>
  <c r="B138" i="6"/>
  <c r="B139" i="6"/>
  <c r="B140" i="6"/>
  <c r="B141" i="6"/>
  <c r="B141" i="4"/>
  <c r="B138" i="4"/>
  <c r="B139" i="4"/>
  <c r="B140" i="4"/>
  <c r="B138" i="5"/>
  <c r="B139" i="5"/>
  <c r="B140" i="5"/>
  <c r="B141" i="5"/>
  <c r="B136" i="7"/>
  <c r="B125" i="7"/>
  <c r="B126" i="7"/>
  <c r="B127" i="7"/>
  <c r="B128" i="7"/>
  <c r="B129" i="7"/>
  <c r="B130" i="7"/>
  <c r="B131" i="7"/>
  <c r="B132" i="7"/>
  <c r="B133" i="7"/>
  <c r="B134" i="7"/>
  <c r="B135" i="7"/>
  <c r="B136" i="5"/>
  <c r="B136" i="6"/>
  <c r="B125" i="6"/>
  <c r="B126" i="6"/>
  <c r="B127" i="6"/>
  <c r="B128" i="6"/>
  <c r="B129" i="6"/>
  <c r="B130" i="6"/>
  <c r="B131" i="6"/>
  <c r="B132" i="6"/>
  <c r="B133" i="6"/>
  <c r="B134" i="6"/>
  <c r="B135" i="6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B73" i="7"/>
  <c r="B74" i="7"/>
  <c r="B75" i="7"/>
  <c r="B76" i="7"/>
  <c r="B77" i="7"/>
  <c r="B78" i="7"/>
  <c r="B79" i="7"/>
  <c r="B80" i="7"/>
  <c r="B81" i="7"/>
  <c r="B82" i="7"/>
  <c r="B83" i="7"/>
  <c r="B84" i="7"/>
  <c r="B86" i="7"/>
  <c r="B87" i="7"/>
  <c r="B88" i="7"/>
  <c r="B89" i="7"/>
  <c r="B90" i="7"/>
  <c r="B91" i="7"/>
  <c r="B92" i="7"/>
  <c r="B93" i="7"/>
  <c r="B94" i="7"/>
  <c r="B95" i="7"/>
  <c r="B96" i="7"/>
  <c r="B97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B73" i="4"/>
  <c r="B74" i="4"/>
  <c r="B75" i="4"/>
  <c r="B76" i="4"/>
  <c r="B77" i="4"/>
  <c r="B78" i="4"/>
  <c r="B79" i="4"/>
  <c r="B80" i="4"/>
  <c r="B81" i="4"/>
  <c r="B82" i="4"/>
  <c r="B83" i="4"/>
  <c r="B84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85" i="5"/>
  <c r="B124" i="4"/>
  <c r="B150" i="7"/>
  <c r="B150" i="6"/>
  <c r="B150" i="5"/>
  <c r="B150" i="4"/>
  <c r="B20" i="4"/>
  <c r="B20" i="7"/>
  <c r="B72" i="4"/>
  <c r="B20" i="5"/>
  <c r="B72" i="7"/>
  <c r="B72" i="5"/>
  <c r="B124" i="7"/>
  <c r="B111" i="7"/>
  <c r="B98" i="6"/>
  <c r="B72" i="6"/>
  <c r="B124" i="5"/>
  <c r="B46" i="6"/>
  <c r="B98" i="5"/>
  <c r="B33" i="5"/>
  <c r="B46" i="7"/>
  <c r="B137" i="6"/>
  <c r="B85" i="4"/>
  <c r="B111" i="5"/>
  <c r="B46" i="5"/>
  <c r="B85" i="6"/>
  <c r="B59" i="7"/>
  <c r="B137" i="5"/>
  <c r="B98" i="4"/>
  <c r="B33" i="4"/>
  <c r="B59" i="5"/>
  <c r="B111" i="6"/>
  <c r="B20" i="6"/>
  <c r="B85" i="7"/>
  <c r="B137" i="4"/>
  <c r="B59" i="4"/>
  <c r="B111" i="4"/>
  <c r="B46" i="4"/>
  <c r="B124" i="6"/>
  <c r="B59" i="6"/>
  <c r="B33" i="6"/>
  <c r="B98" i="7"/>
  <c r="B33" i="7"/>
  <c r="B137" i="7"/>
  <c r="B228" i="5" l="1"/>
  <c r="B228" i="4"/>
  <c r="B228" i="7"/>
  <c r="B215" i="4"/>
  <c r="B215" i="7"/>
  <c r="B228" i="6"/>
  <c r="B215" i="6"/>
  <c r="B215" i="5"/>
</calcChain>
</file>

<file path=xl/sharedStrings.xml><?xml version="1.0" encoding="utf-8"?>
<sst xmlns="http://schemas.openxmlformats.org/spreadsheetml/2006/main" count="988" uniqueCount="64">
  <si>
    <t>MINAS GERAIS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</si>
  <si>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</si>
  <si>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</si>
  <si>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</si>
  <si>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</si>
  <si>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</si>
  <si>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</si>
  <si>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</si>
  <si>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</si>
  <si>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</si>
  <si>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</si>
  <si>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</si>
  <si>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</si>
  <si>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</si>
  <si>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</si>
  <si>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</si>
  <si>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</si>
  <si>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</si>
  <si>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</si>
  <si>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</si>
  <si>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</si>
  <si>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</si>
  <si>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</si>
  <si>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</si>
  <si>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</si>
  <si>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</si>
  <si>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</si>
  <si>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</si>
  <si>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</si>
  <si>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</si>
  <si>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</si>
  <si>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</si>
  <si>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</si>
  <si>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</si>
  <si>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</si>
  <si>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</si>
  <si>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Elaboração: Banco de Dados-CBIC</t>
  </si>
  <si>
    <t>(...) Dados não divulgados.</t>
  </si>
  <si>
    <t>ESPÍRITO SANTO</t>
  </si>
  <si>
    <t>RIO DE JANEIRO</t>
  </si>
  <si>
    <t>SÃO PAULO</t>
  </si>
  <si>
    <t>12 JAN</t>
  </si>
  <si>
    <t>2011</t>
  </si>
  <si>
    <t>13 JAN</t>
  </si>
  <si>
    <t>2012</t>
  </si>
  <si>
    <t>14 JAN</t>
  </si>
  <si>
    <t>2013</t>
  </si>
  <si>
    <t>SALDO DO EMPREGO FORMAL EM TODAS AS ATIVIDADES</t>
  </si>
  <si>
    <t>15 JAN</t>
  </si>
  <si>
    <t>2014</t>
  </si>
  <si>
    <t>16 JAN</t>
  </si>
  <si>
    <t>2015</t>
  </si>
  <si>
    <t>...</t>
  </si>
  <si>
    <t>DEZ*</t>
  </si>
  <si>
    <t>2016</t>
  </si>
  <si>
    <t>17 JAN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</si>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</sst>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 vertical="center"/>
    </xf>
    <xf numFmtId="38" fontId="6" fillId="3" borderId="9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7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5" activePane="bottomLeft" state="frozen"/>
      <selection activeCell="A218" sqref="A218:D218"/>
      <selection pane="bottomLeft" activeCell="B245" sqref="B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6" t="s">
        <v>47</v>
      </c>
      <c r="B1" s="26"/>
      <c r="C1" s="26"/>
      <c r="D1" s="26"/>
    </row>
    <row r="2" spans="1:4" ht="15" x14ac:dyDescent="0.2">
      <c r="A2" s="27" t="s">
        <v>59</v>
      </c>
      <c r="B2" s="27"/>
      <c r="C2" s="27"/>
      <c r="D2" s="27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6" t="s">
        <v>0</v>
      </c>
      <c r="B4" s="26"/>
      <c r="C4" s="26"/>
      <c r="D4" s="26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28" t="s">
        <v>2</v>
      </c>
      <c r="C6" s="29"/>
      <c r="D6" s="32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3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3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3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13027</v>
      </c>
      <c r="C60" s="4">
        <v>9651</v>
      </c>
      <c r="D60" s="5">
        <v>3376</v>
      </c>
    </row>
    <row r="61" spans="1:4" ht="15" customHeight="1" x14ac:dyDescent="0.2">
      <c r="A61" s="6" t="s">
        <v>7</v>
      </c>
      <c r="B61" s="7">
        <f t="shared" si="4"/>
        <v>30910</v>
      </c>
      <c r="C61" s="7">
        <v>26904</v>
      </c>
      <c r="D61" s="8">
        <v>4006</v>
      </c>
    </row>
    <row r="62" spans="1:4" ht="15" customHeight="1" x14ac:dyDescent="0.2">
      <c r="A62" s="6" t="s">
        <v>8</v>
      </c>
      <c r="B62" s="7">
        <f t="shared" si="4"/>
        <v>15274</v>
      </c>
      <c r="C62" s="7">
        <v>12186</v>
      </c>
      <c r="D62" s="8">
        <v>3088</v>
      </c>
    </row>
    <row r="63" spans="1:4" ht="15" customHeight="1" x14ac:dyDescent="0.2">
      <c r="A63" s="6" t="s">
        <v>9</v>
      </c>
      <c r="B63" s="7">
        <f t="shared" si="4"/>
        <v>34484</v>
      </c>
      <c r="C63" s="7">
        <v>29990</v>
      </c>
      <c r="D63" s="8">
        <v>4494</v>
      </c>
    </row>
    <row r="64" spans="1:4" ht="15" customHeight="1" x14ac:dyDescent="0.2">
      <c r="A64" s="6" t="s">
        <v>10</v>
      </c>
      <c r="B64" s="7">
        <f t="shared" si="4"/>
        <v>54302</v>
      </c>
      <c r="C64" s="7">
        <v>48116</v>
      </c>
      <c r="D64" s="8">
        <v>6186</v>
      </c>
    </row>
    <row r="65" spans="1:4" ht="15" customHeight="1" x14ac:dyDescent="0.2">
      <c r="A65" s="6" t="s">
        <v>11</v>
      </c>
      <c r="B65" s="7">
        <f t="shared" si="4"/>
        <v>58740</v>
      </c>
      <c r="C65" s="7">
        <v>54168</v>
      </c>
      <c r="D65" s="8">
        <v>4572</v>
      </c>
    </row>
    <row r="66" spans="1:4" ht="15" customHeight="1" x14ac:dyDescent="0.2">
      <c r="A66" s="6" t="s">
        <v>12</v>
      </c>
      <c r="B66" s="7">
        <f t="shared" si="4"/>
        <v>30716</v>
      </c>
      <c r="C66" s="7">
        <v>28471</v>
      </c>
      <c r="D66" s="8">
        <v>2245</v>
      </c>
    </row>
    <row r="67" spans="1:4" ht="15" customHeight="1" x14ac:dyDescent="0.2">
      <c r="A67" s="6" t="s">
        <v>13</v>
      </c>
      <c r="B67" s="7">
        <f t="shared" si="4"/>
        <v>11990</v>
      </c>
      <c r="C67" s="7">
        <v>10547</v>
      </c>
      <c r="D67" s="8">
        <v>1443</v>
      </c>
    </row>
    <row r="68" spans="1:4" ht="15" customHeight="1" x14ac:dyDescent="0.2">
      <c r="A68" s="6" t="s">
        <v>14</v>
      </c>
      <c r="B68" s="7">
        <f t="shared" si="4"/>
        <v>-8475</v>
      </c>
      <c r="C68" s="7">
        <v>-9896</v>
      </c>
      <c r="D68" s="8">
        <v>1421</v>
      </c>
    </row>
    <row r="69" spans="1:4" ht="15" customHeight="1" x14ac:dyDescent="0.2">
      <c r="A69" s="6" t="s">
        <v>15</v>
      </c>
      <c r="B69" s="7">
        <f t="shared" si="4"/>
        <v>-11644</v>
      </c>
      <c r="C69" s="7">
        <v>-10558</v>
      </c>
      <c r="D69" s="8">
        <v>-1086</v>
      </c>
    </row>
    <row r="70" spans="1:4" ht="15" customHeight="1" x14ac:dyDescent="0.2">
      <c r="A70" s="6" t="s">
        <v>16</v>
      </c>
      <c r="B70" s="7">
        <f t="shared" si="4"/>
        <v>-5748</v>
      </c>
      <c r="C70" s="7">
        <v>-7637</v>
      </c>
      <c r="D70" s="8">
        <v>1889</v>
      </c>
    </row>
    <row r="71" spans="1:4" ht="15" customHeight="1" x14ac:dyDescent="0.2">
      <c r="A71" s="6" t="s">
        <v>17</v>
      </c>
      <c r="B71" s="7">
        <f t="shared" si="4"/>
        <v>-39846</v>
      </c>
      <c r="C71" s="7">
        <v>-39648</v>
      </c>
      <c r="D71" s="8">
        <v>-198</v>
      </c>
    </row>
    <row r="72" spans="1:4" ht="15" customHeight="1" x14ac:dyDescent="0.2">
      <c r="A72" s="9" t="s">
        <v>26</v>
      </c>
      <c r="B72" s="10">
        <f>SUM(B60:B71)</f>
        <v>183730</v>
      </c>
      <c r="C72" s="10">
        <f>SUM(C60:C71)</f>
        <v>152294</v>
      </c>
      <c r="D72" s="11">
        <f t="shared" ref="D72" si="5">SUM(D60:D71)</f>
        <v>31436</v>
      </c>
    </row>
    <row r="73" spans="1:4" ht="15" customHeight="1" x14ac:dyDescent="0.2">
      <c r="A73" s="3" t="s">
        <v>27</v>
      </c>
      <c r="B73" s="7">
        <f t="shared" ref="B73:B84" si="6">C73+D73</f>
        <v>9471</v>
      </c>
      <c r="C73" s="4">
        <v>7234</v>
      </c>
      <c r="D73" s="5">
        <v>2237</v>
      </c>
    </row>
    <row r="74" spans="1:4" ht="15" customHeight="1" x14ac:dyDescent="0.2">
      <c r="A74" s="6" t="s">
        <v>7</v>
      </c>
      <c r="B74" s="7">
        <f t="shared" si="6"/>
        <v>20495</v>
      </c>
      <c r="C74" s="7">
        <v>17452</v>
      </c>
      <c r="D74" s="8">
        <v>3043</v>
      </c>
    </row>
    <row r="75" spans="1:4" ht="15" customHeight="1" x14ac:dyDescent="0.2">
      <c r="A75" s="6" t="s">
        <v>8</v>
      </c>
      <c r="B75" s="7">
        <f t="shared" si="6"/>
        <v>27169</v>
      </c>
      <c r="C75" s="7">
        <v>24043</v>
      </c>
      <c r="D75" s="8">
        <v>3126</v>
      </c>
    </row>
    <row r="76" spans="1:4" ht="15" customHeight="1" x14ac:dyDescent="0.2">
      <c r="A76" s="6" t="s">
        <v>9</v>
      </c>
      <c r="B76" s="7">
        <f t="shared" si="6"/>
        <v>43154</v>
      </c>
      <c r="C76" s="7">
        <v>38773</v>
      </c>
      <c r="D76" s="8">
        <v>4381</v>
      </c>
    </row>
    <row r="77" spans="1:4" ht="15" customHeight="1" x14ac:dyDescent="0.2">
      <c r="A77" s="6" t="s">
        <v>10</v>
      </c>
      <c r="B77" s="7">
        <f t="shared" si="6"/>
        <v>57755</v>
      </c>
      <c r="C77" s="7">
        <v>52989</v>
      </c>
      <c r="D77" s="8">
        <v>4766</v>
      </c>
    </row>
    <row r="78" spans="1:4" ht="15" customHeight="1" x14ac:dyDescent="0.2">
      <c r="A78" s="6" t="s">
        <v>11</v>
      </c>
      <c r="B78" s="7">
        <f t="shared" si="6"/>
        <v>49172</v>
      </c>
      <c r="C78" s="7">
        <v>46080</v>
      </c>
      <c r="D78" s="8">
        <v>3092</v>
      </c>
    </row>
    <row r="79" spans="1:4" ht="15" customHeight="1" x14ac:dyDescent="0.2">
      <c r="A79" s="6" t="s">
        <v>12</v>
      </c>
      <c r="B79" s="7">
        <f t="shared" si="6"/>
        <v>2837</v>
      </c>
      <c r="C79" s="7">
        <v>630</v>
      </c>
      <c r="D79" s="8">
        <v>2207</v>
      </c>
    </row>
    <row r="80" spans="1:4" ht="15" customHeight="1" x14ac:dyDescent="0.2">
      <c r="A80" s="6" t="s">
        <v>13</v>
      </c>
      <c r="B80" s="7">
        <f t="shared" si="6"/>
        <v>-15131</v>
      </c>
      <c r="C80" s="7">
        <v>-16281</v>
      </c>
      <c r="D80" s="8">
        <v>1150</v>
      </c>
    </row>
    <row r="81" spans="1:4" ht="15" customHeight="1" x14ac:dyDescent="0.2">
      <c r="A81" s="6" t="s">
        <v>14</v>
      </c>
      <c r="B81" s="7">
        <f t="shared" si="6"/>
        <v>3135</v>
      </c>
      <c r="C81" s="7">
        <v>2258</v>
      </c>
      <c r="D81" s="8">
        <v>877</v>
      </c>
    </row>
    <row r="82" spans="1:4" ht="15" customHeight="1" x14ac:dyDescent="0.2">
      <c r="A82" s="6" t="s">
        <v>15</v>
      </c>
      <c r="B82" s="7">
        <f t="shared" si="6"/>
        <v>16189</v>
      </c>
      <c r="C82" s="7">
        <v>13703</v>
      </c>
      <c r="D82" s="8">
        <v>2486</v>
      </c>
    </row>
    <row r="83" spans="1:4" ht="15" customHeight="1" x14ac:dyDescent="0.2">
      <c r="A83" s="6" t="s">
        <v>16</v>
      </c>
      <c r="B83" s="7">
        <f t="shared" si="6"/>
        <v>13017</v>
      </c>
      <c r="C83" s="7">
        <v>10964</v>
      </c>
      <c r="D83" s="8">
        <v>2053</v>
      </c>
    </row>
    <row r="84" spans="1:4" ht="15" customHeight="1" x14ac:dyDescent="0.2">
      <c r="A84" s="6" t="s">
        <v>17</v>
      </c>
      <c r="B84" s="7">
        <f t="shared" si="6"/>
        <v>-28896</v>
      </c>
      <c r="C84" s="7">
        <v>-29447</v>
      </c>
      <c r="D84" s="8">
        <v>551</v>
      </c>
    </row>
    <row r="85" spans="1:4" ht="15" customHeight="1" x14ac:dyDescent="0.2">
      <c r="A85" s="9" t="s">
        <v>28</v>
      </c>
      <c r="B85" s="10">
        <f>SUM(B73:B84)</f>
        <v>198367</v>
      </c>
      <c r="C85" s="10">
        <f>SUM(C73:C84)</f>
        <v>168398</v>
      </c>
      <c r="D85" s="11">
        <f t="shared" ref="D85" si="7">SUM(D73:D84)</f>
        <v>29969</v>
      </c>
    </row>
    <row r="86" spans="1:4" ht="15" customHeight="1" x14ac:dyDescent="0.2">
      <c r="A86" s="3" t="s">
        <v>29</v>
      </c>
      <c r="B86" s="7">
        <f t="shared" ref="B86:B97" si="8">C86+D86</f>
        <v>13433</v>
      </c>
      <c r="C86" s="4">
        <v>10455</v>
      </c>
      <c r="D86" s="5">
        <v>2978</v>
      </c>
    </row>
    <row r="87" spans="1:4" ht="15" customHeight="1" x14ac:dyDescent="0.2">
      <c r="A87" s="6" t="s">
        <v>7</v>
      </c>
      <c r="B87" s="7">
        <f t="shared" si="8"/>
        <v>31139</v>
      </c>
      <c r="C87" s="7">
        <v>27792</v>
      </c>
      <c r="D87" s="8">
        <v>3347</v>
      </c>
    </row>
    <row r="88" spans="1:4" ht="15" customHeight="1" x14ac:dyDescent="0.2">
      <c r="A88" s="6" t="s">
        <v>8</v>
      </c>
      <c r="B88" s="7">
        <f t="shared" si="8"/>
        <v>35182</v>
      </c>
      <c r="C88" s="7">
        <v>33021</v>
      </c>
      <c r="D88" s="8">
        <v>2161</v>
      </c>
    </row>
    <row r="89" spans="1:4" ht="15" customHeight="1" x14ac:dyDescent="0.2">
      <c r="A89" s="6" t="s">
        <v>9</v>
      </c>
      <c r="B89" s="7">
        <f t="shared" si="8"/>
        <v>39134</v>
      </c>
      <c r="C89" s="7">
        <v>35594</v>
      </c>
      <c r="D89" s="8">
        <v>3540</v>
      </c>
    </row>
    <row r="90" spans="1:4" ht="15" customHeight="1" x14ac:dyDescent="0.2">
      <c r="A90" s="6" t="s">
        <v>10</v>
      </c>
      <c r="B90" s="7">
        <f t="shared" si="8"/>
        <v>40511</v>
      </c>
      <c r="C90" s="7">
        <v>37968</v>
      </c>
      <c r="D90" s="8">
        <v>2543</v>
      </c>
    </row>
    <row r="91" spans="1:4" ht="15" customHeight="1" x14ac:dyDescent="0.2">
      <c r="A91" s="6" t="s">
        <v>11</v>
      </c>
      <c r="B91" s="7">
        <f t="shared" si="8"/>
        <v>78557</v>
      </c>
      <c r="C91" s="7">
        <v>73660</v>
      </c>
      <c r="D91" s="8">
        <v>4897</v>
      </c>
    </row>
    <row r="92" spans="1:4" ht="15" customHeight="1" x14ac:dyDescent="0.2">
      <c r="A92" s="6" t="s">
        <v>12</v>
      </c>
      <c r="B92" s="7">
        <f t="shared" si="8"/>
        <v>35009</v>
      </c>
      <c r="C92" s="7">
        <v>31843</v>
      </c>
      <c r="D92" s="8">
        <v>3166</v>
      </c>
    </row>
    <row r="93" spans="1:4" ht="15" customHeight="1" x14ac:dyDescent="0.2">
      <c r="A93" s="6" t="s">
        <v>13</v>
      </c>
      <c r="B93" s="7">
        <f t="shared" si="8"/>
        <v>21767</v>
      </c>
      <c r="C93" s="7">
        <v>19770</v>
      </c>
      <c r="D93" s="8">
        <v>1997</v>
      </c>
    </row>
    <row r="94" spans="1:4" ht="15" customHeight="1" x14ac:dyDescent="0.2">
      <c r="A94" s="6" t="s">
        <v>14</v>
      </c>
      <c r="B94" s="7">
        <f t="shared" si="8"/>
        <v>12403</v>
      </c>
      <c r="C94" s="7">
        <v>12040</v>
      </c>
      <c r="D94" s="8">
        <v>363</v>
      </c>
    </row>
    <row r="95" spans="1:4" ht="15" customHeight="1" x14ac:dyDescent="0.2">
      <c r="A95" s="6" t="s">
        <v>15</v>
      </c>
      <c r="B95" s="7">
        <f t="shared" si="8"/>
        <v>-27770</v>
      </c>
      <c r="C95" s="7">
        <v>-29438</v>
      </c>
      <c r="D95" s="8">
        <v>1668</v>
      </c>
    </row>
    <row r="96" spans="1:4" ht="15" customHeight="1" x14ac:dyDescent="0.2">
      <c r="A96" s="6" t="s">
        <v>16</v>
      </c>
      <c r="B96" s="7">
        <f t="shared" si="8"/>
        <v>-31569</v>
      </c>
      <c r="C96" s="7">
        <v>-33921</v>
      </c>
      <c r="D96" s="8">
        <v>2352</v>
      </c>
    </row>
    <row r="97" spans="1:4" ht="15" customHeight="1" x14ac:dyDescent="0.2">
      <c r="A97" s="6" t="s">
        <v>17</v>
      </c>
      <c r="B97" s="7">
        <f t="shared" si="8"/>
        <v>-92353</v>
      </c>
      <c r="C97" s="7">
        <v>-88062</v>
      </c>
      <c r="D97" s="8">
        <v>-4291</v>
      </c>
    </row>
    <row r="98" spans="1:4" ht="15" customHeight="1" x14ac:dyDescent="0.2">
      <c r="A98" s="9" t="s">
        <v>30</v>
      </c>
      <c r="B98" s="10">
        <f>SUM(B86:B97)</f>
        <v>155443</v>
      </c>
      <c r="C98" s="10">
        <f t="shared" ref="C98" si="9">SUM(C86:C97)</f>
        <v>130722</v>
      </c>
      <c r="D98" s="11">
        <f t="shared" ref="D98" si="10">SUM(D86:D97)</f>
        <v>24721</v>
      </c>
    </row>
    <row r="99" spans="1:4" ht="15" customHeight="1" x14ac:dyDescent="0.2">
      <c r="A99" s="3" t="s">
        <v>31</v>
      </c>
      <c r="B99" s="7">
        <f t="shared" ref="B99:B110" si="11">C99+D99</f>
        <v>-24052</v>
      </c>
      <c r="C99" s="4">
        <v>-26800</v>
      </c>
      <c r="D99" s="5">
        <v>2748</v>
      </c>
    </row>
    <row r="100" spans="1:4" ht="15" customHeight="1" x14ac:dyDescent="0.2">
      <c r="A100" s="6" t="s">
        <v>7</v>
      </c>
      <c r="B100" s="7">
        <f t="shared" si="11"/>
        <v>1582</v>
      </c>
      <c r="C100" s="7">
        <v>-869</v>
      </c>
      <c r="D100" s="8">
        <v>2451</v>
      </c>
    </row>
    <row r="101" spans="1:4" ht="15" customHeight="1" x14ac:dyDescent="0.2">
      <c r="A101" s="6" t="s">
        <v>8</v>
      </c>
      <c r="B101" s="7">
        <f t="shared" si="11"/>
        <v>13728</v>
      </c>
      <c r="C101" s="7">
        <v>9399</v>
      </c>
      <c r="D101" s="8">
        <v>4329</v>
      </c>
    </row>
    <row r="102" spans="1:4" ht="15" customHeight="1" x14ac:dyDescent="0.2">
      <c r="A102" s="6" t="s">
        <v>9</v>
      </c>
      <c r="B102" s="7">
        <f t="shared" si="11"/>
        <v>18752</v>
      </c>
      <c r="C102" s="7">
        <v>15602</v>
      </c>
      <c r="D102" s="8">
        <v>3150</v>
      </c>
    </row>
    <row r="103" spans="1:4" ht="15" customHeight="1" x14ac:dyDescent="0.2">
      <c r="A103" s="6" t="s">
        <v>10</v>
      </c>
      <c r="B103" s="7">
        <f t="shared" si="11"/>
        <v>43542</v>
      </c>
      <c r="C103" s="7">
        <v>37518</v>
      </c>
      <c r="D103" s="8">
        <v>6024</v>
      </c>
    </row>
    <row r="104" spans="1:4" ht="15" customHeight="1" x14ac:dyDescent="0.2">
      <c r="A104" s="6" t="s">
        <v>11</v>
      </c>
      <c r="B104" s="7">
        <f t="shared" si="11"/>
        <v>49728</v>
      </c>
      <c r="C104" s="7">
        <v>45596</v>
      </c>
      <c r="D104" s="8">
        <v>4132</v>
      </c>
    </row>
    <row r="105" spans="1:4" ht="15" customHeight="1" x14ac:dyDescent="0.2">
      <c r="A105" s="6" t="s">
        <v>12</v>
      </c>
      <c r="B105" s="7">
        <f t="shared" si="11"/>
        <v>4871</v>
      </c>
      <c r="C105" s="7">
        <v>2983</v>
      </c>
      <c r="D105" s="8">
        <v>1888</v>
      </c>
    </row>
    <row r="106" spans="1:4" ht="15" customHeight="1" x14ac:dyDescent="0.2">
      <c r="A106" s="6" t="s">
        <v>13</v>
      </c>
      <c r="B106" s="7">
        <f t="shared" si="11"/>
        <v>9472</v>
      </c>
      <c r="C106" s="7">
        <v>8613</v>
      </c>
      <c r="D106" s="8">
        <v>859</v>
      </c>
    </row>
    <row r="107" spans="1:4" ht="15" customHeight="1" x14ac:dyDescent="0.2">
      <c r="A107" s="6" t="s">
        <v>14</v>
      </c>
      <c r="B107" s="7">
        <f t="shared" si="11"/>
        <v>9764</v>
      </c>
      <c r="C107" s="7">
        <v>7451</v>
      </c>
      <c r="D107" s="8">
        <v>2313</v>
      </c>
    </row>
    <row r="108" spans="1:4" ht="15" customHeight="1" x14ac:dyDescent="0.2">
      <c r="A108" s="6" t="s">
        <v>15</v>
      </c>
      <c r="B108" s="7">
        <f t="shared" si="11"/>
        <v>19447</v>
      </c>
      <c r="C108" s="7">
        <v>15898</v>
      </c>
      <c r="D108" s="8">
        <v>3549</v>
      </c>
    </row>
    <row r="109" spans="1:4" ht="15" customHeight="1" x14ac:dyDescent="0.2">
      <c r="A109" s="6" t="s">
        <v>16</v>
      </c>
      <c r="B109" s="7">
        <f t="shared" si="11"/>
        <v>28857</v>
      </c>
      <c r="C109" s="7">
        <v>24979</v>
      </c>
      <c r="D109" s="8">
        <v>3878</v>
      </c>
    </row>
    <row r="110" spans="1:4" ht="15" customHeight="1" x14ac:dyDescent="0.2">
      <c r="A110" s="6" t="s">
        <v>17</v>
      </c>
      <c r="B110" s="7">
        <f t="shared" si="11"/>
        <v>-51009</v>
      </c>
      <c r="C110" s="7">
        <v>-49762</v>
      </c>
      <c r="D110" s="8">
        <v>-1247</v>
      </c>
    </row>
    <row r="111" spans="1:4" ht="15" customHeight="1" x14ac:dyDescent="0.2">
      <c r="A111" s="9" t="s">
        <v>32</v>
      </c>
      <c r="B111" s="10">
        <f>SUM(B99:B110)</f>
        <v>124682</v>
      </c>
      <c r="C111" s="10">
        <f t="shared" ref="C111" si="12">SUM(C99:C110)</f>
        <v>90608</v>
      </c>
      <c r="D111" s="11">
        <f t="shared" ref="D111" si="13">SUM(D99:D110)</f>
        <v>34074</v>
      </c>
    </row>
    <row r="112" spans="1:4" ht="15" customHeight="1" x14ac:dyDescent="0.2">
      <c r="A112" s="3" t="s">
        <v>33</v>
      </c>
      <c r="B112" s="7">
        <f t="shared" ref="B112:B123" si="14">C112+D112</f>
        <v>25507</v>
      </c>
      <c r="C112" s="4">
        <v>20492</v>
      </c>
      <c r="D112" s="5">
        <v>5015</v>
      </c>
    </row>
    <row r="113" spans="1:4" ht="15" customHeight="1" x14ac:dyDescent="0.2">
      <c r="A113" s="6" t="s">
        <v>7</v>
      </c>
      <c r="B113" s="7">
        <f t="shared" si="14"/>
        <v>31576</v>
      </c>
      <c r="C113" s="7">
        <v>27503</v>
      </c>
      <c r="D113" s="8">
        <v>4073</v>
      </c>
    </row>
    <row r="114" spans="1:4" ht="15" customHeight="1" x14ac:dyDescent="0.2">
      <c r="A114" s="6" t="s">
        <v>8</v>
      </c>
      <c r="B114" s="7">
        <f t="shared" si="14"/>
        <v>43952</v>
      </c>
      <c r="C114" s="7">
        <v>39804</v>
      </c>
      <c r="D114" s="8">
        <v>4148</v>
      </c>
    </row>
    <row r="115" spans="1:4" ht="15" customHeight="1" x14ac:dyDescent="0.2">
      <c r="A115" s="6" t="s">
        <v>9</v>
      </c>
      <c r="B115" s="7">
        <f t="shared" si="14"/>
        <v>50217</v>
      </c>
      <c r="C115" s="7">
        <v>45030</v>
      </c>
      <c r="D115" s="8">
        <v>5187</v>
      </c>
    </row>
    <row r="116" spans="1:4" ht="15" customHeight="1" x14ac:dyDescent="0.2">
      <c r="A116" s="6" t="s">
        <v>10</v>
      </c>
      <c r="B116" s="7">
        <f t="shared" si="14"/>
        <v>68122</v>
      </c>
      <c r="C116" s="7">
        <v>60873</v>
      </c>
      <c r="D116" s="8">
        <v>7249</v>
      </c>
    </row>
    <row r="117" spans="1:4" ht="15" customHeight="1" x14ac:dyDescent="0.2">
      <c r="A117" s="6" t="s">
        <v>11</v>
      </c>
      <c r="B117" s="7">
        <f t="shared" si="14"/>
        <v>44198</v>
      </c>
      <c r="C117" s="7">
        <v>38870</v>
      </c>
      <c r="D117" s="8">
        <v>5328</v>
      </c>
    </row>
    <row r="118" spans="1:4" ht="15" customHeight="1" x14ac:dyDescent="0.2">
      <c r="A118" s="6" t="s">
        <v>12</v>
      </c>
      <c r="B118" s="7">
        <f t="shared" si="14"/>
        <v>16105</v>
      </c>
      <c r="C118" s="7">
        <v>13354</v>
      </c>
      <c r="D118" s="8">
        <v>2751</v>
      </c>
    </row>
    <row r="119" spans="1:4" ht="15" customHeight="1" x14ac:dyDescent="0.2">
      <c r="A119" s="6" t="s">
        <v>13</v>
      </c>
      <c r="B119" s="7">
        <f t="shared" si="14"/>
        <v>32463</v>
      </c>
      <c r="C119" s="7">
        <v>29253</v>
      </c>
      <c r="D119" s="8">
        <v>3210</v>
      </c>
    </row>
    <row r="120" spans="1:4" ht="15" customHeight="1" x14ac:dyDescent="0.2">
      <c r="A120" s="6" t="s">
        <v>14</v>
      </c>
      <c r="B120" s="7">
        <f t="shared" si="14"/>
        <v>11120</v>
      </c>
      <c r="C120" s="7">
        <v>8448</v>
      </c>
      <c r="D120" s="8">
        <v>2672</v>
      </c>
    </row>
    <row r="121" spans="1:4" ht="15" customHeight="1" x14ac:dyDescent="0.2">
      <c r="A121" s="6" t="s">
        <v>15</v>
      </c>
      <c r="B121" s="7">
        <f t="shared" si="14"/>
        <v>17067</v>
      </c>
      <c r="C121" s="7">
        <v>14516</v>
      </c>
      <c r="D121" s="8">
        <v>2551</v>
      </c>
    </row>
    <row r="122" spans="1:4" ht="15" customHeight="1" x14ac:dyDescent="0.2">
      <c r="A122" s="6" t="s">
        <v>16</v>
      </c>
      <c r="B122" s="7">
        <f t="shared" si="14"/>
        <v>14043</v>
      </c>
      <c r="C122" s="7">
        <v>12093</v>
      </c>
      <c r="D122" s="8">
        <v>1950</v>
      </c>
    </row>
    <row r="123" spans="1:4" ht="15" customHeight="1" x14ac:dyDescent="0.2">
      <c r="A123" s="6" t="s">
        <v>17</v>
      </c>
      <c r="B123" s="7">
        <f t="shared" si="14"/>
        <v>-52247</v>
      </c>
      <c r="C123" s="7">
        <v>-50797</v>
      </c>
      <c r="D123" s="8">
        <v>-1450</v>
      </c>
    </row>
    <row r="124" spans="1:4" ht="15" customHeight="1" x14ac:dyDescent="0.2">
      <c r="A124" s="9" t="s">
        <v>34</v>
      </c>
      <c r="B124" s="10">
        <f>SUM(B112:B123)</f>
        <v>302123</v>
      </c>
      <c r="C124" s="10">
        <f t="shared" ref="C124" si="15">SUM(C112:C123)</f>
        <v>259439</v>
      </c>
      <c r="D124" s="11">
        <f t="shared" ref="D124" si="16">SUM(D112:D123)</f>
        <v>42684</v>
      </c>
    </row>
    <row r="125" spans="1:4" ht="15" customHeight="1" x14ac:dyDescent="0.2">
      <c r="A125" s="3" t="s">
        <v>35</v>
      </c>
      <c r="B125" s="7">
        <f t="shared" ref="B125:B138" si="17">C125+D125</f>
        <v>17701</v>
      </c>
      <c r="C125" s="4">
        <v>13846</v>
      </c>
      <c r="D125" s="5">
        <v>3855</v>
      </c>
    </row>
    <row r="126" spans="1:4" ht="15" customHeight="1" x14ac:dyDescent="0.2">
      <c r="A126" s="6" t="s">
        <v>7</v>
      </c>
      <c r="B126" s="7">
        <f t="shared" si="17"/>
        <v>42719</v>
      </c>
      <c r="C126" s="7">
        <v>36053</v>
      </c>
      <c r="D126" s="8">
        <v>6666</v>
      </c>
    </row>
    <row r="127" spans="1:4" ht="15" customHeight="1" x14ac:dyDescent="0.2">
      <c r="A127" s="6" t="s">
        <v>8</v>
      </c>
      <c r="B127" s="7">
        <f t="shared" si="17"/>
        <v>13963</v>
      </c>
      <c r="C127" s="7">
        <v>11576</v>
      </c>
      <c r="D127" s="8">
        <v>2387</v>
      </c>
    </row>
    <row r="128" spans="1:4" ht="15" customHeight="1" x14ac:dyDescent="0.2">
      <c r="A128" s="6" t="s">
        <v>9</v>
      </c>
      <c r="B128" s="7">
        <f t="shared" si="17"/>
        <v>40362</v>
      </c>
      <c r="C128" s="7">
        <v>36354</v>
      </c>
      <c r="D128" s="8">
        <v>4008</v>
      </c>
    </row>
    <row r="129" spans="1:4" ht="15" customHeight="1" x14ac:dyDescent="0.2">
      <c r="A129" s="6" t="s">
        <v>10</v>
      </c>
      <c r="B129" s="7">
        <f t="shared" si="17"/>
        <v>61558</v>
      </c>
      <c r="C129" s="7">
        <v>56977</v>
      </c>
      <c r="D129" s="8">
        <v>4581</v>
      </c>
    </row>
    <row r="130" spans="1:4" ht="15" customHeight="1" x14ac:dyDescent="0.2">
      <c r="A130" s="6" t="s">
        <v>11</v>
      </c>
      <c r="B130" s="7">
        <f t="shared" si="17"/>
        <v>48922</v>
      </c>
      <c r="C130" s="7">
        <v>45021</v>
      </c>
      <c r="D130" s="8">
        <v>3901</v>
      </c>
    </row>
    <row r="131" spans="1:4" ht="15" customHeight="1" x14ac:dyDescent="0.2">
      <c r="A131" s="6" t="s">
        <v>12</v>
      </c>
      <c r="B131" s="7">
        <f t="shared" si="17"/>
        <v>10169</v>
      </c>
      <c r="C131" s="7">
        <v>7930</v>
      </c>
      <c r="D131" s="8">
        <v>2239</v>
      </c>
    </row>
    <row r="132" spans="1:4" ht="15" customHeight="1" x14ac:dyDescent="0.2">
      <c r="A132" s="6" t="s">
        <v>13</v>
      </c>
      <c r="B132" s="7">
        <f t="shared" si="17"/>
        <v>2243</v>
      </c>
      <c r="C132" s="7">
        <v>-801</v>
      </c>
      <c r="D132" s="8">
        <v>3044</v>
      </c>
    </row>
    <row r="133" spans="1:4" ht="15" customHeight="1" x14ac:dyDescent="0.2">
      <c r="A133" s="6" t="s">
        <v>14</v>
      </c>
      <c r="B133" s="7">
        <f t="shared" si="17"/>
        <v>5788</v>
      </c>
      <c r="C133" s="7">
        <v>3354</v>
      </c>
      <c r="D133" s="8">
        <v>2434</v>
      </c>
    </row>
    <row r="134" spans="1:4" ht="15" customHeight="1" x14ac:dyDescent="0.2">
      <c r="A134" s="6" t="s">
        <v>15</v>
      </c>
      <c r="B134" s="7">
        <f t="shared" si="17"/>
        <v>9683</v>
      </c>
      <c r="C134" s="7">
        <v>7458</v>
      </c>
      <c r="D134" s="8">
        <v>2225</v>
      </c>
    </row>
    <row r="135" spans="1:4" ht="15" customHeight="1" x14ac:dyDescent="0.2">
      <c r="A135" s="6" t="s">
        <v>16</v>
      </c>
      <c r="B135" s="7">
        <f t="shared" si="17"/>
        <v>9570</v>
      </c>
      <c r="C135" s="7">
        <v>5825</v>
      </c>
      <c r="D135" s="8">
        <v>3745</v>
      </c>
    </row>
    <row r="136" spans="1:4" ht="15" customHeight="1" x14ac:dyDescent="0.2">
      <c r="A136" s="6" t="s">
        <v>17</v>
      </c>
      <c r="B136" s="7">
        <f t="shared" si="17"/>
        <v>-51251</v>
      </c>
      <c r="C136" s="7">
        <v>-51493</v>
      </c>
      <c r="D136" s="8">
        <v>242</v>
      </c>
    </row>
    <row r="137" spans="1:4" ht="15" customHeight="1" x14ac:dyDescent="0.2">
      <c r="A137" s="9" t="s">
        <v>42</v>
      </c>
      <c r="B137" s="10">
        <f>SUM(B125:B136)</f>
        <v>211427</v>
      </c>
      <c r="C137" s="10">
        <f t="shared" ref="C137" si="18">SUM(C125:C136)</f>
        <v>172100</v>
      </c>
      <c r="D137" s="11">
        <f t="shared" ref="D137" si="19">SUM(D125:D136)</f>
        <v>39327</v>
      </c>
    </row>
    <row r="138" spans="1:4" ht="15" customHeight="1" x14ac:dyDescent="0.2">
      <c r="A138" s="3" t="s">
        <v>41</v>
      </c>
      <c r="B138" s="7">
        <f t="shared" si="17"/>
        <v>21881</v>
      </c>
      <c r="C138" s="4">
        <v>16542</v>
      </c>
      <c r="D138" s="5">
        <v>5339</v>
      </c>
    </row>
    <row r="139" spans="1:4" ht="15" customHeight="1" x14ac:dyDescent="0.2">
      <c r="A139" s="6" t="s">
        <v>7</v>
      </c>
      <c r="B139" s="7">
        <f>C139+D139</f>
        <v>23369</v>
      </c>
      <c r="C139" s="7">
        <v>21031</v>
      </c>
      <c r="D139" s="8">
        <v>2338</v>
      </c>
    </row>
    <row r="140" spans="1:4" ht="15" customHeight="1" x14ac:dyDescent="0.2">
      <c r="A140" s="6" t="s">
        <v>8</v>
      </c>
      <c r="B140" s="7">
        <f>C140+D140</f>
        <v>27604</v>
      </c>
      <c r="C140" s="7">
        <v>22674</v>
      </c>
      <c r="D140" s="8">
        <v>4930</v>
      </c>
    </row>
    <row r="141" spans="1:4" ht="15" customHeight="1" x14ac:dyDescent="0.2">
      <c r="A141" s="6" t="s">
        <v>9</v>
      </c>
      <c r="B141" s="7">
        <f>C141+D141</f>
        <v>34276</v>
      </c>
      <c r="C141" s="7">
        <v>28886</v>
      </c>
      <c r="D141" s="8">
        <v>5390</v>
      </c>
    </row>
    <row r="142" spans="1:4" ht="15" customHeight="1" x14ac:dyDescent="0.2">
      <c r="A142" s="6" t="s">
        <v>10</v>
      </c>
      <c r="B142" s="7">
        <f>C142+D142</f>
        <v>39701</v>
      </c>
      <c r="C142" s="7">
        <v>32684</v>
      </c>
      <c r="D142" s="8">
        <v>7017</v>
      </c>
    </row>
    <row r="143" spans="1:4" ht="15" customHeight="1" x14ac:dyDescent="0.2">
      <c r="A143" s="6" t="s">
        <v>11</v>
      </c>
      <c r="B143" s="7">
        <f t="shared" ref="B143:B154" si="20">C143+D143</f>
        <v>42751</v>
      </c>
      <c r="C143" s="7">
        <v>38484</v>
      </c>
      <c r="D143" s="8">
        <v>4267</v>
      </c>
    </row>
    <row r="144" spans="1:4" ht="15" customHeight="1" x14ac:dyDescent="0.2">
      <c r="A144" s="6" t="s">
        <v>12</v>
      </c>
      <c r="B144" s="7">
        <f t="shared" si="20"/>
        <v>23530</v>
      </c>
      <c r="C144" s="7">
        <v>19216</v>
      </c>
      <c r="D144" s="8">
        <v>4314</v>
      </c>
    </row>
    <row r="145" spans="1:4" ht="15" customHeight="1" x14ac:dyDescent="0.2">
      <c r="A145" s="6" t="s">
        <v>13</v>
      </c>
      <c r="B145" s="7">
        <f t="shared" si="20"/>
        <v>5335</v>
      </c>
      <c r="C145" s="7">
        <v>-2787</v>
      </c>
      <c r="D145" s="8">
        <v>8122</v>
      </c>
    </row>
    <row r="146" spans="1:4" ht="15" customHeight="1" x14ac:dyDescent="0.2">
      <c r="A146" s="6" t="s">
        <v>14</v>
      </c>
      <c r="B146" s="7">
        <f t="shared" si="20"/>
        <v>7932</v>
      </c>
      <c r="C146" s="7">
        <v>-1180</v>
      </c>
      <c r="D146" s="8">
        <v>9112</v>
      </c>
    </row>
    <row r="147" spans="1:4" ht="15" customHeight="1" x14ac:dyDescent="0.2">
      <c r="A147" s="6" t="s">
        <v>15</v>
      </c>
      <c r="B147" s="7">
        <f t="shared" si="20"/>
        <v>-16371</v>
      </c>
      <c r="C147" s="7">
        <v>-5039</v>
      </c>
      <c r="D147" s="8">
        <v>-11332</v>
      </c>
    </row>
    <row r="148" spans="1:4" ht="15" customHeight="1" x14ac:dyDescent="0.2">
      <c r="A148" s="6" t="s">
        <v>16</v>
      </c>
      <c r="B148" s="7">
        <f t="shared" si="20"/>
        <v>-2110</v>
      </c>
      <c r="C148" s="7">
        <v>-4435</v>
      </c>
      <c r="D148" s="8">
        <v>2325</v>
      </c>
    </row>
    <row r="149" spans="1:4" ht="15" customHeight="1" x14ac:dyDescent="0.2">
      <c r="A149" s="6" t="s">
        <v>17</v>
      </c>
      <c r="B149" s="7">
        <f t="shared" si="20"/>
        <v>-58935</v>
      </c>
      <c r="C149" s="7">
        <v>-57042</v>
      </c>
      <c r="D149" s="8">
        <v>-1893</v>
      </c>
    </row>
    <row r="150" spans="1:4" ht="15" customHeight="1" x14ac:dyDescent="0.2">
      <c r="A150" s="9" t="s">
        <v>44</v>
      </c>
      <c r="B150" s="10">
        <f>SUM(B138:B149)</f>
        <v>148963</v>
      </c>
      <c r="C150" s="10">
        <f t="shared" ref="C150" si="21">SUM(C138:C149)</f>
        <v>109034</v>
      </c>
      <c r="D150" s="11">
        <f t="shared" ref="D150" si="22">SUM(D138:D149)</f>
        <v>39929</v>
      </c>
    </row>
    <row r="151" spans="1:4" ht="15" customHeight="1" x14ac:dyDescent="0.2">
      <c r="A151" s="3" t="s">
        <v>43</v>
      </c>
      <c r="B151" s="7">
        <f t="shared" si="20"/>
        <v>11351</v>
      </c>
      <c r="C151" s="4">
        <v>7480</v>
      </c>
      <c r="D151" s="5">
        <v>3871</v>
      </c>
    </row>
    <row r="152" spans="1:4" ht="15" customHeight="1" x14ac:dyDescent="0.2">
      <c r="A152" s="6" t="s">
        <v>7</v>
      </c>
      <c r="B152" s="7">
        <f t="shared" si="20"/>
        <v>13105</v>
      </c>
      <c r="C152" s="7">
        <v>9924</v>
      </c>
      <c r="D152" s="8">
        <v>3181</v>
      </c>
    </row>
    <row r="153" spans="1:4" ht="15" customHeight="1" x14ac:dyDescent="0.2">
      <c r="A153" s="6" t="s">
        <v>8</v>
      </c>
      <c r="B153" s="7">
        <f t="shared" si="20"/>
        <v>25300</v>
      </c>
      <c r="C153" s="7">
        <v>19592</v>
      </c>
      <c r="D153" s="8">
        <v>5708</v>
      </c>
    </row>
    <row r="154" spans="1:4" ht="15" customHeight="1" x14ac:dyDescent="0.2">
      <c r="A154" s="6" t="s">
        <v>9</v>
      </c>
      <c r="B154" s="7">
        <f t="shared" si="20"/>
        <v>28570</v>
      </c>
      <c r="C154" s="7">
        <v>23523</v>
      </c>
      <c r="D154" s="8">
        <v>5047</v>
      </c>
    </row>
    <row r="155" spans="1:4" ht="15" customHeight="1" x14ac:dyDescent="0.2">
      <c r="A155" s="6" t="s">
        <v>10</v>
      </c>
      <c r="B155" s="7">
        <f t="shared" ref="B155:B170" si="23">C155+D155</f>
        <v>28758</v>
      </c>
      <c r="C155" s="7">
        <v>25916</v>
      </c>
      <c r="D155" s="8">
        <v>2842</v>
      </c>
    </row>
    <row r="156" spans="1:4" ht="15" customHeight="1" x14ac:dyDescent="0.2">
      <c r="A156" s="6" t="s">
        <v>11</v>
      </c>
      <c r="B156" s="7">
        <f t="shared" si="23"/>
        <v>31712</v>
      </c>
      <c r="C156" s="7">
        <v>28064</v>
      </c>
      <c r="D156" s="8">
        <v>3648</v>
      </c>
    </row>
    <row r="157" spans="1:4" ht="15" customHeight="1" x14ac:dyDescent="0.2">
      <c r="A157" s="6" t="s">
        <v>12</v>
      </c>
      <c r="B157" s="7">
        <f t="shared" si="23"/>
        <v>14782</v>
      </c>
      <c r="C157" s="7">
        <v>11633</v>
      </c>
      <c r="D157" s="8">
        <v>3149</v>
      </c>
    </row>
    <row r="158" spans="1:4" ht="15" customHeight="1" x14ac:dyDescent="0.2">
      <c r="A158" s="6" t="s">
        <v>13</v>
      </c>
      <c r="B158" s="7">
        <f t="shared" si="23"/>
        <v>-2501</v>
      </c>
      <c r="C158" s="7">
        <v>-1714</v>
      </c>
      <c r="D158" s="8">
        <v>-787</v>
      </c>
    </row>
    <row r="159" spans="1:4" ht="15" customHeight="1" x14ac:dyDescent="0.2">
      <c r="A159" s="6" t="s">
        <v>14</v>
      </c>
      <c r="B159" s="7">
        <f t="shared" si="23"/>
        <v>8482</v>
      </c>
      <c r="C159" s="7">
        <v>6925</v>
      </c>
      <c r="D159" s="8">
        <v>1557</v>
      </c>
    </row>
    <row r="160" spans="1:4" ht="15" customHeight="1" x14ac:dyDescent="0.2">
      <c r="A160" s="6" t="s">
        <v>15</v>
      </c>
      <c r="B160" s="7">
        <f t="shared" si="23"/>
        <v>-4930</v>
      </c>
      <c r="C160" s="7">
        <v>-6296</v>
      </c>
      <c r="D160" s="8">
        <v>1366</v>
      </c>
    </row>
    <row r="161" spans="1:4" ht="15" customHeight="1" x14ac:dyDescent="0.2">
      <c r="A161" s="6" t="s">
        <v>16</v>
      </c>
      <c r="B161" s="7">
        <f t="shared" si="23"/>
        <v>-10944</v>
      </c>
      <c r="C161" s="7">
        <v>-11942</v>
      </c>
      <c r="D161" s="8">
        <v>998</v>
      </c>
    </row>
    <row r="162" spans="1:4" ht="15" customHeight="1" x14ac:dyDescent="0.2">
      <c r="A162" s="6" t="s">
        <v>17</v>
      </c>
      <c r="B162" s="7">
        <f t="shared" si="23"/>
        <v>-58372</v>
      </c>
      <c r="C162" s="7">
        <v>-50702</v>
      </c>
      <c r="D162" s="8">
        <v>-7670</v>
      </c>
    </row>
    <row r="163" spans="1:4" ht="15" customHeight="1" x14ac:dyDescent="0.2">
      <c r="A163" s="9" t="s">
        <v>46</v>
      </c>
      <c r="B163" s="10">
        <f>SUM(B151:B162)</f>
        <v>85313</v>
      </c>
      <c r="C163" s="10">
        <f>SUM(C151:C162)</f>
        <v>62403</v>
      </c>
      <c r="D163" s="11">
        <f t="shared" ref="D163" si="24">SUM(D151:D162)</f>
        <v>22910</v>
      </c>
    </row>
    <row r="164" spans="1:4" ht="15" customHeight="1" x14ac:dyDescent="0.2">
      <c r="A164" s="3" t="s">
        <v>45</v>
      </c>
      <c r="B164" s="7">
        <f t="shared" si="23"/>
        <v>10182</v>
      </c>
      <c r="C164" s="4">
        <v>7211</v>
      </c>
      <c r="D164" s="5">
        <v>2971</v>
      </c>
    </row>
    <row r="165" spans="1:4" ht="15" customHeight="1" x14ac:dyDescent="0.2">
      <c r="A165" s="6" t="s">
        <v>7</v>
      </c>
      <c r="B165" s="7">
        <f t="shared" si="23"/>
        <v>25869</v>
      </c>
      <c r="C165" s="7">
        <v>22714</v>
      </c>
      <c r="D165" s="8">
        <v>3155</v>
      </c>
    </row>
    <row r="166" spans="1:4" ht="15" customHeight="1" x14ac:dyDescent="0.2">
      <c r="A166" s="6" t="s">
        <v>8</v>
      </c>
      <c r="B166" s="7">
        <f t="shared" si="23"/>
        <v>6231</v>
      </c>
      <c r="C166" s="7">
        <v>3701</v>
      </c>
      <c r="D166" s="8">
        <v>2530</v>
      </c>
    </row>
    <row r="167" spans="1:4" ht="15" customHeight="1" x14ac:dyDescent="0.2">
      <c r="A167" s="6" t="s">
        <v>9</v>
      </c>
      <c r="B167" s="7">
        <f t="shared" si="23"/>
        <v>17271</v>
      </c>
      <c r="C167" s="7">
        <v>15133</v>
      </c>
      <c r="D167" s="8">
        <v>2138</v>
      </c>
    </row>
    <row r="168" spans="1:4" ht="15" customHeight="1" x14ac:dyDescent="0.2">
      <c r="A168" s="6" t="s">
        <v>10</v>
      </c>
      <c r="B168" s="7">
        <f t="shared" si="23"/>
        <v>25579</v>
      </c>
      <c r="C168" s="7">
        <v>22925</v>
      </c>
      <c r="D168" s="8">
        <v>2654</v>
      </c>
    </row>
    <row r="169" spans="1:4" ht="15" customHeight="1" x14ac:dyDescent="0.2">
      <c r="A169" s="6" t="s">
        <v>11</v>
      </c>
      <c r="B169" s="7">
        <f t="shared" si="23"/>
        <v>19385</v>
      </c>
      <c r="C169" s="7">
        <v>15717</v>
      </c>
      <c r="D169" s="8">
        <v>3668</v>
      </c>
    </row>
    <row r="170" spans="1:4" ht="15" customHeight="1" x14ac:dyDescent="0.2">
      <c r="A170" s="6" t="s">
        <v>12</v>
      </c>
      <c r="B170" s="7">
        <f t="shared" si="23"/>
        <v>-4596</v>
      </c>
      <c r="C170" s="7">
        <v>-5197</v>
      </c>
      <c r="D170" s="8">
        <v>601</v>
      </c>
    </row>
    <row r="171" spans="1:4" ht="15" customHeight="1" x14ac:dyDescent="0.2">
      <c r="A171" s="6" t="s">
        <v>13</v>
      </c>
      <c r="B171" s="7">
        <f>C171+D171</f>
        <v>-7413</v>
      </c>
      <c r="C171" s="7">
        <v>-9607</v>
      </c>
      <c r="D171" s="8">
        <v>2194</v>
      </c>
    </row>
    <row r="172" spans="1:4" ht="15" customHeight="1" x14ac:dyDescent="0.2">
      <c r="A172" s="6" t="s">
        <v>14</v>
      </c>
      <c r="B172" s="7">
        <f>C172+D172</f>
        <v>3181</v>
      </c>
      <c r="C172" s="7">
        <v>-840</v>
      </c>
      <c r="D172" s="8">
        <v>4021</v>
      </c>
    </row>
    <row r="173" spans="1:4" ht="15" customHeight="1" x14ac:dyDescent="0.2">
      <c r="A173" s="6" t="s">
        <v>15</v>
      </c>
      <c r="B173" s="7">
        <f>C173+D173</f>
        <v>-7607</v>
      </c>
      <c r="C173" s="7">
        <v>-8331</v>
      </c>
      <c r="D173" s="8">
        <v>724</v>
      </c>
    </row>
    <row r="174" spans="1:4" ht="15" customHeight="1" x14ac:dyDescent="0.2">
      <c r="A174" s="6" t="s">
        <v>16</v>
      </c>
      <c r="B174" s="7">
        <f>C174+D174</f>
        <v>-5536</v>
      </c>
      <c r="C174" s="7">
        <v>-5560</v>
      </c>
      <c r="D174" s="8">
        <v>24</v>
      </c>
    </row>
    <row r="175" spans="1:4" ht="15" customHeight="1" x14ac:dyDescent="0.2">
      <c r="A175" s="6" t="s">
        <v>17</v>
      </c>
      <c r="B175" s="7">
        <f>C175+D175</f>
        <v>-67293</v>
      </c>
      <c r="C175" s="7">
        <v>-65382</v>
      </c>
      <c r="D175" s="8">
        <v>-1911</v>
      </c>
    </row>
    <row r="176" spans="1:4" ht="15" customHeight="1" x14ac:dyDescent="0.2">
      <c r="A176" s="9" t="s">
        <v>49</v>
      </c>
      <c r="B176" s="10">
        <f>SUM(B164:B175)</f>
        <v>15253</v>
      </c>
      <c r="C176" s="10">
        <f>SUM(C164:C175)</f>
        <v>-7516</v>
      </c>
      <c r="D176" s="10">
        <f>SUM(D164:D175)</f>
        <v>22769</v>
      </c>
    </row>
    <row r="177" spans="1:4" ht="15" customHeight="1" x14ac:dyDescent="0.2">
      <c r="A177" s="3" t="s">
        <v>48</v>
      </c>
      <c r="B177" s="17">
        <f t="shared" ref="B177:B188" si="25">C177+D177</f>
        <v>-13184</v>
      </c>
      <c r="C177" s="17">
        <v>-14533</v>
      </c>
      <c r="D177" s="18">
        <v>1349</v>
      </c>
    </row>
    <row r="178" spans="1:4" ht="15" customHeight="1" x14ac:dyDescent="0.2">
      <c r="A178" s="6" t="s">
        <v>7</v>
      </c>
      <c r="B178" s="19">
        <f t="shared" si="25"/>
        <v>4523</v>
      </c>
      <c r="C178" s="19">
        <v>3167</v>
      </c>
      <c r="D178" s="20">
        <v>1356</v>
      </c>
    </row>
    <row r="179" spans="1:4" ht="15" customHeight="1" x14ac:dyDescent="0.2">
      <c r="A179" s="6" t="s">
        <v>8</v>
      </c>
      <c r="B179" s="19">
        <f t="shared" si="25"/>
        <v>-1277</v>
      </c>
      <c r="C179" s="19">
        <v>-3469</v>
      </c>
      <c r="D179" s="20">
        <v>2192</v>
      </c>
    </row>
    <row r="180" spans="1:4" ht="15" customHeight="1" x14ac:dyDescent="0.2">
      <c r="A180" s="6" t="s">
        <v>9</v>
      </c>
      <c r="B180" s="19">
        <f t="shared" si="25"/>
        <v>-5730</v>
      </c>
      <c r="C180" s="19">
        <v>-6964</v>
      </c>
      <c r="D180" s="20">
        <v>1234</v>
      </c>
    </row>
    <row r="181" spans="1:4" ht="15" customHeight="1" x14ac:dyDescent="0.2">
      <c r="A181" s="6" t="s">
        <v>10</v>
      </c>
      <c r="B181" s="19">
        <f t="shared" si="25"/>
        <v>-8638</v>
      </c>
      <c r="C181" s="19">
        <v>-10024</v>
      </c>
      <c r="D181" s="20">
        <v>1386</v>
      </c>
    </row>
    <row r="182" spans="1:4" ht="15" customHeight="1" x14ac:dyDescent="0.2">
      <c r="A182" s="6" t="s">
        <v>11</v>
      </c>
      <c r="B182" s="19">
        <f t="shared" si="25"/>
        <v>11354</v>
      </c>
      <c r="C182" s="19">
        <v>9746</v>
      </c>
      <c r="D182" s="20">
        <v>1608</v>
      </c>
    </row>
    <row r="183" spans="1:4" ht="15" customHeight="1" x14ac:dyDescent="0.2">
      <c r="A183" s="6" t="s">
        <v>12</v>
      </c>
      <c r="B183" s="19">
        <f t="shared" si="25"/>
        <v>-17931</v>
      </c>
      <c r="C183" s="19">
        <v>-16712</v>
      </c>
      <c r="D183" s="20">
        <v>-1219</v>
      </c>
    </row>
    <row r="184" spans="1:4" ht="15" customHeight="1" x14ac:dyDescent="0.2">
      <c r="A184" s="6" t="s">
        <v>13</v>
      </c>
      <c r="B184" s="19">
        <f t="shared" si="25"/>
        <v>-23448</v>
      </c>
      <c r="C184" s="19">
        <v>-23849</v>
      </c>
      <c r="D184" s="20">
        <v>401</v>
      </c>
    </row>
    <row r="185" spans="1:4" ht="15" customHeight="1" x14ac:dyDescent="0.2">
      <c r="A185" s="6" t="s">
        <v>14</v>
      </c>
      <c r="B185" s="19">
        <f t="shared" si="25"/>
        <v>-32254</v>
      </c>
      <c r="C185" s="19">
        <v>-32423</v>
      </c>
      <c r="D185" s="20">
        <v>169</v>
      </c>
    </row>
    <row r="186" spans="1:4" ht="15" customHeight="1" x14ac:dyDescent="0.2">
      <c r="A186" s="6" t="s">
        <v>15</v>
      </c>
      <c r="B186" s="19">
        <f t="shared" si="25"/>
        <v>-24405</v>
      </c>
      <c r="C186" s="19">
        <v>-24502</v>
      </c>
      <c r="D186" s="20">
        <v>97</v>
      </c>
    </row>
    <row r="187" spans="1:4" ht="15" customHeight="1" x14ac:dyDescent="0.2">
      <c r="A187" s="6" t="s">
        <v>16</v>
      </c>
      <c r="B187" s="19">
        <f t="shared" si="25"/>
        <v>-18795</v>
      </c>
      <c r="C187" s="19">
        <v>-18734</v>
      </c>
      <c r="D187" s="20">
        <v>-61</v>
      </c>
    </row>
    <row r="188" spans="1:4" ht="15" customHeight="1" x14ac:dyDescent="0.2">
      <c r="A188" s="6" t="s">
        <v>17</v>
      </c>
      <c r="B188" s="19">
        <f t="shared" si="25"/>
        <v>-66791</v>
      </c>
      <c r="C188" s="19">
        <v>-65249</v>
      </c>
      <c r="D188" s="20">
        <v>-1542</v>
      </c>
    </row>
    <row r="189" spans="1:4" ht="15" customHeight="1" x14ac:dyDescent="0.2">
      <c r="A189" s="9" t="s">
        <v>51</v>
      </c>
      <c r="B189" s="10">
        <f>SUM(B177:B188)</f>
        <v>-196576</v>
      </c>
      <c r="C189" s="10">
        <f>SUM(C177:C188)</f>
        <v>-203546</v>
      </c>
      <c r="D189" s="10">
        <f>SUM(D177:D188)</f>
        <v>6970</v>
      </c>
    </row>
    <row r="190" spans="1:4" ht="15" customHeight="1" x14ac:dyDescent="0.2">
      <c r="A190" s="3" t="s">
        <v>50</v>
      </c>
      <c r="B190" s="17">
        <f t="shared" ref="B190:B201" si="26">C190+D190</f>
        <v>-16131</v>
      </c>
      <c r="C190" s="17">
        <v>-16418</v>
      </c>
      <c r="D190" s="18">
        <v>287</v>
      </c>
    </row>
    <row r="191" spans="1:4" ht="15" customHeight="1" x14ac:dyDescent="0.2">
      <c r="A191" s="6" t="s">
        <v>7</v>
      </c>
      <c r="B191" s="19">
        <f t="shared" si="26"/>
        <v>-1987</v>
      </c>
      <c r="C191" s="19">
        <v>-3309</v>
      </c>
      <c r="D191" s="20">
        <v>1322</v>
      </c>
    </row>
    <row r="192" spans="1:4" ht="15" customHeight="1" x14ac:dyDescent="0.2">
      <c r="A192" s="6" t="s">
        <v>8</v>
      </c>
      <c r="B192" s="19">
        <f t="shared" si="26"/>
        <v>-6717</v>
      </c>
      <c r="C192" s="19">
        <v>-7979</v>
      </c>
      <c r="D192" s="20">
        <v>1262</v>
      </c>
    </row>
    <row r="193" spans="1:4" ht="15" customHeight="1" x14ac:dyDescent="0.2">
      <c r="A193" s="6" t="s">
        <v>9</v>
      </c>
      <c r="B193" s="19">
        <f t="shared" si="26"/>
        <v>4821</v>
      </c>
      <c r="C193" s="19">
        <v>3886</v>
      </c>
      <c r="D193" s="20">
        <v>935</v>
      </c>
    </row>
    <row r="194" spans="1:4" ht="15" customHeight="1" x14ac:dyDescent="0.2">
      <c r="A194" s="6" t="s">
        <v>10</v>
      </c>
      <c r="B194" s="19">
        <f t="shared" si="26"/>
        <v>10534</v>
      </c>
      <c r="C194" s="19">
        <v>9304</v>
      </c>
      <c r="D194" s="20">
        <v>1230</v>
      </c>
    </row>
    <row r="195" spans="1:4" ht="15" customHeight="1" x14ac:dyDescent="0.2">
      <c r="A195" s="6" t="s">
        <v>11</v>
      </c>
      <c r="B195" s="19">
        <f t="shared" si="26"/>
        <v>5500</v>
      </c>
      <c r="C195" s="19">
        <v>4567</v>
      </c>
      <c r="D195" s="20">
        <v>933</v>
      </c>
    </row>
    <row r="196" spans="1:4" ht="15" customHeight="1" x14ac:dyDescent="0.2">
      <c r="A196" s="6" t="s">
        <v>12</v>
      </c>
      <c r="B196" s="19">
        <f t="shared" si="26"/>
        <v>-15217</v>
      </c>
      <c r="C196" s="19">
        <v>-15345</v>
      </c>
      <c r="D196" s="20">
        <v>128</v>
      </c>
    </row>
    <row r="197" spans="1:4" ht="15" customHeight="1" x14ac:dyDescent="0.2">
      <c r="A197" s="6" t="s">
        <v>13</v>
      </c>
      <c r="B197" s="19">
        <f t="shared" si="26"/>
        <v>-12619</v>
      </c>
      <c r="C197" s="19">
        <v>-13121</v>
      </c>
      <c r="D197" s="20">
        <v>502</v>
      </c>
    </row>
    <row r="198" spans="1:4" ht="15" customHeight="1" x14ac:dyDescent="0.2">
      <c r="A198" s="6" t="s">
        <v>14</v>
      </c>
      <c r="B198" s="19">
        <f t="shared" si="26"/>
        <v>-16173</v>
      </c>
      <c r="C198" s="19">
        <v>-16238</v>
      </c>
      <c r="D198" s="20">
        <v>65</v>
      </c>
    </row>
    <row r="199" spans="1:4" ht="15" customHeight="1" x14ac:dyDescent="0.2">
      <c r="A199" s="6" t="s">
        <v>15</v>
      </c>
      <c r="B199" s="19">
        <f t="shared" si="26"/>
        <v>-5530</v>
      </c>
      <c r="C199" s="19">
        <v>-5889</v>
      </c>
      <c r="D199" s="20">
        <v>359</v>
      </c>
    </row>
    <row r="200" spans="1:4" ht="15" customHeight="1" x14ac:dyDescent="0.2">
      <c r="A200" s="6" t="s">
        <v>16</v>
      </c>
      <c r="B200" s="19">
        <f t="shared" si="26"/>
        <v>-11021</v>
      </c>
      <c r="C200" s="19">
        <v>-11402</v>
      </c>
      <c r="D200" s="20">
        <v>381</v>
      </c>
    </row>
    <row r="201" spans="1:4" ht="15" customHeight="1" x14ac:dyDescent="0.2">
      <c r="A201" s="6" t="s">
        <v>17</v>
      </c>
      <c r="B201" s="19">
        <f t="shared" si="26"/>
        <v>-53475</v>
      </c>
      <c r="C201" s="19">
        <v>-51823</v>
      </c>
      <c r="D201" s="20">
        <v>-1652</v>
      </c>
    </row>
    <row r="202" spans="1:4" ht="15" customHeight="1" x14ac:dyDescent="0.2">
      <c r="A202" s="9" t="s">
        <v>54</v>
      </c>
      <c r="B202" s="10">
        <f>SUM(B190:B201)</f>
        <v>-118015</v>
      </c>
      <c r="C202" s="10">
        <f>SUM(C190:C201)</f>
        <v>-123767</v>
      </c>
      <c r="D202" s="10">
        <f>SUM(D190:D201)</f>
        <v>5752</v>
      </c>
    </row>
    <row r="203" spans="1:4" ht="15" customHeight="1" x14ac:dyDescent="0.2">
      <c r="A203" s="3" t="s">
        <v>55</v>
      </c>
      <c r="B203" s="17">
        <f t="shared" ref="B203:B210" si="27">C203+D203</f>
        <v>685</v>
      </c>
      <c r="C203" s="17">
        <v>-185</v>
      </c>
      <c r="D203" s="18">
        <v>870</v>
      </c>
    </row>
    <row r="204" spans="1:4" ht="15" customHeight="1" x14ac:dyDescent="0.2">
      <c r="A204" s="6" t="s">
        <v>7</v>
      </c>
      <c r="B204" s="19">
        <f t="shared" si="27"/>
        <v>10401</v>
      </c>
      <c r="C204" s="19">
        <v>9025</v>
      </c>
      <c r="D204" s="20">
        <v>1376</v>
      </c>
    </row>
    <row r="205" spans="1:4" ht="16.5" customHeight="1" x14ac:dyDescent="0.2">
      <c r="A205" s="6" t="s">
        <v>8</v>
      </c>
      <c r="B205" s="19">
        <f t="shared" si="27"/>
        <v>951</v>
      </c>
      <c r="C205" s="19">
        <v>-6</v>
      </c>
      <c r="D205" s="20">
        <v>957</v>
      </c>
    </row>
    <row r="206" spans="1:4" ht="15" customHeight="1" x14ac:dyDescent="0.2">
      <c r="A206" s="6" t="s">
        <v>9</v>
      </c>
      <c r="B206" s="19">
        <f t="shared" si="27"/>
        <v>16317</v>
      </c>
      <c r="C206" s="19">
        <v>14818</v>
      </c>
      <c r="D206" s="20">
        <v>1499</v>
      </c>
    </row>
    <row r="207" spans="1:4" ht="15" customHeight="1" x14ac:dyDescent="0.2">
      <c r="A207" s="6" t="s">
        <v>10</v>
      </c>
      <c r="B207" s="19">
        <f t="shared" si="27"/>
        <v>23595</v>
      </c>
      <c r="C207" s="19">
        <v>22931</v>
      </c>
      <c r="D207" s="20">
        <v>664</v>
      </c>
    </row>
    <row r="208" spans="1:4" ht="15" customHeight="1" x14ac:dyDescent="0.2">
      <c r="A208" s="6" t="s">
        <v>11</v>
      </c>
      <c r="B208" s="19">
        <f t="shared" si="27"/>
        <v>16868</v>
      </c>
      <c r="C208" s="19">
        <v>15445</v>
      </c>
      <c r="D208" s="20">
        <v>1423</v>
      </c>
    </row>
    <row r="209" spans="1:4" ht="15" customHeight="1" x14ac:dyDescent="0.2">
      <c r="A209" s="6" t="s">
        <v>12</v>
      </c>
      <c r="B209" s="19">
        <f t="shared" si="27"/>
        <v>1909</v>
      </c>
      <c r="C209" s="19">
        <v>1120</v>
      </c>
      <c r="D209" s="20">
        <v>789</v>
      </c>
    </row>
    <row r="210" spans="1:4" ht="15" customHeight="1" x14ac:dyDescent="0.2">
      <c r="A210" s="6" t="s">
        <v>13</v>
      </c>
      <c r="B210" s="19">
        <f t="shared" si="27"/>
        <v>-8163</v>
      </c>
      <c r="C210" s="19">
        <v>-9445</v>
      </c>
      <c r="D210" s="20">
        <v>1282</v>
      </c>
    </row>
    <row r="211" spans="1:4" ht="15" customHeight="1" x14ac:dyDescent="0.2">
      <c r="A211" s="6" t="s">
        <v>14</v>
      </c>
      <c r="B211" s="19">
        <f>C211+D211</f>
        <v>-3491</v>
      </c>
      <c r="C211" s="19">
        <v>-4291</v>
      </c>
      <c r="D211" s="20">
        <v>800</v>
      </c>
    </row>
    <row r="212" spans="1:4" ht="15" customHeight="1" x14ac:dyDescent="0.2">
      <c r="A212" s="6" t="s">
        <v>15</v>
      </c>
      <c r="B212" s="19">
        <f>C212+D212</f>
        <v>5168</v>
      </c>
      <c r="C212" s="19">
        <v>4509</v>
      </c>
      <c r="D212" s="20">
        <v>659</v>
      </c>
    </row>
    <row r="213" spans="1:4" ht="15" customHeight="1" x14ac:dyDescent="0.2">
      <c r="A213" s="6" t="s">
        <v>16</v>
      </c>
      <c r="B213" s="19">
        <f>C213+D213</f>
        <v>-2364</v>
      </c>
      <c r="C213" s="19">
        <v>-2037</v>
      </c>
      <c r="D213" s="20">
        <v>-327</v>
      </c>
    </row>
    <row r="214" spans="1:4" ht="15" customHeight="1" x14ac:dyDescent="0.2">
      <c r="A214" s="6" t="s">
        <v>17</v>
      </c>
      <c r="B214" s="19">
        <f>C214+D214</f>
        <v>-38492</v>
      </c>
      <c r="C214" s="19">
        <v>-36446</v>
      </c>
      <c r="D214" s="20">
        <v>-2046</v>
      </c>
    </row>
    <row r="215" spans="1:4" ht="15" customHeight="1" x14ac:dyDescent="0.2">
      <c r="A215" s="9" t="s">
        <v>57</v>
      </c>
      <c r="B215" s="10">
        <f>SUM(B203:B214)</f>
        <v>23384</v>
      </c>
      <c r="C215" s="10">
        <f>SUM(C203:C214)</f>
        <v>15438</v>
      </c>
      <c r="D215" s="10">
        <f>SUM(D203:D214)</f>
        <v>7946</v>
      </c>
    </row>
    <row r="216" spans="1:4" ht="15" customHeight="1" x14ac:dyDescent="0.2">
      <c r="A216" s="3" t="s">
        <v>56</v>
      </c>
      <c r="B216" s="17">
        <f t="shared" ref="B216:B227" si="28">C216+D216</f>
        <v>9480</v>
      </c>
      <c r="C216" s="17">
        <v>8336</v>
      </c>
      <c r="D216" s="23">
        <v>1144</v>
      </c>
    </row>
    <row r="217" spans="1:4" ht="15" customHeight="1" x14ac:dyDescent="0.2">
      <c r="A217" s="6" t="s">
        <v>7</v>
      </c>
      <c r="B217" s="19">
        <f t="shared" si="28"/>
        <v>9703</v>
      </c>
      <c r="C217" s="19">
        <v>7288</v>
      </c>
      <c r="D217" s="21">
        <v>2415</v>
      </c>
    </row>
    <row r="218" spans="1:4" ht="15" customHeight="1" x14ac:dyDescent="0.2">
      <c r="A218" s="6" t="s">
        <v>8</v>
      </c>
      <c r="B218" s="19">
        <f t="shared" si="28"/>
        <v>16662</v>
      </c>
      <c r="C218" s="19">
        <v>14149</v>
      </c>
      <c r="D218" s="21">
        <v>2513</v>
      </c>
    </row>
    <row r="219" spans="1:4" ht="15" customHeight="1" x14ac:dyDescent="0.2">
      <c r="A219" s="6" t="s">
        <v>9</v>
      </c>
      <c r="B219" s="19">
        <f t="shared" si="28"/>
        <v>25099</v>
      </c>
      <c r="C219" s="19">
        <v>23563</v>
      </c>
      <c r="D219" s="21">
        <v>1536</v>
      </c>
    </row>
    <row r="220" spans="1:4" ht="15" customHeight="1" x14ac:dyDescent="0.2">
      <c r="A220" s="6" t="s">
        <v>10</v>
      </c>
      <c r="B220" s="19">
        <f t="shared" si="28"/>
        <v>20479</v>
      </c>
      <c r="C220" s="19">
        <v>19823</v>
      </c>
      <c r="D220" s="21">
        <v>656</v>
      </c>
    </row>
    <row r="221" spans="1:4" ht="15" customHeight="1" x14ac:dyDescent="0.2">
      <c r="A221" s="6" t="s">
        <v>11</v>
      </c>
      <c r="B221" s="19">
        <f t="shared" si="28"/>
        <v>13332</v>
      </c>
      <c r="C221" s="19">
        <v>12143</v>
      </c>
      <c r="D221" s="21">
        <v>1189</v>
      </c>
    </row>
    <row r="222" spans="1:4" ht="15" customHeight="1" x14ac:dyDescent="0.2">
      <c r="A222" s="6" t="s">
        <v>12</v>
      </c>
      <c r="B222" s="19">
        <f t="shared" si="28"/>
        <v>11682</v>
      </c>
      <c r="C222" s="19">
        <v>10332</v>
      </c>
      <c r="D222" s="21">
        <v>1350</v>
      </c>
    </row>
    <row r="223" spans="1:4" ht="15" customHeight="1" x14ac:dyDescent="0.2">
      <c r="A223" s="6" t="s">
        <v>13</v>
      </c>
      <c r="B223" s="19">
        <f t="shared" si="28"/>
        <v>4821</v>
      </c>
      <c r="C223" s="19">
        <v>4530</v>
      </c>
      <c r="D223" s="21">
        <v>291</v>
      </c>
    </row>
    <row r="224" spans="1:4" ht="15" customHeight="1" x14ac:dyDescent="0.2">
      <c r="A224" s="6" t="s">
        <v>14</v>
      </c>
      <c r="B224" s="19">
        <f t="shared" si="28"/>
        <v>5886</v>
      </c>
      <c r="C224" s="19">
        <v>5200</v>
      </c>
      <c r="D224" s="21">
        <v>686</v>
      </c>
    </row>
    <row r="225" spans="1:4" ht="15" customHeight="1" x14ac:dyDescent="0.2">
      <c r="A225" s="6" t="s">
        <v>15</v>
      </c>
      <c r="B225" s="19">
        <f t="shared" si="28"/>
        <v>4508</v>
      </c>
      <c r="C225" s="19">
        <v>2835</v>
      </c>
      <c r="D225" s="21">
        <v>1673</v>
      </c>
    </row>
    <row r="226" spans="1:4" ht="15" customHeight="1" x14ac:dyDescent="0.2">
      <c r="A226" s="6" t="s">
        <v>16</v>
      </c>
      <c r="B226" s="19">
        <f t="shared" si="28"/>
        <v>-162</v>
      </c>
      <c r="C226" s="19">
        <v>367</v>
      </c>
      <c r="D226" s="21">
        <v>-529</v>
      </c>
    </row>
    <row r="227" spans="1:4" ht="15" customHeight="1" x14ac:dyDescent="0.2">
      <c r="A227" s="6" t="s">
        <v>17</v>
      </c>
      <c r="B227" s="19">
        <f t="shared" si="28"/>
        <v>-39495</v>
      </c>
      <c r="C227" s="19">
        <v>-38761</v>
      </c>
      <c r="D227" s="21">
        <v>-734</v>
      </c>
    </row>
    <row r="228" spans="1:4" ht="15" customHeight="1" x14ac:dyDescent="0.2">
      <c r="A228" s="9" t="s">
        <v>61</v>
      </c>
      <c r="B228" s="11">
        <f>SUM(B216:B227)</f>
        <v>81995</v>
      </c>
      <c r="C228" s="10">
        <f>SUM(C216:C227)</f>
        <v>69805</v>
      </c>
      <c r="D228" s="22">
        <f>SUM(D216:D227)</f>
        <v>12190</v>
      </c>
    </row>
    <row r="229" spans="1:4" ht="15" customHeight="1" x14ac:dyDescent="0.2">
      <c r="A229" s="3" t="s">
        <v>60</v>
      </c>
      <c r="B229" s="19">
        <f t="shared" ref="B229:B234" si="29">C229+D229</f>
        <v>2116</v>
      </c>
      <c r="C229" s="17">
        <v>1492</v>
      </c>
      <c r="D229" s="21">
        <v>624</v>
      </c>
    </row>
    <row r="230" spans="1:4" ht="15" customHeight="1" x14ac:dyDescent="0.2">
      <c r="A230" s="6" t="s">
        <v>7</v>
      </c>
      <c r="B230" s="19">
        <f t="shared" si="29"/>
        <v>27678</v>
      </c>
      <c r="C230" s="19">
        <v>26016</v>
      </c>
      <c r="D230" s="21">
        <v>1662</v>
      </c>
    </row>
    <row r="231" spans="1:4" ht="15" customHeight="1" x14ac:dyDescent="0.2">
      <c r="A231" s="6" t="s">
        <v>8</v>
      </c>
      <c r="B231" s="19">
        <f t="shared" si="29"/>
        <v>5347</v>
      </c>
      <c r="C231" s="19">
        <v>5163</v>
      </c>
      <c r="D231" s="21">
        <v>184</v>
      </c>
    </row>
    <row r="232" spans="1:4" ht="15" customHeight="1" x14ac:dyDescent="0.2">
      <c r="A232" s="6" t="s">
        <v>9</v>
      </c>
      <c r="B232" s="19">
        <f t="shared" si="29"/>
        <v>22915</v>
      </c>
      <c r="C232" s="19">
        <v>22348</v>
      </c>
      <c r="D232" s="21">
        <v>567</v>
      </c>
    </row>
    <row r="233" spans="1:4" ht="15" customHeight="1" x14ac:dyDescent="0.2">
      <c r="A233" s="6" t="s">
        <v>10</v>
      </c>
      <c r="B233" s="19">
        <f t="shared" si="29"/>
        <v>19714</v>
      </c>
      <c r="C233" s="19">
        <v>18380</v>
      </c>
      <c r="D233" s="21">
        <v>1334</v>
      </c>
    </row>
    <row r="234" spans="1:4" ht="15" customHeight="1" x14ac:dyDescent="0.2">
      <c r="A234" s="6" t="s">
        <v>11</v>
      </c>
      <c r="B234" s="19">
        <f t="shared" si="29"/>
        <v>12813</v>
      </c>
      <c r="C234" s="19">
        <v>11603</v>
      </c>
      <c r="D234" s="21">
        <v>1210</v>
      </c>
    </row>
    <row r="235" spans="1:4" ht="15" customHeight="1" x14ac:dyDescent="0.2">
      <c r="A235" s="6" t="s">
        <v>12</v>
      </c>
      <c r="B235" s="19">
        <f>C235+D235</f>
        <v>11325</v>
      </c>
      <c r="C235" s="19">
        <v>10609</v>
      </c>
      <c r="D235" s="21">
        <v>716</v>
      </c>
    </row>
    <row r="236" spans="1:4" ht="15" customHeight="1" x14ac:dyDescent="0.2">
      <c r="A236" s="6" t="s">
        <v>13</v>
      </c>
      <c r="B236" s="19">
        <f>C236+D236</f>
        <v>6552</v>
      </c>
      <c r="C236" s="19">
        <v>5895</v>
      </c>
      <c r="D236" s="21">
        <v>657</v>
      </c>
    </row>
    <row r="237" spans="1:4" ht="15" customHeight="1" x14ac:dyDescent="0.2">
      <c r="A237" s="6" t="s">
        <v>14</v>
      </c>
      <c r="B237" s="19">
        <f>C237+D237</f>
        <v>4072</v>
      </c>
      <c r="C237" s="19">
        <v>3841</v>
      </c>
      <c r="D237" s="21">
        <v>231</v>
      </c>
    </row>
    <row r="238" spans="1:4" ht="15" customHeight="1" x14ac:dyDescent="0.2">
      <c r="A238" s="6" t="s">
        <v>15</v>
      </c>
      <c r="B238" s="19">
        <f>C238+D238</f>
        <v>12354</v>
      </c>
      <c r="C238" s="19">
        <v>12282</v>
      </c>
      <c r="D238" s="21">
        <v>72</v>
      </c>
    </row>
    <row r="239" spans="1:4" ht="15" customHeight="1" x14ac:dyDescent="0.2">
      <c r="A239" s="6" t="s">
        <v>16</v>
      </c>
      <c r="B239" s="19">
        <f>C239+D239</f>
        <v>8722</v>
      </c>
      <c r="C239" s="19">
        <v>8382</v>
      </c>
      <c r="D239" s="21">
        <v>340</v>
      </c>
    </row>
    <row r="240" spans="1:4" ht="15" customHeight="1" x14ac:dyDescent="0.2">
      <c r="A240" s="6" t="s">
        <v>53</v>
      </c>
      <c r="B240" s="19">
        <v>-35888</v>
      </c>
      <c r="C240" s="19">
        <v>-35888</v>
      </c>
      <c r="D240" s="21" t="s">
        <v>52</v>
      </c>
    </row>
    <row r="241" spans="1:4" ht="15" customHeight="1" x14ac:dyDescent="0.2">
      <c r="A241" s="9" t="s">
        <v>62</v>
      </c>
      <c r="B241" s="10">
        <f>SUM(B229:B240)</f>
        <v>97720</v>
      </c>
      <c r="C241" s="10">
        <f>SUM(C229:C240)</f>
        <v>90123</v>
      </c>
      <c r="D241" s="22">
        <f>SUM(D229:D240)</f>
        <v>7597</v>
      </c>
    </row>
    <row r="242" spans="1:4" x14ac:dyDescent="0.2">
      <c r="A242" s="24" t="s">
        <v>58</v>
      </c>
    </row>
    <row r="243" spans="1:4" x14ac:dyDescent="0.2">
      <c r="A243" s="14" t="s">
        <v>36</v>
      </c>
    </row>
    <row r="244" spans="1:4" ht="22.5" customHeight="1" x14ac:dyDescent="0.2">
      <c r="A244" s="25" t="s">
        <v>63</v>
      </c>
      <c r="B244" s="25"/>
      <c r="C244" s="25"/>
      <c r="D244" s="25"/>
    </row>
    <row r="245" spans="1:4" x14ac:dyDescent="0.2">
      <c r="A245" s="15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5"/>
  <sheetViews>
    <sheetView showGridLines="0" zoomScaleNormal="100" workbookViewId="0">
      <pane ySplit="7" topLeftCell="A235" activePane="bottomLeft" state="frozen"/>
      <selection activeCell="A233" sqref="A233"/>
      <selection pane="bottomLeft" activeCell="B248" sqref="B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6" t="s">
        <v>47</v>
      </c>
      <c r="B1" s="26"/>
      <c r="C1" s="26"/>
      <c r="D1" s="26"/>
    </row>
    <row r="2" spans="1:4" ht="15" x14ac:dyDescent="0.2">
      <c r="A2" s="27" t="s">
        <v>59</v>
      </c>
      <c r="B2" s="27"/>
      <c r="C2" s="27"/>
      <c r="D2" s="27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6" t="s">
        <v>38</v>
      </c>
      <c r="B4" s="26"/>
      <c r="C4" s="26"/>
      <c r="D4" s="26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28" t="s">
        <v>2</v>
      </c>
      <c r="C6" s="29"/>
      <c r="D6" s="32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3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3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3775</v>
      </c>
      <c r="C60" s="4">
        <v>3461</v>
      </c>
      <c r="D60" s="5">
        <v>314</v>
      </c>
    </row>
    <row r="61" spans="1:4" ht="15" customHeight="1" x14ac:dyDescent="0.2">
      <c r="A61" s="6" t="s">
        <v>7</v>
      </c>
      <c r="B61" s="7">
        <f t="shared" si="4"/>
        <v>4039</v>
      </c>
      <c r="C61" s="7">
        <v>2783</v>
      </c>
      <c r="D61" s="8">
        <v>1256</v>
      </c>
    </row>
    <row r="62" spans="1:4" ht="15" customHeight="1" x14ac:dyDescent="0.2">
      <c r="A62" s="6" t="s">
        <v>8</v>
      </c>
      <c r="B62" s="7">
        <f t="shared" si="4"/>
        <v>2301</v>
      </c>
      <c r="C62" s="7">
        <v>1534</v>
      </c>
      <c r="D62" s="8">
        <v>767</v>
      </c>
    </row>
    <row r="63" spans="1:4" ht="15" customHeight="1" x14ac:dyDescent="0.2">
      <c r="A63" s="6" t="s">
        <v>9</v>
      </c>
      <c r="B63" s="7">
        <f t="shared" si="4"/>
        <v>11127</v>
      </c>
      <c r="C63" s="7">
        <v>8278</v>
      </c>
      <c r="D63" s="8">
        <v>2849</v>
      </c>
    </row>
    <row r="64" spans="1:4" ht="15" customHeight="1" x14ac:dyDescent="0.2">
      <c r="A64" s="6" t="s">
        <v>10</v>
      </c>
      <c r="B64" s="7">
        <f t="shared" si="4"/>
        <v>9833</v>
      </c>
      <c r="C64" s="7">
        <v>8622</v>
      </c>
      <c r="D64" s="8">
        <v>1211</v>
      </c>
    </row>
    <row r="65" spans="1:4" ht="15" customHeight="1" x14ac:dyDescent="0.2">
      <c r="A65" s="6" t="s">
        <v>11</v>
      </c>
      <c r="B65" s="7">
        <f t="shared" si="4"/>
        <v>-1682</v>
      </c>
      <c r="C65" s="7">
        <v>-2200</v>
      </c>
      <c r="D65" s="8">
        <v>518</v>
      </c>
    </row>
    <row r="66" spans="1:4" ht="15" customHeight="1" x14ac:dyDescent="0.2">
      <c r="A66" s="6" t="s">
        <v>12</v>
      </c>
      <c r="B66" s="7">
        <f t="shared" si="4"/>
        <v>2892</v>
      </c>
      <c r="C66" s="7">
        <v>2473</v>
      </c>
      <c r="D66" s="8">
        <v>419</v>
      </c>
    </row>
    <row r="67" spans="1:4" ht="15" customHeight="1" x14ac:dyDescent="0.2">
      <c r="A67" s="6" t="s">
        <v>13</v>
      </c>
      <c r="B67" s="7">
        <f t="shared" si="4"/>
        <v>4179</v>
      </c>
      <c r="C67" s="7">
        <v>3600</v>
      </c>
      <c r="D67" s="8">
        <v>579</v>
      </c>
    </row>
    <row r="68" spans="1:4" ht="15" customHeight="1" x14ac:dyDescent="0.2">
      <c r="A68" s="6" t="s">
        <v>14</v>
      </c>
      <c r="B68" s="7">
        <f t="shared" si="4"/>
        <v>3249</v>
      </c>
      <c r="C68" s="7">
        <v>2456</v>
      </c>
      <c r="D68" s="8">
        <v>793</v>
      </c>
    </row>
    <row r="69" spans="1:4" ht="15" customHeight="1" x14ac:dyDescent="0.2">
      <c r="A69" s="6" t="s">
        <v>15</v>
      </c>
      <c r="B69" s="7">
        <f t="shared" si="4"/>
        <v>3942</v>
      </c>
      <c r="C69" s="7">
        <v>3640</v>
      </c>
      <c r="D69" s="8">
        <v>302</v>
      </c>
    </row>
    <row r="70" spans="1:4" ht="15" customHeight="1" x14ac:dyDescent="0.2">
      <c r="A70" s="6" t="s">
        <v>16</v>
      </c>
      <c r="B70" s="7">
        <f t="shared" si="4"/>
        <v>2534</v>
      </c>
      <c r="C70" s="7">
        <v>2270</v>
      </c>
      <c r="D70" s="8">
        <v>264</v>
      </c>
    </row>
    <row r="71" spans="1:4" ht="15" customHeight="1" x14ac:dyDescent="0.2">
      <c r="A71" s="6" t="s">
        <v>17</v>
      </c>
      <c r="B71" s="7">
        <f t="shared" si="4"/>
        <v>-4937</v>
      </c>
      <c r="C71" s="7">
        <v>-4948</v>
      </c>
      <c r="D71" s="8">
        <v>11</v>
      </c>
    </row>
    <row r="72" spans="1:4" ht="15" customHeight="1" x14ac:dyDescent="0.2">
      <c r="A72" s="9" t="s">
        <v>26</v>
      </c>
      <c r="B72" s="10">
        <f>SUM(B60:B71)</f>
        <v>41252</v>
      </c>
      <c r="C72" s="10">
        <f t="shared" ref="C72" si="5">SUM(C60:C71)</f>
        <v>31969</v>
      </c>
      <c r="D72" s="11">
        <f t="shared" ref="D72" si="6">SUM(D60:D71)</f>
        <v>9283</v>
      </c>
    </row>
    <row r="73" spans="1:4" ht="15" customHeight="1" x14ac:dyDescent="0.2">
      <c r="A73" s="3" t="s">
        <v>27</v>
      </c>
      <c r="B73" s="7">
        <f t="shared" ref="B73:B84" si="7">C73+D73</f>
        <v>2313</v>
      </c>
      <c r="C73" s="4">
        <v>1830</v>
      </c>
      <c r="D73" s="5">
        <v>483</v>
      </c>
    </row>
    <row r="74" spans="1:4" ht="15" customHeight="1" x14ac:dyDescent="0.2">
      <c r="A74" s="6" t="s">
        <v>7</v>
      </c>
      <c r="B74" s="7">
        <f t="shared" si="7"/>
        <v>913</v>
      </c>
      <c r="C74" s="7">
        <v>224</v>
      </c>
      <c r="D74" s="8">
        <v>689</v>
      </c>
    </row>
    <row r="75" spans="1:4" ht="15" customHeight="1" x14ac:dyDescent="0.2">
      <c r="A75" s="6" t="s">
        <v>8</v>
      </c>
      <c r="B75" s="7">
        <f t="shared" si="7"/>
        <v>5303</v>
      </c>
      <c r="C75" s="7">
        <v>4907</v>
      </c>
      <c r="D75" s="8">
        <v>396</v>
      </c>
    </row>
    <row r="76" spans="1:4" ht="15" customHeight="1" x14ac:dyDescent="0.2">
      <c r="A76" s="6" t="s">
        <v>9</v>
      </c>
      <c r="B76" s="7">
        <f t="shared" si="7"/>
        <v>12424</v>
      </c>
      <c r="C76" s="7">
        <v>10793</v>
      </c>
      <c r="D76" s="8">
        <v>1631</v>
      </c>
    </row>
    <row r="77" spans="1:4" ht="15" customHeight="1" x14ac:dyDescent="0.2">
      <c r="A77" s="6" t="s">
        <v>10</v>
      </c>
      <c r="B77" s="7">
        <f t="shared" si="7"/>
        <v>5455</v>
      </c>
      <c r="C77" s="7">
        <v>5206</v>
      </c>
      <c r="D77" s="8">
        <v>249</v>
      </c>
    </row>
    <row r="78" spans="1:4" ht="15" customHeight="1" x14ac:dyDescent="0.2">
      <c r="A78" s="6" t="s">
        <v>11</v>
      </c>
      <c r="B78" s="7">
        <f t="shared" si="7"/>
        <v>-3007</v>
      </c>
      <c r="C78" s="7">
        <v>-3276</v>
      </c>
      <c r="D78" s="8">
        <v>269</v>
      </c>
    </row>
    <row r="79" spans="1:4" ht="15" customHeight="1" x14ac:dyDescent="0.2">
      <c r="A79" s="6" t="s">
        <v>12</v>
      </c>
      <c r="B79" s="7">
        <f t="shared" si="7"/>
        <v>2234</v>
      </c>
      <c r="C79" s="7">
        <v>1736</v>
      </c>
      <c r="D79" s="8">
        <v>498</v>
      </c>
    </row>
    <row r="80" spans="1:4" ht="15" customHeight="1" x14ac:dyDescent="0.2">
      <c r="A80" s="6" t="s">
        <v>13</v>
      </c>
      <c r="B80" s="7">
        <f t="shared" si="7"/>
        <v>849</v>
      </c>
      <c r="C80" s="7">
        <v>722</v>
      </c>
      <c r="D80" s="8">
        <v>127</v>
      </c>
    </row>
    <row r="81" spans="1:4" ht="15" customHeight="1" x14ac:dyDescent="0.2">
      <c r="A81" s="6" t="s">
        <v>14</v>
      </c>
      <c r="B81" s="7">
        <f t="shared" si="7"/>
        <v>4065</v>
      </c>
      <c r="C81" s="7">
        <v>3345</v>
      </c>
      <c r="D81" s="8">
        <v>720</v>
      </c>
    </row>
    <row r="82" spans="1:4" ht="15" customHeight="1" x14ac:dyDescent="0.2">
      <c r="A82" s="6" t="s">
        <v>15</v>
      </c>
      <c r="B82" s="7">
        <f t="shared" si="7"/>
        <v>412</v>
      </c>
      <c r="C82" s="7">
        <v>258</v>
      </c>
      <c r="D82" s="8">
        <v>154</v>
      </c>
    </row>
    <row r="83" spans="1:4" ht="15" customHeight="1" x14ac:dyDescent="0.2">
      <c r="A83" s="6" t="s">
        <v>16</v>
      </c>
      <c r="B83" s="7">
        <f t="shared" si="7"/>
        <v>1816</v>
      </c>
      <c r="C83" s="7">
        <v>2010</v>
      </c>
      <c r="D83" s="8">
        <v>-194</v>
      </c>
    </row>
    <row r="84" spans="1:4" ht="15" customHeight="1" x14ac:dyDescent="0.2">
      <c r="A84" s="6" t="s">
        <v>17</v>
      </c>
      <c r="B84" s="7">
        <f t="shared" si="7"/>
        <v>-1906</v>
      </c>
      <c r="C84" s="7">
        <v>-2681</v>
      </c>
      <c r="D84" s="8">
        <v>775</v>
      </c>
    </row>
    <row r="85" spans="1:4" ht="15" customHeight="1" x14ac:dyDescent="0.2">
      <c r="A85" s="9" t="s">
        <v>28</v>
      </c>
      <c r="B85" s="10">
        <f>SUM(B73:B84)</f>
        <v>30871</v>
      </c>
      <c r="C85" s="10">
        <f t="shared" ref="C85" si="8">SUM(C73:C84)</f>
        <v>25074</v>
      </c>
      <c r="D85" s="11">
        <f t="shared" ref="D85" si="9">SUM(D73:D84)</f>
        <v>5797</v>
      </c>
    </row>
    <row r="86" spans="1:4" ht="15" customHeight="1" x14ac:dyDescent="0.2">
      <c r="A86" s="3" t="s">
        <v>29</v>
      </c>
      <c r="B86" s="7">
        <f t="shared" ref="B86:B97" si="10">C86+D86</f>
        <v>1989</v>
      </c>
      <c r="C86" s="4">
        <v>1767</v>
      </c>
      <c r="D86" s="5">
        <v>222</v>
      </c>
    </row>
    <row r="87" spans="1:4" ht="15" customHeight="1" x14ac:dyDescent="0.2">
      <c r="A87" s="6" t="s">
        <v>7</v>
      </c>
      <c r="B87" s="7">
        <f t="shared" si="10"/>
        <v>4804</v>
      </c>
      <c r="C87" s="7">
        <v>4224</v>
      </c>
      <c r="D87" s="8">
        <v>580</v>
      </c>
    </row>
    <row r="88" spans="1:4" ht="15" customHeight="1" x14ac:dyDescent="0.2">
      <c r="A88" s="6" t="s">
        <v>8</v>
      </c>
      <c r="B88" s="7">
        <f t="shared" si="10"/>
        <v>5395</v>
      </c>
      <c r="C88" s="7">
        <v>4651</v>
      </c>
      <c r="D88" s="8">
        <v>744</v>
      </c>
    </row>
    <row r="89" spans="1:4" ht="15" customHeight="1" x14ac:dyDescent="0.2">
      <c r="A89" s="6" t="s">
        <v>9</v>
      </c>
      <c r="B89" s="7">
        <f t="shared" si="10"/>
        <v>8800</v>
      </c>
      <c r="C89" s="7">
        <v>8203</v>
      </c>
      <c r="D89" s="8">
        <v>597</v>
      </c>
    </row>
    <row r="90" spans="1:4" ht="15" customHeight="1" x14ac:dyDescent="0.2">
      <c r="A90" s="6" t="s">
        <v>10</v>
      </c>
      <c r="B90" s="7">
        <f t="shared" si="10"/>
        <v>11499</v>
      </c>
      <c r="C90" s="7">
        <v>11004</v>
      </c>
      <c r="D90" s="8">
        <v>495</v>
      </c>
    </row>
    <row r="91" spans="1:4" ht="15" customHeight="1" x14ac:dyDescent="0.2">
      <c r="A91" s="6" t="s">
        <v>11</v>
      </c>
      <c r="B91" s="7">
        <f t="shared" si="10"/>
        <v>1950</v>
      </c>
      <c r="C91" s="7">
        <v>1225</v>
      </c>
      <c r="D91" s="8">
        <v>725</v>
      </c>
    </row>
    <row r="92" spans="1:4" ht="15" customHeight="1" x14ac:dyDescent="0.2">
      <c r="A92" s="6" t="s">
        <v>12</v>
      </c>
      <c r="B92" s="7">
        <f t="shared" si="10"/>
        <v>2236</v>
      </c>
      <c r="C92" s="7">
        <v>1854</v>
      </c>
      <c r="D92" s="8">
        <v>382</v>
      </c>
    </row>
    <row r="93" spans="1:4" ht="15" customHeight="1" x14ac:dyDescent="0.2">
      <c r="A93" s="6" t="s">
        <v>13</v>
      </c>
      <c r="B93" s="7">
        <f t="shared" si="10"/>
        <v>3789</v>
      </c>
      <c r="C93" s="7">
        <v>3520</v>
      </c>
      <c r="D93" s="8">
        <v>269</v>
      </c>
    </row>
    <row r="94" spans="1:4" ht="15" customHeight="1" x14ac:dyDescent="0.2">
      <c r="A94" s="6" t="s">
        <v>14</v>
      </c>
      <c r="B94" s="7">
        <f t="shared" si="10"/>
        <v>5896</v>
      </c>
      <c r="C94" s="7">
        <v>5214</v>
      </c>
      <c r="D94" s="8">
        <v>682</v>
      </c>
    </row>
    <row r="95" spans="1:4" ht="15" customHeight="1" x14ac:dyDescent="0.2">
      <c r="A95" s="6" t="s">
        <v>15</v>
      </c>
      <c r="B95" s="7">
        <f t="shared" si="10"/>
        <v>1164</v>
      </c>
      <c r="C95" s="7">
        <v>1145</v>
      </c>
      <c r="D95" s="8">
        <v>19</v>
      </c>
    </row>
    <row r="96" spans="1:4" ht="15" customHeight="1" x14ac:dyDescent="0.2">
      <c r="A96" s="6" t="s">
        <v>16</v>
      </c>
      <c r="B96" s="7">
        <f t="shared" si="10"/>
        <v>-832</v>
      </c>
      <c r="C96" s="7">
        <v>-1139</v>
      </c>
      <c r="D96" s="8">
        <v>307</v>
      </c>
    </row>
    <row r="97" spans="1:4" ht="15" customHeight="1" x14ac:dyDescent="0.2">
      <c r="A97" s="6" t="s">
        <v>17</v>
      </c>
      <c r="B97" s="7">
        <f t="shared" si="10"/>
        <v>-12570</v>
      </c>
      <c r="C97" s="7">
        <v>-12294</v>
      </c>
      <c r="D97" s="8">
        <v>-276</v>
      </c>
    </row>
    <row r="98" spans="1:4" ht="15" customHeight="1" x14ac:dyDescent="0.2">
      <c r="A98" s="9" t="s">
        <v>30</v>
      </c>
      <c r="B98" s="10">
        <f>SUM(B86:B97)</f>
        <v>34120</v>
      </c>
      <c r="C98" s="10">
        <f t="shared" ref="C98" si="11">SUM(C86:C97)</f>
        <v>29374</v>
      </c>
      <c r="D98" s="11">
        <f t="shared" ref="D98" si="12">SUM(D86:D97)</f>
        <v>4746</v>
      </c>
    </row>
    <row r="99" spans="1:4" ht="15" customHeight="1" x14ac:dyDescent="0.2">
      <c r="A99" s="3" t="s">
        <v>31</v>
      </c>
      <c r="B99" s="7">
        <f t="shared" ref="B99:B110" si="13">C99+D99</f>
        <v>-3377</v>
      </c>
      <c r="C99" s="4">
        <v>-3725</v>
      </c>
      <c r="D99" s="5">
        <v>348</v>
      </c>
    </row>
    <row r="100" spans="1:4" ht="15" customHeight="1" x14ac:dyDescent="0.2">
      <c r="A100" s="6" t="s">
        <v>7</v>
      </c>
      <c r="B100" s="7">
        <f t="shared" si="13"/>
        <v>61</v>
      </c>
      <c r="C100" s="7">
        <v>-370</v>
      </c>
      <c r="D100" s="8">
        <v>431</v>
      </c>
    </row>
    <row r="101" spans="1:4" ht="15" customHeight="1" x14ac:dyDescent="0.2">
      <c r="A101" s="6" t="s">
        <v>8</v>
      </c>
      <c r="B101" s="7">
        <f t="shared" si="13"/>
        <v>918</v>
      </c>
      <c r="C101" s="7">
        <v>489</v>
      </c>
      <c r="D101" s="8">
        <v>429</v>
      </c>
    </row>
    <row r="102" spans="1:4" ht="15" customHeight="1" x14ac:dyDescent="0.2">
      <c r="A102" s="6" t="s">
        <v>9</v>
      </c>
      <c r="B102" s="7">
        <f t="shared" si="13"/>
        <v>5158</v>
      </c>
      <c r="C102" s="7">
        <v>4749</v>
      </c>
      <c r="D102" s="8">
        <v>409</v>
      </c>
    </row>
    <row r="103" spans="1:4" ht="15" customHeight="1" x14ac:dyDescent="0.2">
      <c r="A103" s="6" t="s">
        <v>10</v>
      </c>
      <c r="B103" s="7">
        <f t="shared" si="13"/>
        <v>11103</v>
      </c>
      <c r="C103" s="7">
        <v>10061</v>
      </c>
      <c r="D103" s="8">
        <v>1042</v>
      </c>
    </row>
    <row r="104" spans="1:4" ht="15" customHeight="1" x14ac:dyDescent="0.2">
      <c r="A104" s="6" t="s">
        <v>11</v>
      </c>
      <c r="B104" s="7">
        <f t="shared" si="13"/>
        <v>-5847</v>
      </c>
      <c r="C104" s="16">
        <v>-6651</v>
      </c>
      <c r="D104" s="8">
        <v>804</v>
      </c>
    </row>
    <row r="105" spans="1:4" ht="15" customHeight="1" x14ac:dyDescent="0.2">
      <c r="A105" s="6" t="s">
        <v>12</v>
      </c>
      <c r="B105" s="7">
        <f t="shared" si="13"/>
        <v>868</v>
      </c>
      <c r="C105" s="7">
        <v>-99</v>
      </c>
      <c r="D105" s="8">
        <v>967</v>
      </c>
    </row>
    <row r="106" spans="1:4" ht="15" customHeight="1" x14ac:dyDescent="0.2">
      <c r="A106" s="6" t="s">
        <v>13</v>
      </c>
      <c r="B106" s="7">
        <f t="shared" si="13"/>
        <v>4074</v>
      </c>
      <c r="C106" s="7">
        <v>3648</v>
      </c>
      <c r="D106" s="8">
        <v>426</v>
      </c>
    </row>
    <row r="107" spans="1:4" ht="15" customHeight="1" x14ac:dyDescent="0.2">
      <c r="A107" s="6" t="s">
        <v>14</v>
      </c>
      <c r="B107" s="7">
        <f t="shared" si="13"/>
        <v>5096</v>
      </c>
      <c r="C107" s="7">
        <v>4207</v>
      </c>
      <c r="D107" s="8">
        <v>889</v>
      </c>
    </row>
    <row r="108" spans="1:4" ht="15" customHeight="1" x14ac:dyDescent="0.2">
      <c r="A108" s="6" t="s">
        <v>15</v>
      </c>
      <c r="B108" s="7">
        <f t="shared" si="13"/>
        <v>7016</v>
      </c>
      <c r="C108" s="7">
        <v>6286</v>
      </c>
      <c r="D108" s="8">
        <v>730</v>
      </c>
    </row>
    <row r="109" spans="1:4" ht="15" customHeight="1" x14ac:dyDescent="0.2">
      <c r="A109" s="6" t="s">
        <v>16</v>
      </c>
      <c r="B109" s="7">
        <f t="shared" si="13"/>
        <v>5298</v>
      </c>
      <c r="C109" s="7">
        <v>5103</v>
      </c>
      <c r="D109" s="8">
        <v>195</v>
      </c>
    </row>
    <row r="110" spans="1:4" ht="15" customHeight="1" x14ac:dyDescent="0.2">
      <c r="A110" s="6" t="s">
        <v>17</v>
      </c>
      <c r="B110" s="7">
        <f t="shared" si="13"/>
        <v>-4316</v>
      </c>
      <c r="C110" s="7">
        <v>-4723</v>
      </c>
      <c r="D110" s="8">
        <v>407</v>
      </c>
    </row>
    <row r="111" spans="1:4" ht="15" customHeight="1" x14ac:dyDescent="0.2">
      <c r="A111" s="9" t="s">
        <v>32</v>
      </c>
      <c r="B111" s="10">
        <f>SUM(B99:B110)</f>
        <v>26052</v>
      </c>
      <c r="C111" s="10">
        <f t="shared" ref="C111" si="14">SUM(C99:C110)</f>
        <v>18975</v>
      </c>
      <c r="D111" s="11">
        <f t="shared" ref="D111" si="15">SUM(D99:D110)</f>
        <v>7077</v>
      </c>
    </row>
    <row r="112" spans="1:4" ht="15" customHeight="1" x14ac:dyDescent="0.2">
      <c r="A112" s="3" t="s">
        <v>33</v>
      </c>
      <c r="B112" s="7">
        <f t="shared" ref="B112:B123" si="16">C112+D112</f>
        <v>3860</v>
      </c>
      <c r="C112" s="4">
        <v>3590</v>
      </c>
      <c r="D112" s="5">
        <v>270</v>
      </c>
    </row>
    <row r="113" spans="1:4" ht="15" customHeight="1" x14ac:dyDescent="0.2">
      <c r="A113" s="6" t="s">
        <v>7</v>
      </c>
      <c r="B113" s="7">
        <f t="shared" si="16"/>
        <v>5037</v>
      </c>
      <c r="C113" s="16">
        <v>4099</v>
      </c>
      <c r="D113" s="8">
        <v>938</v>
      </c>
    </row>
    <row r="114" spans="1:4" ht="15" customHeight="1" x14ac:dyDescent="0.2">
      <c r="A114" s="6" t="s">
        <v>8</v>
      </c>
      <c r="B114" s="7">
        <f t="shared" si="16"/>
        <v>4179</v>
      </c>
      <c r="C114" s="7">
        <v>4054</v>
      </c>
      <c r="D114" s="8">
        <v>125</v>
      </c>
    </row>
    <row r="115" spans="1:4" ht="15" customHeight="1" x14ac:dyDescent="0.2">
      <c r="A115" s="6" t="s">
        <v>9</v>
      </c>
      <c r="B115" s="7">
        <f t="shared" si="16"/>
        <v>10084</v>
      </c>
      <c r="C115" s="7">
        <v>9258</v>
      </c>
      <c r="D115" s="8">
        <v>826</v>
      </c>
    </row>
    <row r="116" spans="1:4" ht="15" customHeight="1" x14ac:dyDescent="0.2">
      <c r="A116" s="6" t="s">
        <v>10</v>
      </c>
      <c r="B116" s="7">
        <f t="shared" si="16"/>
        <v>8143</v>
      </c>
      <c r="C116" s="7">
        <v>7754</v>
      </c>
      <c r="D116" s="8">
        <v>389</v>
      </c>
    </row>
    <row r="117" spans="1:4" ht="15" customHeight="1" x14ac:dyDescent="0.2">
      <c r="A117" s="6" t="s">
        <v>11</v>
      </c>
      <c r="B117" s="7">
        <f t="shared" si="16"/>
        <v>-1431</v>
      </c>
      <c r="C117" s="7">
        <v>-1649</v>
      </c>
      <c r="D117" s="8">
        <v>218</v>
      </c>
    </row>
    <row r="118" spans="1:4" ht="15" customHeight="1" x14ac:dyDescent="0.2">
      <c r="A118" s="6" t="s">
        <v>12</v>
      </c>
      <c r="B118" s="7">
        <f t="shared" si="16"/>
        <v>1673</v>
      </c>
      <c r="C118" s="12">
        <v>968</v>
      </c>
      <c r="D118" s="8">
        <v>705</v>
      </c>
    </row>
    <row r="119" spans="1:4" ht="15" customHeight="1" x14ac:dyDescent="0.2">
      <c r="A119" s="6" t="s">
        <v>13</v>
      </c>
      <c r="B119" s="7">
        <f t="shared" si="16"/>
        <v>4951</v>
      </c>
      <c r="C119" s="7">
        <v>4420</v>
      </c>
      <c r="D119" s="8">
        <v>531</v>
      </c>
    </row>
    <row r="120" spans="1:4" ht="15" customHeight="1" x14ac:dyDescent="0.2">
      <c r="A120" s="6" t="s">
        <v>14</v>
      </c>
      <c r="B120" s="7">
        <f t="shared" si="16"/>
        <v>2988</v>
      </c>
      <c r="C120" s="7">
        <v>2560</v>
      </c>
      <c r="D120" s="8">
        <v>428</v>
      </c>
    </row>
    <row r="121" spans="1:4" ht="15" customHeight="1" x14ac:dyDescent="0.2">
      <c r="A121" s="6" t="s">
        <v>15</v>
      </c>
      <c r="B121" s="7">
        <f t="shared" si="16"/>
        <v>4060</v>
      </c>
      <c r="C121" s="7">
        <v>3130</v>
      </c>
      <c r="D121" s="8">
        <v>930</v>
      </c>
    </row>
    <row r="122" spans="1:4" ht="15" customHeight="1" x14ac:dyDescent="0.2">
      <c r="A122" s="6" t="s">
        <v>16</v>
      </c>
      <c r="B122" s="7">
        <f t="shared" si="16"/>
        <v>3510</v>
      </c>
      <c r="C122" s="7">
        <v>3057</v>
      </c>
      <c r="D122" s="8">
        <v>453</v>
      </c>
    </row>
    <row r="123" spans="1:4" ht="15" customHeight="1" x14ac:dyDescent="0.2">
      <c r="A123" s="6" t="s">
        <v>17</v>
      </c>
      <c r="B123" s="7">
        <f t="shared" si="16"/>
        <v>-7427</v>
      </c>
      <c r="C123" s="7">
        <v>-7651</v>
      </c>
      <c r="D123" s="8">
        <v>224</v>
      </c>
    </row>
    <row r="124" spans="1:4" ht="15" customHeight="1" x14ac:dyDescent="0.2">
      <c r="A124" s="9" t="s">
        <v>34</v>
      </c>
      <c r="B124" s="10">
        <f>SUM(B112:B123)</f>
        <v>39627</v>
      </c>
      <c r="C124" s="10">
        <f t="shared" ref="C124" si="17">SUM(C112:C123)</f>
        <v>33590</v>
      </c>
      <c r="D124" s="11">
        <f t="shared" ref="D124" si="18">SUM(D112:D123)</f>
        <v>6037</v>
      </c>
    </row>
    <row r="125" spans="1:4" ht="15" customHeight="1" x14ac:dyDescent="0.2">
      <c r="A125" s="3" t="s">
        <v>35</v>
      </c>
      <c r="B125" s="7">
        <f t="shared" ref="B125:B136" si="19">C125+D125</f>
        <v>2313</v>
      </c>
      <c r="C125" s="4">
        <v>1776</v>
      </c>
      <c r="D125" s="5">
        <v>537</v>
      </c>
    </row>
    <row r="126" spans="1:4" ht="15" customHeight="1" x14ac:dyDescent="0.2">
      <c r="A126" s="6" t="s">
        <v>7</v>
      </c>
      <c r="B126" s="7">
        <f t="shared" si="19"/>
        <v>5889</v>
      </c>
      <c r="C126" s="7">
        <v>3746</v>
      </c>
      <c r="D126" s="8">
        <v>2143</v>
      </c>
    </row>
    <row r="127" spans="1:4" ht="15" customHeight="1" x14ac:dyDescent="0.2">
      <c r="A127" s="6" t="s">
        <v>8</v>
      </c>
      <c r="B127" s="7">
        <f t="shared" si="19"/>
        <v>-14</v>
      </c>
      <c r="C127" s="7">
        <v>-204</v>
      </c>
      <c r="D127" s="8">
        <v>190</v>
      </c>
    </row>
    <row r="128" spans="1:4" ht="15" customHeight="1" x14ac:dyDescent="0.2">
      <c r="A128" s="6" t="s">
        <v>9</v>
      </c>
      <c r="B128" s="7">
        <f t="shared" si="19"/>
        <v>9433</v>
      </c>
      <c r="C128" s="7">
        <v>8814</v>
      </c>
      <c r="D128" s="8">
        <v>619</v>
      </c>
    </row>
    <row r="129" spans="1:256" ht="15" customHeight="1" x14ac:dyDescent="0.2">
      <c r="A129" s="6" t="s">
        <v>10</v>
      </c>
      <c r="B129" s="7">
        <f t="shared" si="19"/>
        <v>12971</v>
      </c>
      <c r="C129" s="7">
        <v>12519</v>
      </c>
      <c r="D129" s="8">
        <v>452</v>
      </c>
    </row>
    <row r="130" spans="1:256" ht="15" customHeight="1" x14ac:dyDescent="0.2">
      <c r="A130" s="6" t="s">
        <v>11</v>
      </c>
      <c r="B130" s="7">
        <f t="shared" si="19"/>
        <v>-1531</v>
      </c>
      <c r="C130" s="7">
        <v>-1693</v>
      </c>
      <c r="D130" s="8">
        <v>162</v>
      </c>
    </row>
    <row r="131" spans="1:256" ht="15" customHeight="1" x14ac:dyDescent="0.2">
      <c r="A131" s="6" t="s">
        <v>12</v>
      </c>
      <c r="B131" s="7">
        <f t="shared" si="19"/>
        <v>1423</v>
      </c>
      <c r="C131" s="7">
        <v>1018</v>
      </c>
      <c r="D131" s="8">
        <v>405</v>
      </c>
    </row>
    <row r="132" spans="1:256" ht="15" customHeight="1" x14ac:dyDescent="0.2">
      <c r="A132" s="6" t="s">
        <v>13</v>
      </c>
      <c r="B132" s="7">
        <f t="shared" si="19"/>
        <v>3491</v>
      </c>
      <c r="C132" s="7">
        <v>2798</v>
      </c>
      <c r="D132" s="8">
        <v>693</v>
      </c>
    </row>
    <row r="133" spans="1:256" ht="15" customHeight="1" x14ac:dyDescent="0.2">
      <c r="A133" s="6" t="s">
        <v>14</v>
      </c>
      <c r="B133" s="7">
        <f t="shared" si="19"/>
        <v>3531</v>
      </c>
      <c r="C133" s="7">
        <v>3454</v>
      </c>
      <c r="D133" s="8">
        <v>77</v>
      </c>
    </row>
    <row r="134" spans="1:256" ht="15" customHeight="1" x14ac:dyDescent="0.2">
      <c r="A134" s="6" t="s">
        <v>15</v>
      </c>
      <c r="B134" s="7">
        <f t="shared" si="19"/>
        <v>4903</v>
      </c>
      <c r="C134" s="7">
        <v>4254</v>
      </c>
      <c r="D134" s="8">
        <v>649</v>
      </c>
    </row>
    <row r="135" spans="1:256" ht="15" customHeight="1" x14ac:dyDescent="0.2">
      <c r="A135" s="6" t="s">
        <v>16</v>
      </c>
      <c r="B135" s="7">
        <f t="shared" si="19"/>
        <v>2408</v>
      </c>
      <c r="C135" s="7">
        <v>1714</v>
      </c>
      <c r="D135" s="8">
        <v>694</v>
      </c>
    </row>
    <row r="136" spans="1:256" ht="15" customHeight="1" x14ac:dyDescent="0.2">
      <c r="A136" s="6" t="s">
        <v>17</v>
      </c>
      <c r="B136" s="7">
        <f t="shared" si="19"/>
        <v>-3842</v>
      </c>
      <c r="C136" s="7">
        <v>-4248</v>
      </c>
      <c r="D136" s="8">
        <v>406</v>
      </c>
    </row>
    <row r="137" spans="1:256" ht="15" customHeight="1" x14ac:dyDescent="0.2">
      <c r="A137" s="9" t="s">
        <v>42</v>
      </c>
      <c r="B137" s="10">
        <f>SUM(B125:B136)</f>
        <v>40975</v>
      </c>
      <c r="C137" s="10">
        <f t="shared" ref="C137" si="20">SUM(C125:C136)</f>
        <v>33948</v>
      </c>
      <c r="D137" s="11">
        <f t="shared" ref="D137" si="21">SUM(D125:D136)</f>
        <v>7027</v>
      </c>
    </row>
    <row r="138" spans="1:256" ht="15" customHeight="1" x14ac:dyDescent="0.2">
      <c r="A138" s="3" t="s">
        <v>41</v>
      </c>
      <c r="B138" s="7">
        <f>C138+D138</f>
        <v>2590</v>
      </c>
      <c r="C138" s="4">
        <v>1488</v>
      </c>
      <c r="D138" s="5">
        <v>1102</v>
      </c>
    </row>
    <row r="139" spans="1:256" ht="15" customHeight="1" x14ac:dyDescent="0.2">
      <c r="A139" s="6" t="s">
        <v>7</v>
      </c>
      <c r="B139" s="7">
        <f>C139+D139</f>
        <v>1285</v>
      </c>
      <c r="C139" s="7">
        <v>410</v>
      </c>
      <c r="D139" s="8">
        <v>875</v>
      </c>
    </row>
    <row r="140" spans="1:256" ht="15" customHeight="1" x14ac:dyDescent="0.2">
      <c r="A140" s="6" t="s">
        <v>8</v>
      </c>
      <c r="B140" s="7">
        <f>C140+D140</f>
        <v>4520</v>
      </c>
      <c r="C140" s="7">
        <v>4120</v>
      </c>
      <c r="D140" s="8">
        <v>400</v>
      </c>
    </row>
    <row r="141" spans="1:256" ht="15" customHeight="1" x14ac:dyDescent="0.2">
      <c r="A141" s="6" t="s">
        <v>9</v>
      </c>
      <c r="B141" s="7">
        <f>C141+D141</f>
        <v>11242</v>
      </c>
      <c r="C141" s="7">
        <v>9839</v>
      </c>
      <c r="D141" s="8">
        <v>1403</v>
      </c>
    </row>
    <row r="142" spans="1:256" ht="15" customHeight="1" x14ac:dyDescent="0.2">
      <c r="A142" s="6" t="s">
        <v>10</v>
      </c>
      <c r="B142" s="7">
        <f>C142+D142</f>
        <v>5113</v>
      </c>
      <c r="C142" s="7">
        <v>4538</v>
      </c>
      <c r="D142" s="8">
        <v>575</v>
      </c>
      <c r="E142" s="34"/>
      <c r="F142" s="35"/>
      <c r="G142" s="35"/>
      <c r="H142" s="35"/>
      <c r="I142" s="34"/>
      <c r="J142" s="35"/>
      <c r="K142" s="35"/>
      <c r="L142" s="35"/>
      <c r="M142" s="34"/>
      <c r="N142" s="35"/>
      <c r="O142" s="35"/>
      <c r="P142" s="35"/>
      <c r="Q142" s="34"/>
      <c r="R142" s="35"/>
      <c r="S142" s="35"/>
      <c r="T142" s="35"/>
      <c r="U142" s="34"/>
      <c r="V142" s="35"/>
      <c r="W142" s="35"/>
      <c r="X142" s="35"/>
      <c r="Y142" s="34"/>
      <c r="Z142" s="35"/>
      <c r="AA142" s="35"/>
      <c r="AB142" s="35"/>
      <c r="AC142" s="34"/>
      <c r="AD142" s="35"/>
      <c r="AE142" s="35"/>
      <c r="AF142" s="35"/>
      <c r="AG142" s="34"/>
      <c r="AH142" s="35"/>
      <c r="AI142" s="35"/>
      <c r="AJ142" s="35"/>
      <c r="AK142" s="34"/>
      <c r="AL142" s="35"/>
      <c r="AM142" s="35"/>
      <c r="AN142" s="35"/>
      <c r="AO142" s="34"/>
      <c r="AP142" s="35"/>
      <c r="AQ142" s="35"/>
      <c r="AR142" s="35"/>
      <c r="AS142" s="34"/>
      <c r="AT142" s="35"/>
      <c r="AU142" s="35"/>
      <c r="AV142" s="35"/>
      <c r="AW142" s="34"/>
      <c r="AX142" s="35"/>
      <c r="AY142" s="35"/>
      <c r="AZ142" s="35"/>
      <c r="BA142" s="34"/>
      <c r="BB142" s="35"/>
      <c r="BC142" s="35"/>
      <c r="BD142" s="35"/>
      <c r="BE142" s="34"/>
      <c r="BF142" s="35"/>
      <c r="BG142" s="35"/>
      <c r="BH142" s="35"/>
      <c r="BI142" s="34"/>
      <c r="BJ142" s="35"/>
      <c r="BK142" s="35"/>
      <c r="BL142" s="35"/>
      <c r="BM142" s="34"/>
      <c r="BN142" s="35"/>
      <c r="BO142" s="35"/>
      <c r="BP142" s="35"/>
      <c r="BQ142" s="34"/>
      <c r="BR142" s="35"/>
      <c r="BS142" s="35"/>
      <c r="BT142" s="35"/>
      <c r="BU142" s="34"/>
      <c r="BV142" s="35"/>
      <c r="BW142" s="35"/>
      <c r="BX142" s="35"/>
      <c r="BY142" s="34"/>
      <c r="BZ142" s="35"/>
      <c r="CA142" s="35"/>
      <c r="CB142" s="35"/>
      <c r="CC142" s="34"/>
      <c r="CD142" s="35"/>
      <c r="CE142" s="35"/>
      <c r="CF142" s="35"/>
      <c r="CG142" s="34"/>
      <c r="CH142" s="35"/>
      <c r="CI142" s="35"/>
      <c r="CJ142" s="35"/>
      <c r="CK142" s="34"/>
      <c r="CL142" s="35"/>
      <c r="CM142" s="35"/>
      <c r="CN142" s="35"/>
      <c r="CO142" s="34"/>
      <c r="CP142" s="35"/>
      <c r="CQ142" s="35"/>
      <c r="CR142" s="35"/>
      <c r="CS142" s="34"/>
      <c r="CT142" s="35"/>
      <c r="CU142" s="35"/>
      <c r="CV142" s="35"/>
      <c r="CW142" s="34"/>
      <c r="CX142" s="35"/>
      <c r="CY142" s="35"/>
      <c r="CZ142" s="35"/>
      <c r="DA142" s="34"/>
      <c r="DB142" s="35"/>
      <c r="DC142" s="35"/>
      <c r="DD142" s="35"/>
      <c r="DE142" s="34"/>
      <c r="DF142" s="35"/>
      <c r="DG142" s="35"/>
      <c r="DH142" s="35"/>
      <c r="DI142" s="34"/>
      <c r="DJ142" s="35"/>
      <c r="DK142" s="35"/>
      <c r="DL142" s="35"/>
      <c r="DM142" s="34"/>
      <c r="DN142" s="35"/>
      <c r="DO142" s="35"/>
      <c r="DP142" s="35"/>
      <c r="DQ142" s="34"/>
      <c r="DR142" s="35"/>
      <c r="DS142" s="35"/>
      <c r="DT142" s="35"/>
      <c r="DU142" s="34"/>
      <c r="DV142" s="35"/>
      <c r="DW142" s="35"/>
      <c r="DX142" s="35"/>
      <c r="DY142" s="34"/>
      <c r="DZ142" s="35"/>
      <c r="EA142" s="35"/>
      <c r="EB142" s="35"/>
      <c r="EC142" s="34"/>
      <c r="ED142" s="35"/>
      <c r="EE142" s="35"/>
      <c r="EF142" s="35"/>
      <c r="EG142" s="34"/>
      <c r="EH142" s="35"/>
      <c r="EI142" s="35"/>
      <c r="EJ142" s="35"/>
      <c r="EK142" s="34"/>
      <c r="EL142" s="35"/>
      <c r="EM142" s="35"/>
      <c r="EN142" s="35"/>
      <c r="EO142" s="34"/>
      <c r="EP142" s="35"/>
      <c r="EQ142" s="35"/>
      <c r="ER142" s="35"/>
      <c r="ES142" s="34"/>
      <c r="ET142" s="35"/>
      <c r="EU142" s="35"/>
      <c r="EV142" s="35"/>
      <c r="EW142" s="34"/>
      <c r="EX142" s="35"/>
      <c r="EY142" s="35"/>
      <c r="EZ142" s="35"/>
      <c r="FA142" s="34"/>
      <c r="FB142" s="35"/>
      <c r="FC142" s="35"/>
      <c r="FD142" s="35"/>
      <c r="FE142" s="34"/>
      <c r="FF142" s="35"/>
      <c r="FG142" s="35"/>
      <c r="FH142" s="35"/>
      <c r="FI142" s="34"/>
      <c r="FJ142" s="35"/>
      <c r="FK142" s="35"/>
      <c r="FL142" s="35"/>
      <c r="FM142" s="34"/>
      <c r="FN142" s="35"/>
      <c r="FO142" s="35"/>
      <c r="FP142" s="35"/>
      <c r="FQ142" s="34"/>
      <c r="FR142" s="35"/>
      <c r="FS142" s="35"/>
      <c r="FT142" s="35"/>
      <c r="FU142" s="34"/>
      <c r="FV142" s="35"/>
      <c r="FW142" s="35"/>
      <c r="FX142" s="35"/>
      <c r="FY142" s="34"/>
      <c r="FZ142" s="35"/>
      <c r="GA142" s="35"/>
      <c r="GB142" s="35"/>
      <c r="GC142" s="34"/>
      <c r="GD142" s="35"/>
      <c r="GE142" s="35"/>
      <c r="GF142" s="35"/>
      <c r="GG142" s="34"/>
      <c r="GH142" s="35"/>
      <c r="GI142" s="35"/>
      <c r="GJ142" s="35"/>
      <c r="GK142" s="34"/>
      <c r="GL142" s="35"/>
      <c r="GM142" s="35"/>
      <c r="GN142" s="35"/>
      <c r="GO142" s="34"/>
      <c r="GP142" s="35"/>
      <c r="GQ142" s="35"/>
      <c r="GR142" s="35"/>
      <c r="GS142" s="34"/>
      <c r="GT142" s="35"/>
      <c r="GU142" s="35"/>
      <c r="GV142" s="35"/>
      <c r="GW142" s="34"/>
      <c r="GX142" s="35"/>
      <c r="GY142" s="35"/>
      <c r="GZ142" s="35"/>
      <c r="HA142" s="34"/>
      <c r="HB142" s="35"/>
      <c r="HC142" s="35"/>
      <c r="HD142" s="35"/>
      <c r="HE142" s="34"/>
      <c r="HF142" s="35"/>
      <c r="HG142" s="35"/>
      <c r="HH142" s="35"/>
      <c r="HI142" s="34"/>
      <c r="HJ142" s="35"/>
      <c r="HK142" s="35"/>
      <c r="HL142" s="35"/>
      <c r="HM142" s="34"/>
      <c r="HN142" s="35"/>
      <c r="HO142" s="35"/>
      <c r="HP142" s="35"/>
      <c r="HQ142" s="34"/>
      <c r="HR142" s="35"/>
      <c r="HS142" s="35"/>
      <c r="HT142" s="35"/>
      <c r="HU142" s="34"/>
      <c r="HV142" s="35"/>
      <c r="HW142" s="35"/>
      <c r="HX142" s="35"/>
      <c r="HY142" s="34"/>
      <c r="HZ142" s="35"/>
      <c r="IA142" s="35"/>
      <c r="IB142" s="35"/>
      <c r="IC142" s="34"/>
      <c r="ID142" s="35"/>
      <c r="IE142" s="35"/>
      <c r="IF142" s="35"/>
      <c r="IG142" s="34"/>
      <c r="IH142" s="35"/>
      <c r="II142" s="35"/>
      <c r="IJ142" s="35"/>
      <c r="IK142" s="34"/>
      <c r="IL142" s="35"/>
      <c r="IM142" s="35"/>
      <c r="IN142" s="35"/>
      <c r="IO142" s="34"/>
      <c r="IP142" s="35"/>
      <c r="IQ142" s="35"/>
      <c r="IR142" s="35"/>
      <c r="IS142" s="34"/>
      <c r="IT142" s="35"/>
      <c r="IU142" s="35"/>
      <c r="IV142" s="35"/>
    </row>
    <row r="143" spans="1:256" ht="15" customHeight="1" x14ac:dyDescent="0.2">
      <c r="A143" s="6" t="s">
        <v>11</v>
      </c>
      <c r="B143" s="7">
        <f t="shared" ref="B143:B154" si="22">C143+D143</f>
        <v>-4480</v>
      </c>
      <c r="C143" s="7">
        <v>-5406</v>
      </c>
      <c r="D143" s="8">
        <v>926</v>
      </c>
      <c r="E143" s="34"/>
      <c r="F143" s="35"/>
      <c r="G143" s="35"/>
      <c r="H143" s="35"/>
      <c r="I143" s="34"/>
      <c r="J143" s="35"/>
      <c r="K143" s="35"/>
      <c r="L143" s="35"/>
      <c r="M143" s="34"/>
      <c r="N143" s="35"/>
      <c r="O143" s="35"/>
      <c r="P143" s="35"/>
      <c r="Q143" s="34"/>
      <c r="R143" s="35"/>
      <c r="S143" s="35"/>
      <c r="T143" s="35"/>
      <c r="U143" s="34"/>
      <c r="V143" s="35"/>
      <c r="W143" s="35"/>
      <c r="X143" s="35"/>
      <c r="Y143" s="34"/>
      <c r="Z143" s="35"/>
      <c r="AA143" s="35"/>
      <c r="AB143" s="35"/>
      <c r="AC143" s="34"/>
      <c r="AD143" s="35"/>
      <c r="AE143" s="35"/>
      <c r="AF143" s="35"/>
      <c r="AG143" s="34"/>
      <c r="AH143" s="35"/>
      <c r="AI143" s="35"/>
      <c r="AJ143" s="35"/>
      <c r="AK143" s="34"/>
      <c r="AL143" s="35"/>
      <c r="AM143" s="35"/>
      <c r="AN143" s="35"/>
      <c r="AO143" s="34"/>
      <c r="AP143" s="35"/>
      <c r="AQ143" s="35"/>
      <c r="AR143" s="35"/>
      <c r="AS143" s="34"/>
      <c r="AT143" s="35"/>
      <c r="AU143" s="35"/>
      <c r="AV143" s="35"/>
      <c r="AW143" s="34"/>
      <c r="AX143" s="35"/>
      <c r="AY143" s="35"/>
      <c r="AZ143" s="35"/>
      <c r="BA143" s="34"/>
      <c r="BB143" s="35"/>
      <c r="BC143" s="35"/>
      <c r="BD143" s="35"/>
      <c r="BE143" s="34"/>
      <c r="BF143" s="35"/>
      <c r="BG143" s="35"/>
      <c r="BH143" s="35"/>
      <c r="BI143" s="34"/>
      <c r="BJ143" s="35"/>
      <c r="BK143" s="35"/>
      <c r="BL143" s="35"/>
      <c r="BM143" s="34"/>
      <c r="BN143" s="35"/>
      <c r="BO143" s="35"/>
      <c r="BP143" s="35"/>
      <c r="BQ143" s="34"/>
      <c r="BR143" s="35"/>
      <c r="BS143" s="35"/>
      <c r="BT143" s="35"/>
      <c r="BU143" s="34"/>
      <c r="BV143" s="35"/>
      <c r="BW143" s="35"/>
      <c r="BX143" s="35"/>
      <c r="BY143" s="34"/>
      <c r="BZ143" s="35"/>
      <c r="CA143" s="35"/>
      <c r="CB143" s="35"/>
      <c r="CC143" s="34"/>
      <c r="CD143" s="35"/>
      <c r="CE143" s="35"/>
      <c r="CF143" s="35"/>
      <c r="CG143" s="34"/>
      <c r="CH143" s="35"/>
      <c r="CI143" s="35"/>
      <c r="CJ143" s="35"/>
      <c r="CK143" s="34"/>
      <c r="CL143" s="35"/>
      <c r="CM143" s="35"/>
      <c r="CN143" s="35"/>
      <c r="CO143" s="34"/>
      <c r="CP143" s="35"/>
      <c r="CQ143" s="35"/>
      <c r="CR143" s="35"/>
      <c r="CS143" s="34"/>
      <c r="CT143" s="35"/>
      <c r="CU143" s="35"/>
      <c r="CV143" s="35"/>
      <c r="CW143" s="34"/>
      <c r="CX143" s="35"/>
      <c r="CY143" s="35"/>
      <c r="CZ143" s="35"/>
      <c r="DA143" s="34"/>
      <c r="DB143" s="35"/>
      <c r="DC143" s="35"/>
      <c r="DD143" s="35"/>
      <c r="DE143" s="34"/>
      <c r="DF143" s="35"/>
      <c r="DG143" s="35"/>
      <c r="DH143" s="35"/>
      <c r="DI143" s="34"/>
      <c r="DJ143" s="35"/>
      <c r="DK143" s="35"/>
      <c r="DL143" s="35"/>
      <c r="DM143" s="34"/>
      <c r="DN143" s="35"/>
      <c r="DO143" s="35"/>
      <c r="DP143" s="35"/>
      <c r="DQ143" s="34"/>
      <c r="DR143" s="35"/>
      <c r="DS143" s="35"/>
      <c r="DT143" s="35"/>
      <c r="DU143" s="34"/>
      <c r="DV143" s="35"/>
      <c r="DW143" s="35"/>
      <c r="DX143" s="35"/>
      <c r="DY143" s="34"/>
      <c r="DZ143" s="35"/>
      <c r="EA143" s="35"/>
      <c r="EB143" s="35"/>
      <c r="EC143" s="34"/>
      <c r="ED143" s="35"/>
      <c r="EE143" s="35"/>
      <c r="EF143" s="35"/>
      <c r="EG143" s="34"/>
      <c r="EH143" s="35"/>
      <c r="EI143" s="35"/>
      <c r="EJ143" s="35"/>
      <c r="EK143" s="34"/>
      <c r="EL143" s="35"/>
      <c r="EM143" s="35"/>
      <c r="EN143" s="35"/>
      <c r="EO143" s="34"/>
      <c r="EP143" s="35"/>
      <c r="EQ143" s="35"/>
      <c r="ER143" s="35"/>
      <c r="ES143" s="34"/>
      <c r="ET143" s="35"/>
      <c r="EU143" s="35"/>
      <c r="EV143" s="35"/>
      <c r="EW143" s="34"/>
      <c r="EX143" s="35"/>
      <c r="EY143" s="35"/>
      <c r="EZ143" s="35"/>
      <c r="FA143" s="34"/>
      <c r="FB143" s="35"/>
      <c r="FC143" s="35"/>
      <c r="FD143" s="35"/>
      <c r="FE143" s="34"/>
      <c r="FF143" s="35"/>
      <c r="FG143" s="35"/>
      <c r="FH143" s="35"/>
      <c r="FI143" s="34"/>
      <c r="FJ143" s="35"/>
      <c r="FK143" s="35"/>
      <c r="FL143" s="35"/>
      <c r="FM143" s="34"/>
      <c r="FN143" s="35"/>
      <c r="FO143" s="35"/>
      <c r="FP143" s="35"/>
      <c r="FQ143" s="34"/>
      <c r="FR143" s="35"/>
      <c r="FS143" s="35"/>
      <c r="FT143" s="35"/>
      <c r="FU143" s="34"/>
      <c r="FV143" s="35"/>
      <c r="FW143" s="35"/>
      <c r="FX143" s="35"/>
      <c r="FY143" s="34"/>
      <c r="FZ143" s="35"/>
      <c r="GA143" s="35"/>
      <c r="GB143" s="35"/>
      <c r="GC143" s="34"/>
      <c r="GD143" s="35"/>
      <c r="GE143" s="35"/>
      <c r="GF143" s="35"/>
      <c r="GG143" s="34"/>
      <c r="GH143" s="35"/>
      <c r="GI143" s="35"/>
      <c r="GJ143" s="35"/>
      <c r="GK143" s="34"/>
      <c r="GL143" s="35"/>
      <c r="GM143" s="35"/>
      <c r="GN143" s="35"/>
      <c r="GO143" s="34"/>
      <c r="GP143" s="35"/>
      <c r="GQ143" s="35"/>
      <c r="GR143" s="35"/>
      <c r="GS143" s="34"/>
      <c r="GT143" s="35"/>
      <c r="GU143" s="35"/>
      <c r="GV143" s="35"/>
      <c r="GW143" s="34"/>
      <c r="GX143" s="35"/>
      <c r="GY143" s="35"/>
      <c r="GZ143" s="35"/>
      <c r="HA143" s="34"/>
      <c r="HB143" s="35"/>
      <c r="HC143" s="35"/>
      <c r="HD143" s="35"/>
      <c r="HE143" s="34"/>
      <c r="HF143" s="35"/>
      <c r="HG143" s="35"/>
      <c r="HH143" s="35"/>
      <c r="HI143" s="34"/>
      <c r="HJ143" s="35"/>
      <c r="HK143" s="35"/>
      <c r="HL143" s="35"/>
      <c r="HM143" s="34"/>
      <c r="HN143" s="35"/>
      <c r="HO143" s="35"/>
      <c r="HP143" s="35"/>
      <c r="HQ143" s="34"/>
      <c r="HR143" s="35"/>
      <c r="HS143" s="35"/>
      <c r="HT143" s="35"/>
      <c r="HU143" s="34"/>
      <c r="HV143" s="35"/>
      <c r="HW143" s="35"/>
      <c r="HX143" s="35"/>
      <c r="HY143" s="34"/>
      <c r="HZ143" s="35"/>
      <c r="IA143" s="35"/>
      <c r="IB143" s="35"/>
      <c r="IC143" s="34"/>
      <c r="ID143" s="35"/>
      <c r="IE143" s="35"/>
      <c r="IF143" s="35"/>
      <c r="IG143" s="34"/>
      <c r="IH143" s="35"/>
      <c r="II143" s="35"/>
      <c r="IJ143" s="35"/>
      <c r="IK143" s="34"/>
      <c r="IL143" s="35"/>
      <c r="IM143" s="35"/>
      <c r="IN143" s="35"/>
      <c r="IO143" s="34"/>
      <c r="IP143" s="35"/>
      <c r="IQ143" s="35"/>
      <c r="IR143" s="35"/>
      <c r="IS143" s="34"/>
      <c r="IT143" s="35"/>
      <c r="IU143" s="35"/>
      <c r="IV143" s="35"/>
    </row>
    <row r="144" spans="1:256" ht="15" customHeight="1" x14ac:dyDescent="0.2">
      <c r="A144" s="6" t="s">
        <v>12</v>
      </c>
      <c r="B144" s="7">
        <f t="shared" si="22"/>
        <v>3092</v>
      </c>
      <c r="C144" s="7">
        <v>2601</v>
      </c>
      <c r="D144" s="8">
        <v>491</v>
      </c>
      <c r="E144" s="34"/>
      <c r="F144" s="35"/>
      <c r="G144" s="35"/>
      <c r="H144" s="35"/>
      <c r="I144" s="34"/>
      <c r="J144" s="35"/>
      <c r="K144" s="35"/>
      <c r="L144" s="35"/>
      <c r="M144" s="34"/>
      <c r="N144" s="35"/>
      <c r="O144" s="35"/>
      <c r="P144" s="35"/>
      <c r="Q144" s="34"/>
      <c r="R144" s="35"/>
      <c r="S144" s="35"/>
      <c r="T144" s="35"/>
      <c r="U144" s="34"/>
      <c r="V144" s="35"/>
      <c r="W144" s="35"/>
      <c r="X144" s="35"/>
      <c r="Y144" s="34"/>
      <c r="Z144" s="35"/>
      <c r="AA144" s="35"/>
      <c r="AB144" s="35"/>
      <c r="AC144" s="34"/>
      <c r="AD144" s="35"/>
      <c r="AE144" s="35"/>
      <c r="AF144" s="35"/>
      <c r="AG144" s="34"/>
      <c r="AH144" s="35"/>
      <c r="AI144" s="35"/>
      <c r="AJ144" s="35"/>
      <c r="AK144" s="34"/>
      <c r="AL144" s="35"/>
      <c r="AM144" s="35"/>
      <c r="AN144" s="35"/>
      <c r="AO144" s="34"/>
      <c r="AP144" s="35"/>
      <c r="AQ144" s="35"/>
      <c r="AR144" s="35"/>
      <c r="AS144" s="34"/>
      <c r="AT144" s="35"/>
      <c r="AU144" s="35"/>
      <c r="AV144" s="35"/>
      <c r="AW144" s="34"/>
      <c r="AX144" s="35"/>
      <c r="AY144" s="35"/>
      <c r="AZ144" s="35"/>
      <c r="BA144" s="34"/>
      <c r="BB144" s="35"/>
      <c r="BC144" s="35"/>
      <c r="BD144" s="35"/>
      <c r="BE144" s="34"/>
      <c r="BF144" s="35"/>
      <c r="BG144" s="35"/>
      <c r="BH144" s="35"/>
      <c r="BI144" s="34"/>
      <c r="BJ144" s="35"/>
      <c r="BK144" s="35"/>
      <c r="BL144" s="35"/>
      <c r="BM144" s="34"/>
      <c r="BN144" s="35"/>
      <c r="BO144" s="35"/>
      <c r="BP144" s="35"/>
      <c r="BQ144" s="34"/>
      <c r="BR144" s="35"/>
      <c r="BS144" s="35"/>
      <c r="BT144" s="35"/>
      <c r="BU144" s="34"/>
      <c r="BV144" s="35"/>
      <c r="BW144" s="35"/>
      <c r="BX144" s="35"/>
      <c r="BY144" s="34"/>
      <c r="BZ144" s="35"/>
      <c r="CA144" s="35"/>
      <c r="CB144" s="35"/>
      <c r="CC144" s="34"/>
      <c r="CD144" s="35"/>
      <c r="CE144" s="35"/>
      <c r="CF144" s="35"/>
      <c r="CG144" s="34"/>
      <c r="CH144" s="35"/>
      <c r="CI144" s="35"/>
      <c r="CJ144" s="35"/>
      <c r="CK144" s="34"/>
      <c r="CL144" s="35"/>
      <c r="CM144" s="35"/>
      <c r="CN144" s="35"/>
      <c r="CO144" s="34"/>
      <c r="CP144" s="35"/>
      <c r="CQ144" s="35"/>
      <c r="CR144" s="35"/>
      <c r="CS144" s="34"/>
      <c r="CT144" s="35"/>
      <c r="CU144" s="35"/>
      <c r="CV144" s="35"/>
      <c r="CW144" s="34"/>
      <c r="CX144" s="35"/>
      <c r="CY144" s="35"/>
      <c r="CZ144" s="35"/>
      <c r="DA144" s="34"/>
      <c r="DB144" s="35"/>
      <c r="DC144" s="35"/>
      <c r="DD144" s="35"/>
      <c r="DE144" s="34"/>
      <c r="DF144" s="35"/>
      <c r="DG144" s="35"/>
      <c r="DH144" s="35"/>
      <c r="DI144" s="34"/>
      <c r="DJ144" s="35"/>
      <c r="DK144" s="35"/>
      <c r="DL144" s="35"/>
      <c r="DM144" s="34"/>
      <c r="DN144" s="35"/>
      <c r="DO144" s="35"/>
      <c r="DP144" s="35"/>
      <c r="DQ144" s="34"/>
      <c r="DR144" s="35"/>
      <c r="DS144" s="35"/>
      <c r="DT144" s="35"/>
      <c r="DU144" s="34"/>
      <c r="DV144" s="35"/>
      <c r="DW144" s="35"/>
      <c r="DX144" s="35"/>
      <c r="DY144" s="34"/>
      <c r="DZ144" s="35"/>
      <c r="EA144" s="35"/>
      <c r="EB144" s="35"/>
      <c r="EC144" s="34"/>
      <c r="ED144" s="35"/>
      <c r="EE144" s="35"/>
      <c r="EF144" s="35"/>
      <c r="EG144" s="34"/>
      <c r="EH144" s="35"/>
      <c r="EI144" s="35"/>
      <c r="EJ144" s="35"/>
      <c r="EK144" s="34"/>
      <c r="EL144" s="35"/>
      <c r="EM144" s="35"/>
      <c r="EN144" s="35"/>
      <c r="EO144" s="34"/>
      <c r="EP144" s="35"/>
      <c r="EQ144" s="35"/>
      <c r="ER144" s="35"/>
      <c r="ES144" s="34"/>
      <c r="ET144" s="35"/>
      <c r="EU144" s="35"/>
      <c r="EV144" s="35"/>
      <c r="EW144" s="34"/>
      <c r="EX144" s="35"/>
      <c r="EY144" s="35"/>
      <c r="EZ144" s="35"/>
      <c r="FA144" s="34"/>
      <c r="FB144" s="35"/>
      <c r="FC144" s="35"/>
      <c r="FD144" s="35"/>
      <c r="FE144" s="34"/>
      <c r="FF144" s="35"/>
      <c r="FG144" s="35"/>
      <c r="FH144" s="35"/>
      <c r="FI144" s="34"/>
      <c r="FJ144" s="35"/>
      <c r="FK144" s="35"/>
      <c r="FL144" s="35"/>
      <c r="FM144" s="34"/>
      <c r="FN144" s="35"/>
      <c r="FO144" s="35"/>
      <c r="FP144" s="35"/>
      <c r="FQ144" s="34"/>
      <c r="FR144" s="35"/>
      <c r="FS144" s="35"/>
      <c r="FT144" s="35"/>
      <c r="FU144" s="34"/>
      <c r="FV144" s="35"/>
      <c r="FW144" s="35"/>
      <c r="FX144" s="35"/>
      <c r="FY144" s="34"/>
      <c r="FZ144" s="35"/>
      <c r="GA144" s="35"/>
      <c r="GB144" s="35"/>
      <c r="GC144" s="34"/>
      <c r="GD144" s="35"/>
      <c r="GE144" s="35"/>
      <c r="GF144" s="35"/>
      <c r="GG144" s="34"/>
      <c r="GH144" s="35"/>
      <c r="GI144" s="35"/>
      <c r="GJ144" s="35"/>
      <c r="GK144" s="34"/>
      <c r="GL144" s="35"/>
      <c r="GM144" s="35"/>
      <c r="GN144" s="35"/>
      <c r="GO144" s="34"/>
      <c r="GP144" s="35"/>
      <c r="GQ144" s="35"/>
      <c r="GR144" s="35"/>
      <c r="GS144" s="34"/>
      <c r="GT144" s="35"/>
      <c r="GU144" s="35"/>
      <c r="GV144" s="35"/>
      <c r="GW144" s="34"/>
      <c r="GX144" s="35"/>
      <c r="GY144" s="35"/>
      <c r="GZ144" s="35"/>
      <c r="HA144" s="34"/>
      <c r="HB144" s="35"/>
      <c r="HC144" s="35"/>
      <c r="HD144" s="35"/>
      <c r="HE144" s="34"/>
      <c r="HF144" s="35"/>
      <c r="HG144" s="35"/>
      <c r="HH144" s="35"/>
      <c r="HI144" s="34"/>
      <c r="HJ144" s="35"/>
      <c r="HK144" s="35"/>
      <c r="HL144" s="35"/>
      <c r="HM144" s="34"/>
      <c r="HN144" s="35"/>
      <c r="HO144" s="35"/>
      <c r="HP144" s="35"/>
      <c r="HQ144" s="34"/>
      <c r="HR144" s="35"/>
      <c r="HS144" s="35"/>
      <c r="HT144" s="35"/>
      <c r="HU144" s="34"/>
      <c r="HV144" s="35"/>
      <c r="HW144" s="35"/>
      <c r="HX144" s="35"/>
      <c r="HY144" s="34"/>
      <c r="HZ144" s="35"/>
      <c r="IA144" s="35"/>
      <c r="IB144" s="35"/>
      <c r="IC144" s="34"/>
      <c r="ID144" s="35"/>
      <c r="IE144" s="35"/>
      <c r="IF144" s="35"/>
      <c r="IG144" s="34"/>
      <c r="IH144" s="35"/>
      <c r="II144" s="35"/>
      <c r="IJ144" s="35"/>
      <c r="IK144" s="34"/>
      <c r="IL144" s="35"/>
      <c r="IM144" s="35"/>
      <c r="IN144" s="35"/>
      <c r="IO144" s="34"/>
      <c r="IP144" s="35"/>
      <c r="IQ144" s="35"/>
      <c r="IR144" s="35"/>
      <c r="IS144" s="34"/>
      <c r="IT144" s="35"/>
      <c r="IU144" s="35"/>
      <c r="IV144" s="35"/>
    </row>
    <row r="145" spans="1:256" ht="15" customHeight="1" x14ac:dyDescent="0.2">
      <c r="A145" s="6" t="s">
        <v>13</v>
      </c>
      <c r="B145" s="7">
        <f t="shared" si="22"/>
        <v>-35</v>
      </c>
      <c r="C145" s="7">
        <v>-501</v>
      </c>
      <c r="D145" s="8">
        <v>466</v>
      </c>
      <c r="E145" s="34"/>
      <c r="F145" s="35"/>
      <c r="G145" s="35"/>
      <c r="H145" s="35"/>
      <c r="I145" s="34"/>
      <c r="J145" s="35"/>
      <c r="K145" s="35"/>
      <c r="L145" s="35"/>
      <c r="M145" s="34"/>
      <c r="N145" s="35"/>
      <c r="O145" s="35"/>
      <c r="P145" s="35"/>
      <c r="Q145" s="34"/>
      <c r="R145" s="35"/>
      <c r="S145" s="35"/>
      <c r="T145" s="35"/>
      <c r="U145" s="34"/>
      <c r="V145" s="35"/>
      <c r="W145" s="35"/>
      <c r="X145" s="35"/>
      <c r="Y145" s="34"/>
      <c r="Z145" s="35"/>
      <c r="AA145" s="35"/>
      <c r="AB145" s="35"/>
      <c r="AC145" s="34"/>
      <c r="AD145" s="35"/>
      <c r="AE145" s="35"/>
      <c r="AF145" s="35"/>
      <c r="AG145" s="34"/>
      <c r="AH145" s="35"/>
      <c r="AI145" s="35"/>
      <c r="AJ145" s="35"/>
      <c r="AK145" s="34"/>
      <c r="AL145" s="35"/>
      <c r="AM145" s="35"/>
      <c r="AN145" s="35"/>
      <c r="AO145" s="34"/>
      <c r="AP145" s="35"/>
      <c r="AQ145" s="35"/>
      <c r="AR145" s="35"/>
      <c r="AS145" s="34"/>
      <c r="AT145" s="35"/>
      <c r="AU145" s="35"/>
      <c r="AV145" s="35"/>
      <c r="AW145" s="34"/>
      <c r="AX145" s="35"/>
      <c r="AY145" s="35"/>
      <c r="AZ145" s="35"/>
      <c r="BA145" s="34"/>
      <c r="BB145" s="35"/>
      <c r="BC145" s="35"/>
      <c r="BD145" s="35"/>
      <c r="BE145" s="34"/>
      <c r="BF145" s="35"/>
      <c r="BG145" s="35"/>
      <c r="BH145" s="35"/>
      <c r="BI145" s="34"/>
      <c r="BJ145" s="35"/>
      <c r="BK145" s="35"/>
      <c r="BL145" s="35"/>
      <c r="BM145" s="34"/>
      <c r="BN145" s="35"/>
      <c r="BO145" s="35"/>
      <c r="BP145" s="35"/>
      <c r="BQ145" s="34"/>
      <c r="BR145" s="35"/>
      <c r="BS145" s="35"/>
      <c r="BT145" s="35"/>
      <c r="BU145" s="34"/>
      <c r="BV145" s="35"/>
      <c r="BW145" s="35"/>
      <c r="BX145" s="35"/>
      <c r="BY145" s="34"/>
      <c r="BZ145" s="35"/>
      <c r="CA145" s="35"/>
      <c r="CB145" s="35"/>
      <c r="CC145" s="34"/>
      <c r="CD145" s="35"/>
      <c r="CE145" s="35"/>
      <c r="CF145" s="35"/>
      <c r="CG145" s="34"/>
      <c r="CH145" s="35"/>
      <c r="CI145" s="35"/>
      <c r="CJ145" s="35"/>
      <c r="CK145" s="34"/>
      <c r="CL145" s="35"/>
      <c r="CM145" s="35"/>
      <c r="CN145" s="35"/>
      <c r="CO145" s="34"/>
      <c r="CP145" s="35"/>
      <c r="CQ145" s="35"/>
      <c r="CR145" s="35"/>
      <c r="CS145" s="34"/>
      <c r="CT145" s="35"/>
      <c r="CU145" s="35"/>
      <c r="CV145" s="35"/>
      <c r="CW145" s="34"/>
      <c r="CX145" s="35"/>
      <c r="CY145" s="35"/>
      <c r="CZ145" s="35"/>
      <c r="DA145" s="34"/>
      <c r="DB145" s="35"/>
      <c r="DC145" s="35"/>
      <c r="DD145" s="35"/>
      <c r="DE145" s="34"/>
      <c r="DF145" s="35"/>
      <c r="DG145" s="35"/>
      <c r="DH145" s="35"/>
      <c r="DI145" s="34"/>
      <c r="DJ145" s="35"/>
      <c r="DK145" s="35"/>
      <c r="DL145" s="35"/>
      <c r="DM145" s="34"/>
      <c r="DN145" s="35"/>
      <c r="DO145" s="35"/>
      <c r="DP145" s="35"/>
      <c r="DQ145" s="34"/>
      <c r="DR145" s="35"/>
      <c r="DS145" s="35"/>
      <c r="DT145" s="35"/>
      <c r="DU145" s="34"/>
      <c r="DV145" s="35"/>
      <c r="DW145" s="35"/>
      <c r="DX145" s="35"/>
      <c r="DY145" s="34"/>
      <c r="DZ145" s="35"/>
      <c r="EA145" s="35"/>
      <c r="EB145" s="35"/>
      <c r="EC145" s="34"/>
      <c r="ED145" s="35"/>
      <c r="EE145" s="35"/>
      <c r="EF145" s="35"/>
      <c r="EG145" s="34"/>
      <c r="EH145" s="35"/>
      <c r="EI145" s="35"/>
      <c r="EJ145" s="35"/>
      <c r="EK145" s="34"/>
      <c r="EL145" s="35"/>
      <c r="EM145" s="35"/>
      <c r="EN145" s="35"/>
      <c r="EO145" s="34"/>
      <c r="EP145" s="35"/>
      <c r="EQ145" s="35"/>
      <c r="ER145" s="35"/>
      <c r="ES145" s="34"/>
      <c r="ET145" s="35"/>
      <c r="EU145" s="35"/>
      <c r="EV145" s="35"/>
      <c r="EW145" s="34"/>
      <c r="EX145" s="35"/>
      <c r="EY145" s="35"/>
      <c r="EZ145" s="35"/>
      <c r="FA145" s="34"/>
      <c r="FB145" s="35"/>
      <c r="FC145" s="35"/>
      <c r="FD145" s="35"/>
      <c r="FE145" s="34"/>
      <c r="FF145" s="35"/>
      <c r="FG145" s="35"/>
      <c r="FH145" s="35"/>
      <c r="FI145" s="34"/>
      <c r="FJ145" s="35"/>
      <c r="FK145" s="35"/>
      <c r="FL145" s="35"/>
      <c r="FM145" s="34"/>
      <c r="FN145" s="35"/>
      <c r="FO145" s="35"/>
      <c r="FP145" s="35"/>
      <c r="FQ145" s="34"/>
      <c r="FR145" s="35"/>
      <c r="FS145" s="35"/>
      <c r="FT145" s="35"/>
      <c r="FU145" s="34"/>
      <c r="FV145" s="35"/>
      <c r="FW145" s="35"/>
      <c r="FX145" s="35"/>
      <c r="FY145" s="34"/>
      <c r="FZ145" s="35"/>
      <c r="GA145" s="35"/>
      <c r="GB145" s="35"/>
      <c r="GC145" s="34"/>
      <c r="GD145" s="35"/>
      <c r="GE145" s="35"/>
      <c r="GF145" s="35"/>
      <c r="GG145" s="34"/>
      <c r="GH145" s="35"/>
      <c r="GI145" s="35"/>
      <c r="GJ145" s="35"/>
      <c r="GK145" s="34"/>
      <c r="GL145" s="35"/>
      <c r="GM145" s="35"/>
      <c r="GN145" s="35"/>
      <c r="GO145" s="34"/>
      <c r="GP145" s="35"/>
      <c r="GQ145" s="35"/>
      <c r="GR145" s="35"/>
      <c r="GS145" s="34"/>
      <c r="GT145" s="35"/>
      <c r="GU145" s="35"/>
      <c r="GV145" s="35"/>
      <c r="GW145" s="34"/>
      <c r="GX145" s="35"/>
      <c r="GY145" s="35"/>
      <c r="GZ145" s="35"/>
      <c r="HA145" s="34"/>
      <c r="HB145" s="35"/>
      <c r="HC145" s="35"/>
      <c r="HD145" s="35"/>
      <c r="HE145" s="34"/>
      <c r="HF145" s="35"/>
      <c r="HG145" s="35"/>
      <c r="HH145" s="35"/>
      <c r="HI145" s="34"/>
      <c r="HJ145" s="35"/>
      <c r="HK145" s="35"/>
      <c r="HL145" s="35"/>
      <c r="HM145" s="34"/>
      <c r="HN145" s="35"/>
      <c r="HO145" s="35"/>
      <c r="HP145" s="35"/>
      <c r="HQ145" s="34"/>
      <c r="HR145" s="35"/>
      <c r="HS145" s="35"/>
      <c r="HT145" s="35"/>
      <c r="HU145" s="34"/>
      <c r="HV145" s="35"/>
      <c r="HW145" s="35"/>
      <c r="HX145" s="35"/>
      <c r="HY145" s="34"/>
      <c r="HZ145" s="35"/>
      <c r="IA145" s="35"/>
      <c r="IB145" s="35"/>
      <c r="IC145" s="34"/>
      <c r="ID145" s="35"/>
      <c r="IE145" s="35"/>
      <c r="IF145" s="35"/>
      <c r="IG145" s="34"/>
      <c r="IH145" s="35"/>
      <c r="II145" s="35"/>
      <c r="IJ145" s="35"/>
      <c r="IK145" s="34"/>
      <c r="IL145" s="35"/>
      <c r="IM145" s="35"/>
      <c r="IN145" s="35"/>
      <c r="IO145" s="34"/>
      <c r="IP145" s="35"/>
      <c r="IQ145" s="35"/>
      <c r="IR145" s="35"/>
      <c r="IS145" s="34"/>
      <c r="IT145" s="35"/>
      <c r="IU145" s="35"/>
      <c r="IV145" s="35"/>
    </row>
    <row r="146" spans="1:256" ht="15" customHeight="1" x14ac:dyDescent="0.2">
      <c r="A146" s="6" t="s">
        <v>14</v>
      </c>
      <c r="B146" s="7">
        <f t="shared" si="22"/>
        <v>3069</v>
      </c>
      <c r="C146" s="7">
        <v>2727</v>
      </c>
      <c r="D146" s="8">
        <v>342</v>
      </c>
      <c r="E146" s="34"/>
      <c r="F146" s="35"/>
      <c r="G146" s="35"/>
      <c r="H146" s="35"/>
      <c r="I146" s="34"/>
      <c r="J146" s="35"/>
      <c r="K146" s="35"/>
      <c r="L146" s="35"/>
      <c r="M146" s="34"/>
      <c r="N146" s="35"/>
      <c r="O146" s="35"/>
      <c r="P146" s="35"/>
      <c r="Q146" s="34"/>
      <c r="R146" s="35"/>
      <c r="S146" s="35"/>
      <c r="T146" s="35"/>
      <c r="U146" s="34"/>
      <c r="V146" s="35"/>
      <c r="W146" s="35"/>
      <c r="X146" s="35"/>
      <c r="Y146" s="34"/>
      <c r="Z146" s="35"/>
      <c r="AA146" s="35"/>
      <c r="AB146" s="35"/>
      <c r="AC146" s="34"/>
      <c r="AD146" s="35"/>
      <c r="AE146" s="35"/>
      <c r="AF146" s="35"/>
      <c r="AG146" s="34"/>
      <c r="AH146" s="35"/>
      <c r="AI146" s="35"/>
      <c r="AJ146" s="35"/>
      <c r="AK146" s="34"/>
      <c r="AL146" s="35"/>
      <c r="AM146" s="35"/>
      <c r="AN146" s="35"/>
      <c r="AO146" s="34"/>
      <c r="AP146" s="35"/>
      <c r="AQ146" s="35"/>
      <c r="AR146" s="35"/>
      <c r="AS146" s="34"/>
      <c r="AT146" s="35"/>
      <c r="AU146" s="35"/>
      <c r="AV146" s="35"/>
      <c r="AW146" s="34"/>
      <c r="AX146" s="35"/>
      <c r="AY146" s="35"/>
      <c r="AZ146" s="35"/>
      <c r="BA146" s="34"/>
      <c r="BB146" s="35"/>
      <c r="BC146" s="35"/>
      <c r="BD146" s="35"/>
      <c r="BE146" s="34"/>
      <c r="BF146" s="35"/>
      <c r="BG146" s="35"/>
      <c r="BH146" s="35"/>
      <c r="BI146" s="34"/>
      <c r="BJ146" s="35"/>
      <c r="BK146" s="35"/>
      <c r="BL146" s="35"/>
      <c r="BM146" s="34"/>
      <c r="BN146" s="35"/>
      <c r="BO146" s="35"/>
      <c r="BP146" s="35"/>
      <c r="BQ146" s="34"/>
      <c r="BR146" s="35"/>
      <c r="BS146" s="35"/>
      <c r="BT146" s="35"/>
      <c r="BU146" s="34"/>
      <c r="BV146" s="35"/>
      <c r="BW146" s="35"/>
      <c r="BX146" s="35"/>
      <c r="BY146" s="34"/>
      <c r="BZ146" s="35"/>
      <c r="CA146" s="35"/>
      <c r="CB146" s="35"/>
      <c r="CC146" s="34"/>
      <c r="CD146" s="35"/>
      <c r="CE146" s="35"/>
      <c r="CF146" s="35"/>
      <c r="CG146" s="34"/>
      <c r="CH146" s="35"/>
      <c r="CI146" s="35"/>
      <c r="CJ146" s="35"/>
      <c r="CK146" s="34"/>
      <c r="CL146" s="35"/>
      <c r="CM146" s="35"/>
      <c r="CN146" s="35"/>
      <c r="CO146" s="34"/>
      <c r="CP146" s="35"/>
      <c r="CQ146" s="35"/>
      <c r="CR146" s="35"/>
      <c r="CS146" s="34"/>
      <c r="CT146" s="35"/>
      <c r="CU146" s="35"/>
      <c r="CV146" s="35"/>
      <c r="CW146" s="34"/>
      <c r="CX146" s="35"/>
      <c r="CY146" s="35"/>
      <c r="CZ146" s="35"/>
      <c r="DA146" s="34"/>
      <c r="DB146" s="35"/>
      <c r="DC146" s="35"/>
      <c r="DD146" s="35"/>
      <c r="DE146" s="34"/>
      <c r="DF146" s="35"/>
      <c r="DG146" s="35"/>
      <c r="DH146" s="35"/>
      <c r="DI146" s="34"/>
      <c r="DJ146" s="35"/>
      <c r="DK146" s="35"/>
      <c r="DL146" s="35"/>
      <c r="DM146" s="34"/>
      <c r="DN146" s="35"/>
      <c r="DO146" s="35"/>
      <c r="DP146" s="35"/>
      <c r="DQ146" s="34"/>
      <c r="DR146" s="35"/>
      <c r="DS146" s="35"/>
      <c r="DT146" s="35"/>
      <c r="DU146" s="34"/>
      <c r="DV146" s="35"/>
      <c r="DW146" s="35"/>
      <c r="DX146" s="35"/>
      <c r="DY146" s="34"/>
      <c r="DZ146" s="35"/>
      <c r="EA146" s="35"/>
      <c r="EB146" s="35"/>
      <c r="EC146" s="34"/>
      <c r="ED146" s="35"/>
      <c r="EE146" s="35"/>
      <c r="EF146" s="35"/>
      <c r="EG146" s="34"/>
      <c r="EH146" s="35"/>
      <c r="EI146" s="35"/>
      <c r="EJ146" s="35"/>
      <c r="EK146" s="34"/>
      <c r="EL146" s="35"/>
      <c r="EM146" s="35"/>
      <c r="EN146" s="35"/>
      <c r="EO146" s="34"/>
      <c r="EP146" s="35"/>
      <c r="EQ146" s="35"/>
      <c r="ER146" s="35"/>
      <c r="ES146" s="34"/>
      <c r="ET146" s="35"/>
      <c r="EU146" s="35"/>
      <c r="EV146" s="35"/>
      <c r="EW146" s="34"/>
      <c r="EX146" s="35"/>
      <c r="EY146" s="35"/>
      <c r="EZ146" s="35"/>
      <c r="FA146" s="34"/>
      <c r="FB146" s="35"/>
      <c r="FC146" s="35"/>
      <c r="FD146" s="35"/>
      <c r="FE146" s="34"/>
      <c r="FF146" s="35"/>
      <c r="FG146" s="35"/>
      <c r="FH146" s="35"/>
      <c r="FI146" s="34"/>
      <c r="FJ146" s="35"/>
      <c r="FK146" s="35"/>
      <c r="FL146" s="35"/>
      <c r="FM146" s="34"/>
      <c r="FN146" s="35"/>
      <c r="FO146" s="35"/>
      <c r="FP146" s="35"/>
      <c r="FQ146" s="34"/>
      <c r="FR146" s="35"/>
      <c r="FS146" s="35"/>
      <c r="FT146" s="35"/>
      <c r="FU146" s="34"/>
      <c r="FV146" s="35"/>
      <c r="FW146" s="35"/>
      <c r="FX146" s="35"/>
      <c r="FY146" s="34"/>
      <c r="FZ146" s="35"/>
      <c r="GA146" s="35"/>
      <c r="GB146" s="35"/>
      <c r="GC146" s="34"/>
      <c r="GD146" s="35"/>
      <c r="GE146" s="35"/>
      <c r="GF146" s="35"/>
      <c r="GG146" s="34"/>
      <c r="GH146" s="35"/>
      <c r="GI146" s="35"/>
      <c r="GJ146" s="35"/>
      <c r="GK146" s="34"/>
      <c r="GL146" s="35"/>
      <c r="GM146" s="35"/>
      <c r="GN146" s="35"/>
      <c r="GO146" s="34"/>
      <c r="GP146" s="35"/>
      <c r="GQ146" s="35"/>
      <c r="GR146" s="35"/>
      <c r="GS146" s="34"/>
      <c r="GT146" s="35"/>
      <c r="GU146" s="35"/>
      <c r="GV146" s="35"/>
      <c r="GW146" s="34"/>
      <c r="GX146" s="35"/>
      <c r="GY146" s="35"/>
      <c r="GZ146" s="35"/>
      <c r="HA146" s="34"/>
      <c r="HB146" s="35"/>
      <c r="HC146" s="35"/>
      <c r="HD146" s="35"/>
      <c r="HE146" s="34"/>
      <c r="HF146" s="35"/>
      <c r="HG146" s="35"/>
      <c r="HH146" s="35"/>
      <c r="HI146" s="34"/>
      <c r="HJ146" s="35"/>
      <c r="HK146" s="35"/>
      <c r="HL146" s="35"/>
      <c r="HM146" s="34"/>
      <c r="HN146" s="35"/>
      <c r="HO146" s="35"/>
      <c r="HP146" s="35"/>
      <c r="HQ146" s="34"/>
      <c r="HR146" s="35"/>
      <c r="HS146" s="35"/>
      <c r="HT146" s="35"/>
      <c r="HU146" s="34"/>
      <c r="HV146" s="35"/>
      <c r="HW146" s="35"/>
      <c r="HX146" s="35"/>
      <c r="HY146" s="34"/>
      <c r="HZ146" s="35"/>
      <c r="IA146" s="35"/>
      <c r="IB146" s="35"/>
      <c r="IC146" s="34"/>
      <c r="ID146" s="35"/>
      <c r="IE146" s="35"/>
      <c r="IF146" s="35"/>
      <c r="IG146" s="34"/>
      <c r="IH146" s="35"/>
      <c r="II146" s="35"/>
      <c r="IJ146" s="35"/>
      <c r="IK146" s="34"/>
      <c r="IL146" s="35"/>
      <c r="IM146" s="35"/>
      <c r="IN146" s="35"/>
      <c r="IO146" s="34"/>
      <c r="IP146" s="35"/>
      <c r="IQ146" s="35"/>
      <c r="IR146" s="35"/>
      <c r="IS146" s="34"/>
      <c r="IT146" s="35"/>
      <c r="IU146" s="35"/>
      <c r="IV146" s="35"/>
    </row>
    <row r="147" spans="1:256" ht="15" customHeight="1" x14ac:dyDescent="0.2">
      <c r="A147" s="6" t="s">
        <v>15</v>
      </c>
      <c r="B147" s="7">
        <f t="shared" si="22"/>
        <v>3095</v>
      </c>
      <c r="C147" s="7">
        <v>2409</v>
      </c>
      <c r="D147" s="8">
        <v>686</v>
      </c>
      <c r="E147" s="34"/>
      <c r="F147" s="35"/>
      <c r="G147" s="35"/>
      <c r="H147" s="35"/>
      <c r="I147" s="34"/>
      <c r="J147" s="35"/>
      <c r="K147" s="35"/>
      <c r="L147" s="35"/>
      <c r="M147" s="34"/>
      <c r="N147" s="35"/>
      <c r="O147" s="35"/>
      <c r="P147" s="35"/>
      <c r="Q147" s="34"/>
      <c r="R147" s="35"/>
      <c r="S147" s="35"/>
      <c r="T147" s="35"/>
      <c r="U147" s="34"/>
      <c r="V147" s="35"/>
      <c r="W147" s="35"/>
      <c r="X147" s="35"/>
      <c r="Y147" s="34"/>
      <c r="Z147" s="35"/>
      <c r="AA147" s="35"/>
      <c r="AB147" s="35"/>
      <c r="AC147" s="34"/>
      <c r="AD147" s="35"/>
      <c r="AE147" s="35"/>
      <c r="AF147" s="35"/>
      <c r="AG147" s="34"/>
      <c r="AH147" s="35"/>
      <c r="AI147" s="35"/>
      <c r="AJ147" s="35"/>
      <c r="AK147" s="34"/>
      <c r="AL147" s="35"/>
      <c r="AM147" s="35"/>
      <c r="AN147" s="35"/>
      <c r="AO147" s="34"/>
      <c r="AP147" s="35"/>
      <c r="AQ147" s="35"/>
      <c r="AR147" s="35"/>
      <c r="AS147" s="34"/>
      <c r="AT147" s="35"/>
      <c r="AU147" s="35"/>
      <c r="AV147" s="35"/>
      <c r="AW147" s="34"/>
      <c r="AX147" s="35"/>
      <c r="AY147" s="35"/>
      <c r="AZ147" s="35"/>
      <c r="BA147" s="34"/>
      <c r="BB147" s="35"/>
      <c r="BC147" s="35"/>
      <c r="BD147" s="35"/>
      <c r="BE147" s="34"/>
      <c r="BF147" s="35"/>
      <c r="BG147" s="35"/>
      <c r="BH147" s="35"/>
      <c r="BI147" s="34"/>
      <c r="BJ147" s="35"/>
      <c r="BK147" s="35"/>
      <c r="BL147" s="35"/>
      <c r="BM147" s="34"/>
      <c r="BN147" s="35"/>
      <c r="BO147" s="35"/>
      <c r="BP147" s="35"/>
      <c r="BQ147" s="34"/>
      <c r="BR147" s="35"/>
      <c r="BS147" s="35"/>
      <c r="BT147" s="35"/>
      <c r="BU147" s="34"/>
      <c r="BV147" s="35"/>
      <c r="BW147" s="35"/>
      <c r="BX147" s="35"/>
      <c r="BY147" s="34"/>
      <c r="BZ147" s="35"/>
      <c r="CA147" s="35"/>
      <c r="CB147" s="35"/>
      <c r="CC147" s="34"/>
      <c r="CD147" s="35"/>
      <c r="CE147" s="35"/>
      <c r="CF147" s="35"/>
      <c r="CG147" s="34"/>
      <c r="CH147" s="35"/>
      <c r="CI147" s="35"/>
      <c r="CJ147" s="35"/>
      <c r="CK147" s="34"/>
      <c r="CL147" s="35"/>
      <c r="CM147" s="35"/>
      <c r="CN147" s="35"/>
      <c r="CO147" s="34"/>
      <c r="CP147" s="35"/>
      <c r="CQ147" s="35"/>
      <c r="CR147" s="35"/>
      <c r="CS147" s="34"/>
      <c r="CT147" s="35"/>
      <c r="CU147" s="35"/>
      <c r="CV147" s="35"/>
      <c r="CW147" s="34"/>
      <c r="CX147" s="35"/>
      <c r="CY147" s="35"/>
      <c r="CZ147" s="35"/>
      <c r="DA147" s="34"/>
      <c r="DB147" s="35"/>
      <c r="DC147" s="35"/>
      <c r="DD147" s="35"/>
      <c r="DE147" s="34"/>
      <c r="DF147" s="35"/>
      <c r="DG147" s="35"/>
      <c r="DH147" s="35"/>
      <c r="DI147" s="34"/>
      <c r="DJ147" s="35"/>
      <c r="DK147" s="35"/>
      <c r="DL147" s="35"/>
      <c r="DM147" s="34"/>
      <c r="DN147" s="35"/>
      <c r="DO147" s="35"/>
      <c r="DP147" s="35"/>
      <c r="DQ147" s="34"/>
      <c r="DR147" s="35"/>
      <c r="DS147" s="35"/>
      <c r="DT147" s="35"/>
      <c r="DU147" s="34"/>
      <c r="DV147" s="35"/>
      <c r="DW147" s="35"/>
      <c r="DX147" s="35"/>
      <c r="DY147" s="34"/>
      <c r="DZ147" s="35"/>
      <c r="EA147" s="35"/>
      <c r="EB147" s="35"/>
      <c r="EC147" s="34"/>
      <c r="ED147" s="35"/>
      <c r="EE147" s="35"/>
      <c r="EF147" s="35"/>
      <c r="EG147" s="34"/>
      <c r="EH147" s="35"/>
      <c r="EI147" s="35"/>
      <c r="EJ147" s="35"/>
      <c r="EK147" s="34"/>
      <c r="EL147" s="35"/>
      <c r="EM147" s="35"/>
      <c r="EN147" s="35"/>
      <c r="EO147" s="34"/>
      <c r="EP147" s="35"/>
      <c r="EQ147" s="35"/>
      <c r="ER147" s="35"/>
      <c r="ES147" s="34"/>
      <c r="ET147" s="35"/>
      <c r="EU147" s="35"/>
      <c r="EV147" s="35"/>
      <c r="EW147" s="34"/>
      <c r="EX147" s="35"/>
      <c r="EY147" s="35"/>
      <c r="EZ147" s="35"/>
      <c r="FA147" s="34"/>
      <c r="FB147" s="35"/>
      <c r="FC147" s="35"/>
      <c r="FD147" s="35"/>
      <c r="FE147" s="34"/>
      <c r="FF147" s="35"/>
      <c r="FG147" s="35"/>
      <c r="FH147" s="35"/>
      <c r="FI147" s="34"/>
      <c r="FJ147" s="35"/>
      <c r="FK147" s="35"/>
      <c r="FL147" s="35"/>
      <c r="FM147" s="34"/>
      <c r="FN147" s="35"/>
      <c r="FO147" s="35"/>
      <c r="FP147" s="35"/>
      <c r="FQ147" s="34"/>
      <c r="FR147" s="35"/>
      <c r="FS147" s="35"/>
      <c r="FT147" s="35"/>
      <c r="FU147" s="34"/>
      <c r="FV147" s="35"/>
      <c r="FW147" s="35"/>
      <c r="FX147" s="35"/>
      <c r="FY147" s="34"/>
      <c r="FZ147" s="35"/>
      <c r="GA147" s="35"/>
      <c r="GB147" s="35"/>
      <c r="GC147" s="34"/>
      <c r="GD147" s="35"/>
      <c r="GE147" s="35"/>
      <c r="GF147" s="35"/>
      <c r="GG147" s="34"/>
      <c r="GH147" s="35"/>
      <c r="GI147" s="35"/>
      <c r="GJ147" s="35"/>
      <c r="GK147" s="34"/>
      <c r="GL147" s="35"/>
      <c r="GM147" s="35"/>
      <c r="GN147" s="35"/>
      <c r="GO147" s="34"/>
      <c r="GP147" s="35"/>
      <c r="GQ147" s="35"/>
      <c r="GR147" s="35"/>
      <c r="GS147" s="34"/>
      <c r="GT147" s="35"/>
      <c r="GU147" s="35"/>
      <c r="GV147" s="35"/>
      <c r="GW147" s="34"/>
      <c r="GX147" s="35"/>
      <c r="GY147" s="35"/>
      <c r="GZ147" s="35"/>
      <c r="HA147" s="34"/>
      <c r="HB147" s="35"/>
      <c r="HC147" s="35"/>
      <c r="HD147" s="35"/>
      <c r="HE147" s="34"/>
      <c r="HF147" s="35"/>
      <c r="HG147" s="35"/>
      <c r="HH147" s="35"/>
      <c r="HI147" s="34"/>
      <c r="HJ147" s="35"/>
      <c r="HK147" s="35"/>
      <c r="HL147" s="35"/>
      <c r="HM147" s="34"/>
      <c r="HN147" s="35"/>
      <c r="HO147" s="35"/>
      <c r="HP147" s="35"/>
      <c r="HQ147" s="34"/>
      <c r="HR147" s="35"/>
      <c r="HS147" s="35"/>
      <c r="HT147" s="35"/>
      <c r="HU147" s="34"/>
      <c r="HV147" s="35"/>
      <c r="HW147" s="35"/>
      <c r="HX147" s="35"/>
      <c r="HY147" s="34"/>
      <c r="HZ147" s="35"/>
      <c r="IA147" s="35"/>
      <c r="IB147" s="35"/>
      <c r="IC147" s="34"/>
      <c r="ID147" s="35"/>
      <c r="IE147" s="35"/>
      <c r="IF147" s="35"/>
      <c r="IG147" s="34"/>
      <c r="IH147" s="35"/>
      <c r="II147" s="35"/>
      <c r="IJ147" s="35"/>
      <c r="IK147" s="34"/>
      <c r="IL147" s="35"/>
      <c r="IM147" s="35"/>
      <c r="IN147" s="35"/>
      <c r="IO147" s="34"/>
      <c r="IP147" s="35"/>
      <c r="IQ147" s="35"/>
      <c r="IR147" s="35"/>
      <c r="IS147" s="34"/>
      <c r="IT147" s="35"/>
      <c r="IU147" s="35"/>
      <c r="IV147" s="35"/>
    </row>
    <row r="148" spans="1:256" ht="15" customHeight="1" x14ac:dyDescent="0.2">
      <c r="A148" s="6" t="s">
        <v>16</v>
      </c>
      <c r="B148" s="7">
        <f t="shared" si="22"/>
        <v>1781</v>
      </c>
      <c r="C148" s="7">
        <v>1945</v>
      </c>
      <c r="D148" s="8">
        <v>-164</v>
      </c>
      <c r="E148" s="34"/>
      <c r="F148" s="35"/>
      <c r="G148" s="35"/>
      <c r="H148" s="35"/>
      <c r="I148" s="34"/>
      <c r="J148" s="35"/>
      <c r="K148" s="35"/>
      <c r="L148" s="35"/>
      <c r="M148" s="34"/>
      <c r="N148" s="35"/>
      <c r="O148" s="35"/>
      <c r="P148" s="35"/>
      <c r="Q148" s="34"/>
      <c r="R148" s="35"/>
      <c r="S148" s="35"/>
      <c r="T148" s="35"/>
      <c r="U148" s="34"/>
      <c r="V148" s="35"/>
      <c r="W148" s="35"/>
      <c r="X148" s="35"/>
      <c r="Y148" s="34"/>
      <c r="Z148" s="35"/>
      <c r="AA148" s="35"/>
      <c r="AB148" s="35"/>
      <c r="AC148" s="34"/>
      <c r="AD148" s="35"/>
      <c r="AE148" s="35"/>
      <c r="AF148" s="35"/>
      <c r="AG148" s="34"/>
      <c r="AH148" s="35"/>
      <c r="AI148" s="35"/>
      <c r="AJ148" s="35"/>
      <c r="AK148" s="34"/>
      <c r="AL148" s="35"/>
      <c r="AM148" s="35"/>
      <c r="AN148" s="35"/>
      <c r="AO148" s="34"/>
      <c r="AP148" s="35"/>
      <c r="AQ148" s="35"/>
      <c r="AR148" s="35"/>
      <c r="AS148" s="34"/>
      <c r="AT148" s="35"/>
      <c r="AU148" s="35"/>
      <c r="AV148" s="35"/>
      <c r="AW148" s="34"/>
      <c r="AX148" s="35"/>
      <c r="AY148" s="35"/>
      <c r="AZ148" s="35"/>
      <c r="BA148" s="34"/>
      <c r="BB148" s="35"/>
      <c r="BC148" s="35"/>
      <c r="BD148" s="35"/>
      <c r="BE148" s="34"/>
      <c r="BF148" s="35"/>
      <c r="BG148" s="35"/>
      <c r="BH148" s="35"/>
      <c r="BI148" s="34"/>
      <c r="BJ148" s="35"/>
      <c r="BK148" s="35"/>
      <c r="BL148" s="35"/>
      <c r="BM148" s="34"/>
      <c r="BN148" s="35"/>
      <c r="BO148" s="35"/>
      <c r="BP148" s="35"/>
      <c r="BQ148" s="34"/>
      <c r="BR148" s="35"/>
      <c r="BS148" s="35"/>
      <c r="BT148" s="35"/>
      <c r="BU148" s="34"/>
      <c r="BV148" s="35"/>
      <c r="BW148" s="35"/>
      <c r="BX148" s="35"/>
      <c r="BY148" s="34"/>
      <c r="BZ148" s="35"/>
      <c r="CA148" s="35"/>
      <c r="CB148" s="35"/>
      <c r="CC148" s="34"/>
      <c r="CD148" s="35"/>
      <c r="CE148" s="35"/>
      <c r="CF148" s="35"/>
      <c r="CG148" s="34"/>
      <c r="CH148" s="35"/>
      <c r="CI148" s="35"/>
      <c r="CJ148" s="35"/>
      <c r="CK148" s="34"/>
      <c r="CL148" s="35"/>
      <c r="CM148" s="35"/>
      <c r="CN148" s="35"/>
      <c r="CO148" s="34"/>
      <c r="CP148" s="35"/>
      <c r="CQ148" s="35"/>
      <c r="CR148" s="35"/>
      <c r="CS148" s="34"/>
      <c r="CT148" s="35"/>
      <c r="CU148" s="35"/>
      <c r="CV148" s="35"/>
      <c r="CW148" s="34"/>
      <c r="CX148" s="35"/>
      <c r="CY148" s="35"/>
      <c r="CZ148" s="35"/>
      <c r="DA148" s="34"/>
      <c r="DB148" s="35"/>
      <c r="DC148" s="35"/>
      <c r="DD148" s="35"/>
      <c r="DE148" s="34"/>
      <c r="DF148" s="35"/>
      <c r="DG148" s="35"/>
      <c r="DH148" s="35"/>
      <c r="DI148" s="34"/>
      <c r="DJ148" s="35"/>
      <c r="DK148" s="35"/>
      <c r="DL148" s="35"/>
      <c r="DM148" s="34"/>
      <c r="DN148" s="35"/>
      <c r="DO148" s="35"/>
      <c r="DP148" s="35"/>
      <c r="DQ148" s="34"/>
      <c r="DR148" s="35"/>
      <c r="DS148" s="35"/>
      <c r="DT148" s="35"/>
      <c r="DU148" s="34"/>
      <c r="DV148" s="35"/>
      <c r="DW148" s="35"/>
      <c r="DX148" s="35"/>
      <c r="DY148" s="34"/>
      <c r="DZ148" s="35"/>
      <c r="EA148" s="35"/>
      <c r="EB148" s="35"/>
      <c r="EC148" s="34"/>
      <c r="ED148" s="35"/>
      <c r="EE148" s="35"/>
      <c r="EF148" s="35"/>
      <c r="EG148" s="34"/>
      <c r="EH148" s="35"/>
      <c r="EI148" s="35"/>
      <c r="EJ148" s="35"/>
      <c r="EK148" s="34"/>
      <c r="EL148" s="35"/>
      <c r="EM148" s="35"/>
      <c r="EN148" s="35"/>
      <c r="EO148" s="34"/>
      <c r="EP148" s="35"/>
      <c r="EQ148" s="35"/>
      <c r="ER148" s="35"/>
      <c r="ES148" s="34"/>
      <c r="ET148" s="35"/>
      <c r="EU148" s="35"/>
      <c r="EV148" s="35"/>
      <c r="EW148" s="34"/>
      <c r="EX148" s="35"/>
      <c r="EY148" s="35"/>
      <c r="EZ148" s="35"/>
      <c r="FA148" s="34"/>
      <c r="FB148" s="35"/>
      <c r="FC148" s="35"/>
      <c r="FD148" s="35"/>
      <c r="FE148" s="34"/>
      <c r="FF148" s="35"/>
      <c r="FG148" s="35"/>
      <c r="FH148" s="35"/>
      <c r="FI148" s="34"/>
      <c r="FJ148" s="35"/>
      <c r="FK148" s="35"/>
      <c r="FL148" s="35"/>
      <c r="FM148" s="34"/>
      <c r="FN148" s="35"/>
      <c r="FO148" s="35"/>
      <c r="FP148" s="35"/>
      <c r="FQ148" s="34"/>
      <c r="FR148" s="35"/>
      <c r="FS148" s="35"/>
      <c r="FT148" s="35"/>
      <c r="FU148" s="34"/>
      <c r="FV148" s="35"/>
      <c r="FW148" s="35"/>
      <c r="FX148" s="35"/>
      <c r="FY148" s="34"/>
      <c r="FZ148" s="35"/>
      <c r="GA148" s="35"/>
      <c r="GB148" s="35"/>
      <c r="GC148" s="34"/>
      <c r="GD148" s="35"/>
      <c r="GE148" s="35"/>
      <c r="GF148" s="35"/>
      <c r="GG148" s="34"/>
      <c r="GH148" s="35"/>
      <c r="GI148" s="35"/>
      <c r="GJ148" s="35"/>
      <c r="GK148" s="34"/>
      <c r="GL148" s="35"/>
      <c r="GM148" s="35"/>
      <c r="GN148" s="35"/>
      <c r="GO148" s="34"/>
      <c r="GP148" s="35"/>
      <c r="GQ148" s="35"/>
      <c r="GR148" s="35"/>
      <c r="GS148" s="34"/>
      <c r="GT148" s="35"/>
      <c r="GU148" s="35"/>
      <c r="GV148" s="35"/>
      <c r="GW148" s="34"/>
      <c r="GX148" s="35"/>
      <c r="GY148" s="35"/>
      <c r="GZ148" s="35"/>
      <c r="HA148" s="34"/>
      <c r="HB148" s="35"/>
      <c r="HC148" s="35"/>
      <c r="HD148" s="35"/>
      <c r="HE148" s="34"/>
      <c r="HF148" s="35"/>
      <c r="HG148" s="35"/>
      <c r="HH148" s="35"/>
      <c r="HI148" s="34"/>
      <c r="HJ148" s="35"/>
      <c r="HK148" s="35"/>
      <c r="HL148" s="35"/>
      <c r="HM148" s="34"/>
      <c r="HN148" s="35"/>
      <c r="HO148" s="35"/>
      <c r="HP148" s="35"/>
      <c r="HQ148" s="34"/>
      <c r="HR148" s="35"/>
      <c r="HS148" s="35"/>
      <c r="HT148" s="35"/>
      <c r="HU148" s="34"/>
      <c r="HV148" s="35"/>
      <c r="HW148" s="35"/>
      <c r="HX148" s="35"/>
      <c r="HY148" s="34"/>
      <c r="HZ148" s="35"/>
      <c r="IA148" s="35"/>
      <c r="IB148" s="35"/>
      <c r="IC148" s="34"/>
      <c r="ID148" s="35"/>
      <c r="IE148" s="35"/>
      <c r="IF148" s="35"/>
      <c r="IG148" s="34"/>
      <c r="IH148" s="35"/>
      <c r="II148" s="35"/>
      <c r="IJ148" s="35"/>
      <c r="IK148" s="34"/>
      <c r="IL148" s="35"/>
      <c r="IM148" s="35"/>
      <c r="IN148" s="35"/>
      <c r="IO148" s="34"/>
      <c r="IP148" s="35"/>
      <c r="IQ148" s="35"/>
      <c r="IR148" s="35"/>
      <c r="IS148" s="34"/>
      <c r="IT148" s="35"/>
      <c r="IU148" s="35"/>
      <c r="IV148" s="35"/>
    </row>
    <row r="149" spans="1:256" ht="15" customHeight="1" x14ac:dyDescent="0.2">
      <c r="A149" s="6" t="s">
        <v>17</v>
      </c>
      <c r="B149" s="7">
        <f t="shared" si="22"/>
        <v>-5323</v>
      </c>
      <c r="C149" s="7">
        <v>-5706</v>
      </c>
      <c r="D149" s="8">
        <v>383</v>
      </c>
      <c r="E149" s="34"/>
      <c r="F149" s="35"/>
      <c r="G149" s="35"/>
      <c r="H149" s="35"/>
      <c r="I149" s="34"/>
      <c r="J149" s="35"/>
      <c r="K149" s="35"/>
      <c r="L149" s="35"/>
      <c r="M149" s="34"/>
      <c r="N149" s="35"/>
      <c r="O149" s="35"/>
      <c r="P149" s="35"/>
      <c r="Q149" s="34"/>
      <c r="R149" s="35"/>
      <c r="S149" s="35"/>
      <c r="T149" s="35"/>
      <c r="U149" s="34"/>
      <c r="V149" s="35"/>
      <c r="W149" s="35"/>
      <c r="X149" s="35"/>
      <c r="Y149" s="34"/>
      <c r="Z149" s="35"/>
      <c r="AA149" s="35"/>
      <c r="AB149" s="35"/>
      <c r="AC149" s="34"/>
      <c r="AD149" s="35"/>
      <c r="AE149" s="35"/>
      <c r="AF149" s="35"/>
      <c r="AG149" s="34"/>
      <c r="AH149" s="35"/>
      <c r="AI149" s="35"/>
      <c r="AJ149" s="35"/>
      <c r="AK149" s="34"/>
      <c r="AL149" s="35"/>
      <c r="AM149" s="35"/>
      <c r="AN149" s="35"/>
      <c r="AO149" s="34"/>
      <c r="AP149" s="35"/>
      <c r="AQ149" s="35"/>
      <c r="AR149" s="35"/>
      <c r="AS149" s="34"/>
      <c r="AT149" s="35"/>
      <c r="AU149" s="35"/>
      <c r="AV149" s="35"/>
      <c r="AW149" s="34"/>
      <c r="AX149" s="35"/>
      <c r="AY149" s="35"/>
      <c r="AZ149" s="35"/>
      <c r="BA149" s="34"/>
      <c r="BB149" s="35"/>
      <c r="BC149" s="35"/>
      <c r="BD149" s="35"/>
      <c r="BE149" s="34"/>
      <c r="BF149" s="35"/>
      <c r="BG149" s="35"/>
      <c r="BH149" s="35"/>
      <c r="BI149" s="34"/>
      <c r="BJ149" s="35"/>
      <c r="BK149" s="35"/>
      <c r="BL149" s="35"/>
      <c r="BM149" s="34"/>
      <c r="BN149" s="35"/>
      <c r="BO149" s="35"/>
      <c r="BP149" s="35"/>
      <c r="BQ149" s="34"/>
      <c r="BR149" s="35"/>
      <c r="BS149" s="35"/>
      <c r="BT149" s="35"/>
      <c r="BU149" s="34"/>
      <c r="BV149" s="35"/>
      <c r="BW149" s="35"/>
      <c r="BX149" s="35"/>
      <c r="BY149" s="34"/>
      <c r="BZ149" s="35"/>
      <c r="CA149" s="35"/>
      <c r="CB149" s="35"/>
      <c r="CC149" s="34"/>
      <c r="CD149" s="35"/>
      <c r="CE149" s="35"/>
      <c r="CF149" s="35"/>
      <c r="CG149" s="34"/>
      <c r="CH149" s="35"/>
      <c r="CI149" s="35"/>
      <c r="CJ149" s="35"/>
      <c r="CK149" s="34"/>
      <c r="CL149" s="35"/>
      <c r="CM149" s="35"/>
      <c r="CN149" s="35"/>
      <c r="CO149" s="34"/>
      <c r="CP149" s="35"/>
      <c r="CQ149" s="35"/>
      <c r="CR149" s="35"/>
      <c r="CS149" s="34"/>
      <c r="CT149" s="35"/>
      <c r="CU149" s="35"/>
      <c r="CV149" s="35"/>
      <c r="CW149" s="34"/>
      <c r="CX149" s="35"/>
      <c r="CY149" s="35"/>
      <c r="CZ149" s="35"/>
      <c r="DA149" s="34"/>
      <c r="DB149" s="35"/>
      <c r="DC149" s="35"/>
      <c r="DD149" s="35"/>
      <c r="DE149" s="34"/>
      <c r="DF149" s="35"/>
      <c r="DG149" s="35"/>
      <c r="DH149" s="35"/>
      <c r="DI149" s="34"/>
      <c r="DJ149" s="35"/>
      <c r="DK149" s="35"/>
      <c r="DL149" s="35"/>
      <c r="DM149" s="34"/>
      <c r="DN149" s="35"/>
      <c r="DO149" s="35"/>
      <c r="DP149" s="35"/>
      <c r="DQ149" s="34"/>
      <c r="DR149" s="35"/>
      <c r="DS149" s="35"/>
      <c r="DT149" s="35"/>
      <c r="DU149" s="34"/>
      <c r="DV149" s="35"/>
      <c r="DW149" s="35"/>
      <c r="DX149" s="35"/>
      <c r="DY149" s="34"/>
      <c r="DZ149" s="35"/>
      <c r="EA149" s="35"/>
      <c r="EB149" s="35"/>
      <c r="EC149" s="34"/>
      <c r="ED149" s="35"/>
      <c r="EE149" s="35"/>
      <c r="EF149" s="35"/>
      <c r="EG149" s="34"/>
      <c r="EH149" s="35"/>
      <c r="EI149" s="35"/>
      <c r="EJ149" s="35"/>
      <c r="EK149" s="34"/>
      <c r="EL149" s="35"/>
      <c r="EM149" s="35"/>
      <c r="EN149" s="35"/>
      <c r="EO149" s="34"/>
      <c r="EP149" s="35"/>
      <c r="EQ149" s="35"/>
      <c r="ER149" s="35"/>
      <c r="ES149" s="34"/>
      <c r="ET149" s="35"/>
      <c r="EU149" s="35"/>
      <c r="EV149" s="35"/>
      <c r="EW149" s="34"/>
      <c r="EX149" s="35"/>
      <c r="EY149" s="35"/>
      <c r="EZ149" s="35"/>
      <c r="FA149" s="34"/>
      <c r="FB149" s="35"/>
      <c r="FC149" s="35"/>
      <c r="FD149" s="35"/>
      <c r="FE149" s="34"/>
      <c r="FF149" s="35"/>
      <c r="FG149" s="35"/>
      <c r="FH149" s="35"/>
      <c r="FI149" s="34"/>
      <c r="FJ149" s="35"/>
      <c r="FK149" s="35"/>
      <c r="FL149" s="35"/>
      <c r="FM149" s="34"/>
      <c r="FN149" s="35"/>
      <c r="FO149" s="35"/>
      <c r="FP149" s="35"/>
      <c r="FQ149" s="34"/>
      <c r="FR149" s="35"/>
      <c r="FS149" s="35"/>
      <c r="FT149" s="35"/>
      <c r="FU149" s="34"/>
      <c r="FV149" s="35"/>
      <c r="FW149" s="35"/>
      <c r="FX149" s="35"/>
      <c r="FY149" s="34"/>
      <c r="FZ149" s="35"/>
      <c r="GA149" s="35"/>
      <c r="GB149" s="35"/>
      <c r="GC149" s="34"/>
      <c r="GD149" s="35"/>
      <c r="GE149" s="35"/>
      <c r="GF149" s="35"/>
      <c r="GG149" s="34"/>
      <c r="GH149" s="35"/>
      <c r="GI149" s="35"/>
      <c r="GJ149" s="35"/>
      <c r="GK149" s="34"/>
      <c r="GL149" s="35"/>
      <c r="GM149" s="35"/>
      <c r="GN149" s="35"/>
      <c r="GO149" s="34"/>
      <c r="GP149" s="35"/>
      <c r="GQ149" s="35"/>
      <c r="GR149" s="35"/>
      <c r="GS149" s="34"/>
      <c r="GT149" s="35"/>
      <c r="GU149" s="35"/>
      <c r="GV149" s="35"/>
      <c r="GW149" s="34"/>
      <c r="GX149" s="35"/>
      <c r="GY149" s="35"/>
      <c r="GZ149" s="35"/>
      <c r="HA149" s="34"/>
      <c r="HB149" s="35"/>
      <c r="HC149" s="35"/>
      <c r="HD149" s="35"/>
      <c r="HE149" s="34"/>
      <c r="HF149" s="35"/>
      <c r="HG149" s="35"/>
      <c r="HH149" s="35"/>
      <c r="HI149" s="34"/>
      <c r="HJ149" s="35"/>
      <c r="HK149" s="35"/>
      <c r="HL149" s="35"/>
      <c r="HM149" s="34"/>
      <c r="HN149" s="35"/>
      <c r="HO149" s="35"/>
      <c r="HP149" s="35"/>
      <c r="HQ149" s="34"/>
      <c r="HR149" s="35"/>
      <c r="HS149" s="35"/>
      <c r="HT149" s="35"/>
      <c r="HU149" s="34"/>
      <c r="HV149" s="35"/>
      <c r="HW149" s="35"/>
      <c r="HX149" s="35"/>
      <c r="HY149" s="34"/>
      <c r="HZ149" s="35"/>
      <c r="IA149" s="35"/>
      <c r="IB149" s="35"/>
      <c r="IC149" s="34"/>
      <c r="ID149" s="35"/>
      <c r="IE149" s="35"/>
      <c r="IF149" s="35"/>
      <c r="IG149" s="34"/>
      <c r="IH149" s="35"/>
      <c r="II149" s="35"/>
      <c r="IJ149" s="35"/>
      <c r="IK149" s="34"/>
      <c r="IL149" s="35"/>
      <c r="IM149" s="35"/>
      <c r="IN149" s="35"/>
      <c r="IO149" s="34"/>
      <c r="IP149" s="35"/>
      <c r="IQ149" s="35"/>
      <c r="IR149" s="35"/>
      <c r="IS149" s="34"/>
      <c r="IT149" s="35"/>
      <c r="IU149" s="35"/>
      <c r="IV149" s="35"/>
    </row>
    <row r="150" spans="1:256" ht="15" customHeight="1" x14ac:dyDescent="0.2">
      <c r="A150" s="9" t="s">
        <v>44</v>
      </c>
      <c r="B150" s="10">
        <f>SUM(B138:B149)</f>
        <v>25949</v>
      </c>
      <c r="C150" s="10">
        <f t="shared" ref="C150" si="23">SUM(C138:C149)</f>
        <v>18464</v>
      </c>
      <c r="D150" s="11">
        <f t="shared" ref="D150" si="24">SUM(D138:D149)</f>
        <v>7485</v>
      </c>
    </row>
    <row r="151" spans="1:256" ht="15" customHeight="1" x14ac:dyDescent="0.2">
      <c r="A151" s="3" t="s">
        <v>43</v>
      </c>
      <c r="B151" s="7">
        <f t="shared" si="22"/>
        <v>-835</v>
      </c>
      <c r="C151" s="4">
        <v>-1369</v>
      </c>
      <c r="D151" s="5">
        <v>534</v>
      </c>
    </row>
    <row r="152" spans="1:256" ht="15" customHeight="1" x14ac:dyDescent="0.2">
      <c r="A152" s="6" t="s">
        <v>7</v>
      </c>
      <c r="B152" s="7">
        <f t="shared" si="22"/>
        <v>508</v>
      </c>
      <c r="C152" s="7">
        <v>-208</v>
      </c>
      <c r="D152" s="8">
        <v>716</v>
      </c>
    </row>
    <row r="153" spans="1:256" ht="15" customHeight="1" x14ac:dyDescent="0.2">
      <c r="A153" s="6" t="s">
        <v>8</v>
      </c>
      <c r="B153" s="7">
        <f t="shared" si="22"/>
        <v>2941</v>
      </c>
      <c r="C153" s="7">
        <v>2180</v>
      </c>
      <c r="D153" s="8">
        <v>761</v>
      </c>
    </row>
    <row r="154" spans="1:256" ht="15" customHeight="1" x14ac:dyDescent="0.2">
      <c r="A154" s="6" t="s">
        <v>9</v>
      </c>
      <c r="B154" s="7">
        <f t="shared" si="22"/>
        <v>8884</v>
      </c>
      <c r="C154" s="7">
        <v>8460</v>
      </c>
      <c r="D154" s="8">
        <v>424</v>
      </c>
    </row>
    <row r="155" spans="1:256" ht="15" customHeight="1" x14ac:dyDescent="0.2">
      <c r="A155" s="6" t="s">
        <v>10</v>
      </c>
      <c r="B155" s="7">
        <f t="shared" ref="B155:B175" si="25">C155+D155</f>
        <v>2041</v>
      </c>
      <c r="C155" s="7">
        <v>1505</v>
      </c>
      <c r="D155" s="8">
        <v>536</v>
      </c>
      <c r="E155" s="34"/>
      <c r="F155" s="35"/>
      <c r="G155" s="35"/>
      <c r="H155" s="35"/>
      <c r="I155" s="34"/>
      <c r="J155" s="35"/>
      <c r="K155" s="35"/>
      <c r="L155" s="35"/>
      <c r="M155" s="34"/>
      <c r="N155" s="35"/>
      <c r="O155" s="35"/>
      <c r="P155" s="35"/>
      <c r="Q155" s="34"/>
      <c r="R155" s="35"/>
      <c r="S155" s="35"/>
      <c r="T155" s="35"/>
      <c r="U155" s="34"/>
      <c r="V155" s="35"/>
      <c r="W155" s="35"/>
      <c r="X155" s="35"/>
      <c r="Y155" s="34"/>
      <c r="Z155" s="35"/>
      <c r="AA155" s="35"/>
      <c r="AB155" s="35"/>
      <c r="AC155" s="34"/>
      <c r="AD155" s="35"/>
      <c r="AE155" s="35"/>
      <c r="AF155" s="35"/>
      <c r="AG155" s="34"/>
      <c r="AH155" s="35"/>
      <c r="AI155" s="35"/>
      <c r="AJ155" s="35"/>
      <c r="AK155" s="34"/>
      <c r="AL155" s="35"/>
      <c r="AM155" s="35"/>
      <c r="AN155" s="35"/>
      <c r="AO155" s="34"/>
      <c r="AP155" s="35"/>
      <c r="AQ155" s="35"/>
      <c r="AR155" s="35"/>
      <c r="AS155" s="34"/>
      <c r="AT155" s="35"/>
      <c r="AU155" s="35"/>
      <c r="AV155" s="35"/>
      <c r="AW155" s="34"/>
      <c r="AX155" s="35"/>
      <c r="AY155" s="35"/>
      <c r="AZ155" s="35"/>
      <c r="BA155" s="34"/>
      <c r="BB155" s="35"/>
      <c r="BC155" s="35"/>
      <c r="BD155" s="35"/>
      <c r="BE155" s="34"/>
      <c r="BF155" s="35"/>
      <c r="BG155" s="35"/>
      <c r="BH155" s="35"/>
      <c r="BI155" s="34"/>
      <c r="BJ155" s="35"/>
      <c r="BK155" s="35"/>
      <c r="BL155" s="35"/>
      <c r="BM155" s="34"/>
      <c r="BN155" s="35"/>
      <c r="BO155" s="35"/>
      <c r="BP155" s="35"/>
      <c r="BQ155" s="34"/>
      <c r="BR155" s="35"/>
      <c r="BS155" s="35"/>
      <c r="BT155" s="35"/>
      <c r="BU155" s="34"/>
      <c r="BV155" s="35"/>
      <c r="BW155" s="35"/>
      <c r="BX155" s="35"/>
      <c r="BY155" s="34"/>
      <c r="BZ155" s="35"/>
      <c r="CA155" s="35"/>
      <c r="CB155" s="35"/>
      <c r="CC155" s="34"/>
      <c r="CD155" s="35"/>
      <c r="CE155" s="35"/>
      <c r="CF155" s="35"/>
      <c r="CG155" s="34"/>
      <c r="CH155" s="35"/>
      <c r="CI155" s="35"/>
      <c r="CJ155" s="35"/>
      <c r="CK155" s="34"/>
      <c r="CL155" s="35"/>
      <c r="CM155" s="35"/>
      <c r="CN155" s="35"/>
      <c r="CO155" s="34"/>
      <c r="CP155" s="35"/>
      <c r="CQ155" s="35"/>
      <c r="CR155" s="35"/>
      <c r="CS155" s="34"/>
      <c r="CT155" s="35"/>
      <c r="CU155" s="35"/>
      <c r="CV155" s="35"/>
      <c r="CW155" s="34"/>
      <c r="CX155" s="35"/>
      <c r="CY155" s="35"/>
      <c r="CZ155" s="35"/>
      <c r="DA155" s="34"/>
      <c r="DB155" s="35"/>
      <c r="DC155" s="35"/>
      <c r="DD155" s="35"/>
      <c r="DE155" s="34"/>
      <c r="DF155" s="35"/>
      <c r="DG155" s="35"/>
      <c r="DH155" s="35"/>
      <c r="DI155" s="34"/>
      <c r="DJ155" s="35"/>
      <c r="DK155" s="35"/>
      <c r="DL155" s="35"/>
      <c r="DM155" s="34"/>
      <c r="DN155" s="35"/>
      <c r="DO155" s="35"/>
      <c r="DP155" s="35"/>
      <c r="DQ155" s="34"/>
      <c r="DR155" s="35"/>
      <c r="DS155" s="35"/>
      <c r="DT155" s="35"/>
      <c r="DU155" s="34"/>
      <c r="DV155" s="35"/>
      <c r="DW155" s="35"/>
      <c r="DX155" s="35"/>
      <c r="DY155" s="34"/>
      <c r="DZ155" s="35"/>
      <c r="EA155" s="35"/>
      <c r="EB155" s="35"/>
      <c r="EC155" s="34"/>
      <c r="ED155" s="35"/>
      <c r="EE155" s="35"/>
      <c r="EF155" s="35"/>
      <c r="EG155" s="34"/>
      <c r="EH155" s="35"/>
      <c r="EI155" s="35"/>
      <c r="EJ155" s="35"/>
      <c r="EK155" s="34"/>
      <c r="EL155" s="35"/>
      <c r="EM155" s="35"/>
      <c r="EN155" s="35"/>
      <c r="EO155" s="34"/>
      <c r="EP155" s="35"/>
      <c r="EQ155" s="35"/>
      <c r="ER155" s="35"/>
      <c r="ES155" s="34"/>
      <c r="ET155" s="35"/>
      <c r="EU155" s="35"/>
      <c r="EV155" s="35"/>
      <c r="EW155" s="34"/>
      <c r="EX155" s="35"/>
      <c r="EY155" s="35"/>
      <c r="EZ155" s="35"/>
      <c r="FA155" s="34"/>
      <c r="FB155" s="35"/>
      <c r="FC155" s="35"/>
      <c r="FD155" s="35"/>
      <c r="FE155" s="34"/>
      <c r="FF155" s="35"/>
      <c r="FG155" s="35"/>
      <c r="FH155" s="35"/>
      <c r="FI155" s="34"/>
      <c r="FJ155" s="35"/>
      <c r="FK155" s="35"/>
      <c r="FL155" s="35"/>
      <c r="FM155" s="34"/>
      <c r="FN155" s="35"/>
      <c r="FO155" s="35"/>
      <c r="FP155" s="35"/>
      <c r="FQ155" s="34"/>
      <c r="FR155" s="35"/>
      <c r="FS155" s="35"/>
      <c r="FT155" s="35"/>
      <c r="FU155" s="34"/>
      <c r="FV155" s="35"/>
      <c r="FW155" s="35"/>
      <c r="FX155" s="35"/>
      <c r="FY155" s="34"/>
      <c r="FZ155" s="35"/>
      <c r="GA155" s="35"/>
      <c r="GB155" s="35"/>
      <c r="GC155" s="34"/>
      <c r="GD155" s="35"/>
      <c r="GE155" s="35"/>
      <c r="GF155" s="35"/>
      <c r="GG155" s="34"/>
      <c r="GH155" s="35"/>
      <c r="GI155" s="35"/>
      <c r="GJ155" s="35"/>
      <c r="GK155" s="34"/>
      <c r="GL155" s="35"/>
      <c r="GM155" s="35"/>
      <c r="GN155" s="35"/>
      <c r="GO155" s="34"/>
      <c r="GP155" s="35"/>
      <c r="GQ155" s="35"/>
      <c r="GR155" s="35"/>
      <c r="GS155" s="34"/>
      <c r="GT155" s="35"/>
      <c r="GU155" s="35"/>
      <c r="GV155" s="35"/>
      <c r="GW155" s="34"/>
      <c r="GX155" s="35"/>
      <c r="GY155" s="35"/>
      <c r="GZ155" s="35"/>
      <c r="HA155" s="34"/>
      <c r="HB155" s="35"/>
      <c r="HC155" s="35"/>
      <c r="HD155" s="35"/>
      <c r="HE155" s="34"/>
      <c r="HF155" s="35"/>
      <c r="HG155" s="35"/>
      <c r="HH155" s="35"/>
      <c r="HI155" s="34"/>
      <c r="HJ155" s="35"/>
      <c r="HK155" s="35"/>
      <c r="HL155" s="35"/>
      <c r="HM155" s="34"/>
      <c r="HN155" s="35"/>
      <c r="HO155" s="35"/>
      <c r="HP155" s="35"/>
      <c r="HQ155" s="34"/>
      <c r="HR155" s="35"/>
      <c r="HS155" s="35"/>
      <c r="HT155" s="35"/>
      <c r="HU155" s="34"/>
      <c r="HV155" s="35"/>
      <c r="HW155" s="35"/>
      <c r="HX155" s="35"/>
      <c r="HY155" s="34"/>
      <c r="HZ155" s="35"/>
      <c r="IA155" s="35"/>
      <c r="IB155" s="35"/>
      <c r="IC155" s="34"/>
      <c r="ID155" s="35"/>
      <c r="IE155" s="35"/>
      <c r="IF155" s="35"/>
      <c r="IG155" s="34"/>
      <c r="IH155" s="35"/>
      <c r="II155" s="35"/>
      <c r="IJ155" s="35"/>
      <c r="IK155" s="34"/>
      <c r="IL155" s="35"/>
      <c r="IM155" s="35"/>
      <c r="IN155" s="35"/>
      <c r="IO155" s="34"/>
      <c r="IP155" s="35"/>
      <c r="IQ155" s="35"/>
      <c r="IR155" s="35"/>
      <c r="IS155" s="34"/>
      <c r="IT155" s="35"/>
      <c r="IU155" s="35"/>
      <c r="IV155" s="35"/>
    </row>
    <row r="156" spans="1:256" ht="15" customHeight="1" x14ac:dyDescent="0.2">
      <c r="A156" s="6" t="s">
        <v>11</v>
      </c>
      <c r="B156" s="7">
        <f t="shared" si="25"/>
        <v>-638</v>
      </c>
      <c r="C156" s="7">
        <v>-965</v>
      </c>
      <c r="D156" s="8">
        <v>327</v>
      </c>
      <c r="E156" s="34"/>
      <c r="F156" s="35"/>
      <c r="G156" s="35"/>
      <c r="H156" s="35"/>
      <c r="I156" s="34"/>
      <c r="J156" s="35"/>
      <c r="K156" s="35"/>
      <c r="L156" s="35"/>
      <c r="M156" s="34"/>
      <c r="N156" s="35"/>
      <c r="O156" s="35"/>
      <c r="P156" s="35"/>
      <c r="Q156" s="34"/>
      <c r="R156" s="35"/>
      <c r="S156" s="35"/>
      <c r="T156" s="35"/>
      <c r="U156" s="34"/>
      <c r="V156" s="35"/>
      <c r="W156" s="35"/>
      <c r="X156" s="35"/>
      <c r="Y156" s="34"/>
      <c r="Z156" s="35"/>
      <c r="AA156" s="35"/>
      <c r="AB156" s="35"/>
      <c r="AC156" s="34"/>
      <c r="AD156" s="35"/>
      <c r="AE156" s="35"/>
      <c r="AF156" s="35"/>
      <c r="AG156" s="34"/>
      <c r="AH156" s="35"/>
      <c r="AI156" s="35"/>
      <c r="AJ156" s="35"/>
      <c r="AK156" s="34"/>
      <c r="AL156" s="35"/>
      <c r="AM156" s="35"/>
      <c r="AN156" s="35"/>
      <c r="AO156" s="34"/>
      <c r="AP156" s="35"/>
      <c r="AQ156" s="35"/>
      <c r="AR156" s="35"/>
      <c r="AS156" s="34"/>
      <c r="AT156" s="35"/>
      <c r="AU156" s="35"/>
      <c r="AV156" s="35"/>
      <c r="AW156" s="34"/>
      <c r="AX156" s="35"/>
      <c r="AY156" s="35"/>
      <c r="AZ156" s="35"/>
      <c r="BA156" s="34"/>
      <c r="BB156" s="35"/>
      <c r="BC156" s="35"/>
      <c r="BD156" s="35"/>
      <c r="BE156" s="34"/>
      <c r="BF156" s="35"/>
      <c r="BG156" s="35"/>
      <c r="BH156" s="35"/>
      <c r="BI156" s="34"/>
      <c r="BJ156" s="35"/>
      <c r="BK156" s="35"/>
      <c r="BL156" s="35"/>
      <c r="BM156" s="34"/>
      <c r="BN156" s="35"/>
      <c r="BO156" s="35"/>
      <c r="BP156" s="35"/>
      <c r="BQ156" s="34"/>
      <c r="BR156" s="35"/>
      <c r="BS156" s="35"/>
      <c r="BT156" s="35"/>
      <c r="BU156" s="34"/>
      <c r="BV156" s="35"/>
      <c r="BW156" s="35"/>
      <c r="BX156" s="35"/>
      <c r="BY156" s="34"/>
      <c r="BZ156" s="35"/>
      <c r="CA156" s="35"/>
      <c r="CB156" s="35"/>
      <c r="CC156" s="34"/>
      <c r="CD156" s="35"/>
      <c r="CE156" s="35"/>
      <c r="CF156" s="35"/>
      <c r="CG156" s="34"/>
      <c r="CH156" s="35"/>
      <c r="CI156" s="35"/>
      <c r="CJ156" s="35"/>
      <c r="CK156" s="34"/>
      <c r="CL156" s="35"/>
      <c r="CM156" s="35"/>
      <c r="CN156" s="35"/>
      <c r="CO156" s="34"/>
      <c r="CP156" s="35"/>
      <c r="CQ156" s="35"/>
      <c r="CR156" s="35"/>
      <c r="CS156" s="34"/>
      <c r="CT156" s="35"/>
      <c r="CU156" s="35"/>
      <c r="CV156" s="35"/>
      <c r="CW156" s="34"/>
      <c r="CX156" s="35"/>
      <c r="CY156" s="35"/>
      <c r="CZ156" s="35"/>
      <c r="DA156" s="34"/>
      <c r="DB156" s="35"/>
      <c r="DC156" s="35"/>
      <c r="DD156" s="35"/>
      <c r="DE156" s="34"/>
      <c r="DF156" s="35"/>
      <c r="DG156" s="35"/>
      <c r="DH156" s="35"/>
      <c r="DI156" s="34"/>
      <c r="DJ156" s="35"/>
      <c r="DK156" s="35"/>
      <c r="DL156" s="35"/>
      <c r="DM156" s="34"/>
      <c r="DN156" s="35"/>
      <c r="DO156" s="35"/>
      <c r="DP156" s="35"/>
      <c r="DQ156" s="34"/>
      <c r="DR156" s="35"/>
      <c r="DS156" s="35"/>
      <c r="DT156" s="35"/>
      <c r="DU156" s="34"/>
      <c r="DV156" s="35"/>
      <c r="DW156" s="35"/>
      <c r="DX156" s="35"/>
      <c r="DY156" s="34"/>
      <c r="DZ156" s="35"/>
      <c r="EA156" s="35"/>
      <c r="EB156" s="35"/>
      <c r="EC156" s="34"/>
      <c r="ED156" s="35"/>
      <c r="EE156" s="35"/>
      <c r="EF156" s="35"/>
      <c r="EG156" s="34"/>
      <c r="EH156" s="35"/>
      <c r="EI156" s="35"/>
      <c r="EJ156" s="35"/>
      <c r="EK156" s="34"/>
      <c r="EL156" s="35"/>
      <c r="EM156" s="35"/>
      <c r="EN156" s="35"/>
      <c r="EO156" s="34"/>
      <c r="EP156" s="35"/>
      <c r="EQ156" s="35"/>
      <c r="ER156" s="35"/>
      <c r="ES156" s="34"/>
      <c r="ET156" s="35"/>
      <c r="EU156" s="35"/>
      <c r="EV156" s="35"/>
      <c r="EW156" s="34"/>
      <c r="EX156" s="35"/>
      <c r="EY156" s="35"/>
      <c r="EZ156" s="35"/>
      <c r="FA156" s="34"/>
      <c r="FB156" s="35"/>
      <c r="FC156" s="35"/>
      <c r="FD156" s="35"/>
      <c r="FE156" s="34"/>
      <c r="FF156" s="35"/>
      <c r="FG156" s="35"/>
      <c r="FH156" s="35"/>
      <c r="FI156" s="34"/>
      <c r="FJ156" s="35"/>
      <c r="FK156" s="35"/>
      <c r="FL156" s="35"/>
      <c r="FM156" s="34"/>
      <c r="FN156" s="35"/>
      <c r="FO156" s="35"/>
      <c r="FP156" s="35"/>
      <c r="FQ156" s="34"/>
      <c r="FR156" s="35"/>
      <c r="FS156" s="35"/>
      <c r="FT156" s="35"/>
      <c r="FU156" s="34"/>
      <c r="FV156" s="35"/>
      <c r="FW156" s="35"/>
      <c r="FX156" s="35"/>
      <c r="FY156" s="34"/>
      <c r="FZ156" s="35"/>
      <c r="GA156" s="35"/>
      <c r="GB156" s="35"/>
      <c r="GC156" s="34"/>
      <c r="GD156" s="35"/>
      <c r="GE156" s="35"/>
      <c r="GF156" s="35"/>
      <c r="GG156" s="34"/>
      <c r="GH156" s="35"/>
      <c r="GI156" s="35"/>
      <c r="GJ156" s="35"/>
      <c r="GK156" s="34"/>
      <c r="GL156" s="35"/>
      <c r="GM156" s="35"/>
      <c r="GN156" s="35"/>
      <c r="GO156" s="34"/>
      <c r="GP156" s="35"/>
      <c r="GQ156" s="35"/>
      <c r="GR156" s="35"/>
      <c r="GS156" s="34"/>
      <c r="GT156" s="35"/>
      <c r="GU156" s="35"/>
      <c r="GV156" s="35"/>
      <c r="GW156" s="34"/>
      <c r="GX156" s="35"/>
      <c r="GY156" s="35"/>
      <c r="GZ156" s="35"/>
      <c r="HA156" s="34"/>
      <c r="HB156" s="35"/>
      <c r="HC156" s="35"/>
      <c r="HD156" s="35"/>
      <c r="HE156" s="34"/>
      <c r="HF156" s="35"/>
      <c r="HG156" s="35"/>
      <c r="HH156" s="35"/>
      <c r="HI156" s="34"/>
      <c r="HJ156" s="35"/>
      <c r="HK156" s="35"/>
      <c r="HL156" s="35"/>
      <c r="HM156" s="34"/>
      <c r="HN156" s="35"/>
      <c r="HO156" s="35"/>
      <c r="HP156" s="35"/>
      <c r="HQ156" s="34"/>
      <c r="HR156" s="35"/>
      <c r="HS156" s="35"/>
      <c r="HT156" s="35"/>
      <c r="HU156" s="34"/>
      <c r="HV156" s="35"/>
      <c r="HW156" s="35"/>
      <c r="HX156" s="35"/>
      <c r="HY156" s="34"/>
      <c r="HZ156" s="35"/>
      <c r="IA156" s="35"/>
      <c r="IB156" s="35"/>
      <c r="IC156" s="34"/>
      <c r="ID156" s="35"/>
      <c r="IE156" s="35"/>
      <c r="IF156" s="35"/>
      <c r="IG156" s="34"/>
      <c r="IH156" s="35"/>
      <c r="II156" s="35"/>
      <c r="IJ156" s="35"/>
      <c r="IK156" s="34"/>
      <c r="IL156" s="35"/>
      <c r="IM156" s="35"/>
      <c r="IN156" s="35"/>
      <c r="IO156" s="34"/>
      <c r="IP156" s="35"/>
      <c r="IQ156" s="35"/>
      <c r="IR156" s="35"/>
      <c r="IS156" s="34"/>
      <c r="IT156" s="35"/>
      <c r="IU156" s="35"/>
      <c r="IV156" s="35"/>
    </row>
    <row r="157" spans="1:256" ht="15" customHeight="1" x14ac:dyDescent="0.2">
      <c r="A157" s="6" t="s">
        <v>12</v>
      </c>
      <c r="B157" s="7">
        <f t="shared" si="25"/>
        <v>-1004</v>
      </c>
      <c r="C157" s="7">
        <v>-1934</v>
      </c>
      <c r="D157" s="8">
        <v>930</v>
      </c>
      <c r="E157" s="34"/>
      <c r="F157" s="35"/>
      <c r="G157" s="35"/>
      <c r="H157" s="35"/>
      <c r="I157" s="34"/>
      <c r="J157" s="35"/>
      <c r="K157" s="35"/>
      <c r="L157" s="35"/>
      <c r="M157" s="34"/>
      <c r="N157" s="35"/>
      <c r="O157" s="35"/>
      <c r="P157" s="35"/>
      <c r="Q157" s="34"/>
      <c r="R157" s="35"/>
      <c r="S157" s="35"/>
      <c r="T157" s="35"/>
      <c r="U157" s="34"/>
      <c r="V157" s="35"/>
      <c r="W157" s="35"/>
      <c r="X157" s="35"/>
      <c r="Y157" s="34"/>
      <c r="Z157" s="35"/>
      <c r="AA157" s="35"/>
      <c r="AB157" s="35"/>
      <c r="AC157" s="34"/>
      <c r="AD157" s="35"/>
      <c r="AE157" s="35"/>
      <c r="AF157" s="35"/>
      <c r="AG157" s="34"/>
      <c r="AH157" s="35"/>
      <c r="AI157" s="35"/>
      <c r="AJ157" s="35"/>
      <c r="AK157" s="34"/>
      <c r="AL157" s="35"/>
      <c r="AM157" s="35"/>
      <c r="AN157" s="35"/>
      <c r="AO157" s="34"/>
      <c r="AP157" s="35"/>
      <c r="AQ157" s="35"/>
      <c r="AR157" s="35"/>
      <c r="AS157" s="34"/>
      <c r="AT157" s="35"/>
      <c r="AU157" s="35"/>
      <c r="AV157" s="35"/>
      <c r="AW157" s="34"/>
      <c r="AX157" s="35"/>
      <c r="AY157" s="35"/>
      <c r="AZ157" s="35"/>
      <c r="BA157" s="34"/>
      <c r="BB157" s="35"/>
      <c r="BC157" s="35"/>
      <c r="BD157" s="35"/>
      <c r="BE157" s="34"/>
      <c r="BF157" s="35"/>
      <c r="BG157" s="35"/>
      <c r="BH157" s="35"/>
      <c r="BI157" s="34"/>
      <c r="BJ157" s="35"/>
      <c r="BK157" s="35"/>
      <c r="BL157" s="35"/>
      <c r="BM157" s="34"/>
      <c r="BN157" s="35"/>
      <c r="BO157" s="35"/>
      <c r="BP157" s="35"/>
      <c r="BQ157" s="34"/>
      <c r="BR157" s="35"/>
      <c r="BS157" s="35"/>
      <c r="BT157" s="35"/>
      <c r="BU157" s="34"/>
      <c r="BV157" s="35"/>
      <c r="BW157" s="35"/>
      <c r="BX157" s="35"/>
      <c r="BY157" s="34"/>
      <c r="BZ157" s="35"/>
      <c r="CA157" s="35"/>
      <c r="CB157" s="35"/>
      <c r="CC157" s="34"/>
      <c r="CD157" s="35"/>
      <c r="CE157" s="35"/>
      <c r="CF157" s="35"/>
      <c r="CG157" s="34"/>
      <c r="CH157" s="35"/>
      <c r="CI157" s="35"/>
      <c r="CJ157" s="35"/>
      <c r="CK157" s="34"/>
      <c r="CL157" s="35"/>
      <c r="CM157" s="35"/>
      <c r="CN157" s="35"/>
      <c r="CO157" s="34"/>
      <c r="CP157" s="35"/>
      <c r="CQ157" s="35"/>
      <c r="CR157" s="35"/>
      <c r="CS157" s="34"/>
      <c r="CT157" s="35"/>
      <c r="CU157" s="35"/>
      <c r="CV157" s="35"/>
      <c r="CW157" s="34"/>
      <c r="CX157" s="35"/>
      <c r="CY157" s="35"/>
      <c r="CZ157" s="35"/>
      <c r="DA157" s="34"/>
      <c r="DB157" s="35"/>
      <c r="DC157" s="35"/>
      <c r="DD157" s="35"/>
      <c r="DE157" s="34"/>
      <c r="DF157" s="35"/>
      <c r="DG157" s="35"/>
      <c r="DH157" s="35"/>
      <c r="DI157" s="34"/>
      <c r="DJ157" s="35"/>
      <c r="DK157" s="35"/>
      <c r="DL157" s="35"/>
      <c r="DM157" s="34"/>
      <c r="DN157" s="35"/>
      <c r="DO157" s="35"/>
      <c r="DP157" s="35"/>
      <c r="DQ157" s="34"/>
      <c r="DR157" s="35"/>
      <c r="DS157" s="35"/>
      <c r="DT157" s="35"/>
      <c r="DU157" s="34"/>
      <c r="DV157" s="35"/>
      <c r="DW157" s="35"/>
      <c r="DX157" s="35"/>
      <c r="DY157" s="34"/>
      <c r="DZ157" s="35"/>
      <c r="EA157" s="35"/>
      <c r="EB157" s="35"/>
      <c r="EC157" s="34"/>
      <c r="ED157" s="35"/>
      <c r="EE157" s="35"/>
      <c r="EF157" s="35"/>
      <c r="EG157" s="34"/>
      <c r="EH157" s="35"/>
      <c r="EI157" s="35"/>
      <c r="EJ157" s="35"/>
      <c r="EK157" s="34"/>
      <c r="EL157" s="35"/>
      <c r="EM157" s="35"/>
      <c r="EN157" s="35"/>
      <c r="EO157" s="34"/>
      <c r="EP157" s="35"/>
      <c r="EQ157" s="35"/>
      <c r="ER157" s="35"/>
      <c r="ES157" s="34"/>
      <c r="ET157" s="35"/>
      <c r="EU157" s="35"/>
      <c r="EV157" s="35"/>
      <c r="EW157" s="34"/>
      <c r="EX157" s="35"/>
      <c r="EY157" s="35"/>
      <c r="EZ157" s="35"/>
      <c r="FA157" s="34"/>
      <c r="FB157" s="35"/>
      <c r="FC157" s="35"/>
      <c r="FD157" s="35"/>
      <c r="FE157" s="34"/>
      <c r="FF157" s="35"/>
      <c r="FG157" s="35"/>
      <c r="FH157" s="35"/>
      <c r="FI157" s="34"/>
      <c r="FJ157" s="35"/>
      <c r="FK157" s="35"/>
      <c r="FL157" s="35"/>
      <c r="FM157" s="34"/>
      <c r="FN157" s="35"/>
      <c r="FO157" s="35"/>
      <c r="FP157" s="35"/>
      <c r="FQ157" s="34"/>
      <c r="FR157" s="35"/>
      <c r="FS157" s="35"/>
      <c r="FT157" s="35"/>
      <c r="FU157" s="34"/>
      <c r="FV157" s="35"/>
      <c r="FW157" s="35"/>
      <c r="FX157" s="35"/>
      <c r="FY157" s="34"/>
      <c r="FZ157" s="35"/>
      <c r="GA157" s="35"/>
      <c r="GB157" s="35"/>
      <c r="GC157" s="34"/>
      <c r="GD157" s="35"/>
      <c r="GE157" s="35"/>
      <c r="GF157" s="35"/>
      <c r="GG157" s="34"/>
      <c r="GH157" s="35"/>
      <c r="GI157" s="35"/>
      <c r="GJ157" s="35"/>
      <c r="GK157" s="34"/>
      <c r="GL157" s="35"/>
      <c r="GM157" s="35"/>
      <c r="GN157" s="35"/>
      <c r="GO157" s="34"/>
      <c r="GP157" s="35"/>
      <c r="GQ157" s="35"/>
      <c r="GR157" s="35"/>
      <c r="GS157" s="34"/>
      <c r="GT157" s="35"/>
      <c r="GU157" s="35"/>
      <c r="GV157" s="35"/>
      <c r="GW157" s="34"/>
      <c r="GX157" s="35"/>
      <c r="GY157" s="35"/>
      <c r="GZ157" s="35"/>
      <c r="HA157" s="34"/>
      <c r="HB157" s="35"/>
      <c r="HC157" s="35"/>
      <c r="HD157" s="35"/>
      <c r="HE157" s="34"/>
      <c r="HF157" s="35"/>
      <c r="HG157" s="35"/>
      <c r="HH157" s="35"/>
      <c r="HI157" s="34"/>
      <c r="HJ157" s="35"/>
      <c r="HK157" s="35"/>
      <c r="HL157" s="35"/>
      <c r="HM157" s="34"/>
      <c r="HN157" s="35"/>
      <c r="HO157" s="35"/>
      <c r="HP157" s="35"/>
      <c r="HQ157" s="34"/>
      <c r="HR157" s="35"/>
      <c r="HS157" s="35"/>
      <c r="HT157" s="35"/>
      <c r="HU157" s="34"/>
      <c r="HV157" s="35"/>
      <c r="HW157" s="35"/>
      <c r="HX157" s="35"/>
      <c r="HY157" s="34"/>
      <c r="HZ157" s="35"/>
      <c r="IA157" s="35"/>
      <c r="IB157" s="35"/>
      <c r="IC157" s="34"/>
      <c r="ID157" s="35"/>
      <c r="IE157" s="35"/>
      <c r="IF157" s="35"/>
      <c r="IG157" s="34"/>
      <c r="IH157" s="35"/>
      <c r="II157" s="35"/>
      <c r="IJ157" s="35"/>
      <c r="IK157" s="34"/>
      <c r="IL157" s="35"/>
      <c r="IM157" s="35"/>
      <c r="IN157" s="35"/>
      <c r="IO157" s="34"/>
      <c r="IP157" s="35"/>
      <c r="IQ157" s="35"/>
      <c r="IR157" s="35"/>
      <c r="IS157" s="34"/>
      <c r="IT157" s="35"/>
      <c r="IU157" s="35"/>
      <c r="IV157" s="35"/>
    </row>
    <row r="158" spans="1:256" ht="15" customHeight="1" x14ac:dyDescent="0.2">
      <c r="A158" s="6" t="s">
        <v>13</v>
      </c>
      <c r="B158" s="7">
        <f t="shared" si="25"/>
        <v>3604</v>
      </c>
      <c r="C158" s="7">
        <v>3236</v>
      </c>
      <c r="D158" s="8">
        <v>368</v>
      </c>
      <c r="E158" s="34"/>
      <c r="F158" s="35"/>
      <c r="G158" s="35"/>
      <c r="H158" s="35"/>
      <c r="I158" s="34"/>
      <c r="J158" s="35"/>
      <c r="K158" s="35"/>
      <c r="L158" s="35"/>
      <c r="M158" s="34"/>
      <c r="N158" s="35"/>
      <c r="O158" s="35"/>
      <c r="P158" s="35"/>
      <c r="Q158" s="34"/>
      <c r="R158" s="35"/>
      <c r="S158" s="35"/>
      <c r="T158" s="35"/>
      <c r="U158" s="34"/>
      <c r="V158" s="35"/>
      <c r="W158" s="35"/>
      <c r="X158" s="35"/>
      <c r="Y158" s="34"/>
      <c r="Z158" s="35"/>
      <c r="AA158" s="35"/>
      <c r="AB158" s="35"/>
      <c r="AC158" s="34"/>
      <c r="AD158" s="35"/>
      <c r="AE158" s="35"/>
      <c r="AF158" s="35"/>
      <c r="AG158" s="34"/>
      <c r="AH158" s="35"/>
      <c r="AI158" s="35"/>
      <c r="AJ158" s="35"/>
      <c r="AK158" s="34"/>
      <c r="AL158" s="35"/>
      <c r="AM158" s="35"/>
      <c r="AN158" s="35"/>
      <c r="AO158" s="34"/>
      <c r="AP158" s="35"/>
      <c r="AQ158" s="35"/>
      <c r="AR158" s="35"/>
      <c r="AS158" s="34"/>
      <c r="AT158" s="35"/>
      <c r="AU158" s="35"/>
      <c r="AV158" s="35"/>
      <c r="AW158" s="34"/>
      <c r="AX158" s="35"/>
      <c r="AY158" s="35"/>
      <c r="AZ158" s="35"/>
      <c r="BA158" s="34"/>
      <c r="BB158" s="35"/>
      <c r="BC158" s="35"/>
      <c r="BD158" s="35"/>
      <c r="BE158" s="34"/>
      <c r="BF158" s="35"/>
      <c r="BG158" s="35"/>
      <c r="BH158" s="35"/>
      <c r="BI158" s="34"/>
      <c r="BJ158" s="35"/>
      <c r="BK158" s="35"/>
      <c r="BL158" s="35"/>
      <c r="BM158" s="34"/>
      <c r="BN158" s="35"/>
      <c r="BO158" s="35"/>
      <c r="BP158" s="35"/>
      <c r="BQ158" s="34"/>
      <c r="BR158" s="35"/>
      <c r="BS158" s="35"/>
      <c r="BT158" s="35"/>
      <c r="BU158" s="34"/>
      <c r="BV158" s="35"/>
      <c r="BW158" s="35"/>
      <c r="BX158" s="35"/>
      <c r="BY158" s="34"/>
      <c r="BZ158" s="35"/>
      <c r="CA158" s="35"/>
      <c r="CB158" s="35"/>
      <c r="CC158" s="34"/>
      <c r="CD158" s="35"/>
      <c r="CE158" s="35"/>
      <c r="CF158" s="35"/>
      <c r="CG158" s="34"/>
      <c r="CH158" s="35"/>
      <c r="CI158" s="35"/>
      <c r="CJ158" s="35"/>
      <c r="CK158" s="34"/>
      <c r="CL158" s="35"/>
      <c r="CM158" s="35"/>
      <c r="CN158" s="35"/>
      <c r="CO158" s="34"/>
      <c r="CP158" s="35"/>
      <c r="CQ158" s="35"/>
      <c r="CR158" s="35"/>
      <c r="CS158" s="34"/>
      <c r="CT158" s="35"/>
      <c r="CU158" s="35"/>
      <c r="CV158" s="35"/>
      <c r="CW158" s="34"/>
      <c r="CX158" s="35"/>
      <c r="CY158" s="35"/>
      <c r="CZ158" s="35"/>
      <c r="DA158" s="34"/>
      <c r="DB158" s="35"/>
      <c r="DC158" s="35"/>
      <c r="DD158" s="35"/>
      <c r="DE158" s="34"/>
      <c r="DF158" s="35"/>
      <c r="DG158" s="35"/>
      <c r="DH158" s="35"/>
      <c r="DI158" s="34"/>
      <c r="DJ158" s="35"/>
      <c r="DK158" s="35"/>
      <c r="DL158" s="35"/>
      <c r="DM158" s="34"/>
      <c r="DN158" s="35"/>
      <c r="DO158" s="35"/>
      <c r="DP158" s="35"/>
      <c r="DQ158" s="34"/>
      <c r="DR158" s="35"/>
      <c r="DS158" s="35"/>
      <c r="DT158" s="35"/>
      <c r="DU158" s="34"/>
      <c r="DV158" s="35"/>
      <c r="DW158" s="35"/>
      <c r="DX158" s="35"/>
      <c r="DY158" s="34"/>
      <c r="DZ158" s="35"/>
      <c r="EA158" s="35"/>
      <c r="EB158" s="35"/>
      <c r="EC158" s="34"/>
      <c r="ED158" s="35"/>
      <c r="EE158" s="35"/>
      <c r="EF158" s="35"/>
      <c r="EG158" s="34"/>
      <c r="EH158" s="35"/>
      <c r="EI158" s="35"/>
      <c r="EJ158" s="35"/>
      <c r="EK158" s="34"/>
      <c r="EL158" s="35"/>
      <c r="EM158" s="35"/>
      <c r="EN158" s="35"/>
      <c r="EO158" s="34"/>
      <c r="EP158" s="35"/>
      <c r="EQ158" s="35"/>
      <c r="ER158" s="35"/>
      <c r="ES158" s="34"/>
      <c r="ET158" s="35"/>
      <c r="EU158" s="35"/>
      <c r="EV158" s="35"/>
      <c r="EW158" s="34"/>
      <c r="EX158" s="35"/>
      <c r="EY158" s="35"/>
      <c r="EZ158" s="35"/>
      <c r="FA158" s="34"/>
      <c r="FB158" s="35"/>
      <c r="FC158" s="35"/>
      <c r="FD158" s="35"/>
      <c r="FE158" s="34"/>
      <c r="FF158" s="35"/>
      <c r="FG158" s="35"/>
      <c r="FH158" s="35"/>
      <c r="FI158" s="34"/>
      <c r="FJ158" s="35"/>
      <c r="FK158" s="35"/>
      <c r="FL158" s="35"/>
      <c r="FM158" s="34"/>
      <c r="FN158" s="35"/>
      <c r="FO158" s="35"/>
      <c r="FP158" s="35"/>
      <c r="FQ158" s="34"/>
      <c r="FR158" s="35"/>
      <c r="FS158" s="35"/>
      <c r="FT158" s="35"/>
      <c r="FU158" s="34"/>
      <c r="FV158" s="35"/>
      <c r="FW158" s="35"/>
      <c r="FX158" s="35"/>
      <c r="FY158" s="34"/>
      <c r="FZ158" s="35"/>
      <c r="GA158" s="35"/>
      <c r="GB158" s="35"/>
      <c r="GC158" s="34"/>
      <c r="GD158" s="35"/>
      <c r="GE158" s="35"/>
      <c r="GF158" s="35"/>
      <c r="GG158" s="34"/>
      <c r="GH158" s="35"/>
      <c r="GI158" s="35"/>
      <c r="GJ158" s="35"/>
      <c r="GK158" s="34"/>
      <c r="GL158" s="35"/>
      <c r="GM158" s="35"/>
      <c r="GN158" s="35"/>
      <c r="GO158" s="34"/>
      <c r="GP158" s="35"/>
      <c r="GQ158" s="35"/>
      <c r="GR158" s="35"/>
      <c r="GS158" s="34"/>
      <c r="GT158" s="35"/>
      <c r="GU158" s="35"/>
      <c r="GV158" s="35"/>
      <c r="GW158" s="34"/>
      <c r="GX158" s="35"/>
      <c r="GY158" s="35"/>
      <c r="GZ158" s="35"/>
      <c r="HA158" s="34"/>
      <c r="HB158" s="35"/>
      <c r="HC158" s="35"/>
      <c r="HD158" s="35"/>
      <c r="HE158" s="34"/>
      <c r="HF158" s="35"/>
      <c r="HG158" s="35"/>
      <c r="HH158" s="35"/>
      <c r="HI158" s="34"/>
      <c r="HJ158" s="35"/>
      <c r="HK158" s="35"/>
      <c r="HL158" s="35"/>
      <c r="HM158" s="34"/>
      <c r="HN158" s="35"/>
      <c r="HO158" s="35"/>
      <c r="HP158" s="35"/>
      <c r="HQ158" s="34"/>
      <c r="HR158" s="35"/>
      <c r="HS158" s="35"/>
      <c r="HT158" s="35"/>
      <c r="HU158" s="34"/>
      <c r="HV158" s="35"/>
      <c r="HW158" s="35"/>
      <c r="HX158" s="35"/>
      <c r="HY158" s="34"/>
      <c r="HZ158" s="35"/>
      <c r="IA158" s="35"/>
      <c r="IB158" s="35"/>
      <c r="IC158" s="34"/>
      <c r="ID158" s="35"/>
      <c r="IE158" s="35"/>
      <c r="IF158" s="35"/>
      <c r="IG158" s="34"/>
      <c r="IH158" s="35"/>
      <c r="II158" s="35"/>
      <c r="IJ158" s="35"/>
      <c r="IK158" s="34"/>
      <c r="IL158" s="35"/>
      <c r="IM158" s="35"/>
      <c r="IN158" s="35"/>
      <c r="IO158" s="34"/>
      <c r="IP158" s="35"/>
      <c r="IQ158" s="35"/>
      <c r="IR158" s="35"/>
      <c r="IS158" s="34"/>
      <c r="IT158" s="35"/>
      <c r="IU158" s="35"/>
      <c r="IV158" s="35"/>
    </row>
    <row r="159" spans="1:256" ht="15" customHeight="1" x14ac:dyDescent="0.2">
      <c r="A159" s="6" t="s">
        <v>14</v>
      </c>
      <c r="B159" s="7">
        <f t="shared" si="25"/>
        <v>5318</v>
      </c>
      <c r="C159" s="7">
        <v>4759</v>
      </c>
      <c r="D159" s="8">
        <v>559</v>
      </c>
      <c r="E159" s="34"/>
      <c r="F159" s="35"/>
      <c r="G159" s="35"/>
      <c r="H159" s="35"/>
      <c r="I159" s="34"/>
      <c r="J159" s="35"/>
      <c r="K159" s="35"/>
      <c r="L159" s="35"/>
      <c r="M159" s="34"/>
      <c r="N159" s="35"/>
      <c r="O159" s="35"/>
      <c r="P159" s="35"/>
      <c r="Q159" s="34"/>
      <c r="R159" s="35"/>
      <c r="S159" s="35"/>
      <c r="T159" s="35"/>
      <c r="U159" s="34"/>
      <c r="V159" s="35"/>
      <c r="W159" s="35"/>
      <c r="X159" s="35"/>
      <c r="Y159" s="34"/>
      <c r="Z159" s="35"/>
      <c r="AA159" s="35"/>
      <c r="AB159" s="35"/>
      <c r="AC159" s="34"/>
      <c r="AD159" s="35"/>
      <c r="AE159" s="35"/>
      <c r="AF159" s="35"/>
      <c r="AG159" s="34"/>
      <c r="AH159" s="35"/>
      <c r="AI159" s="35"/>
      <c r="AJ159" s="35"/>
      <c r="AK159" s="34"/>
      <c r="AL159" s="35"/>
      <c r="AM159" s="35"/>
      <c r="AN159" s="35"/>
      <c r="AO159" s="34"/>
      <c r="AP159" s="35"/>
      <c r="AQ159" s="35"/>
      <c r="AR159" s="35"/>
      <c r="AS159" s="34"/>
      <c r="AT159" s="35"/>
      <c r="AU159" s="35"/>
      <c r="AV159" s="35"/>
      <c r="AW159" s="34"/>
      <c r="AX159" s="35"/>
      <c r="AY159" s="35"/>
      <c r="AZ159" s="35"/>
      <c r="BA159" s="34"/>
      <c r="BB159" s="35"/>
      <c r="BC159" s="35"/>
      <c r="BD159" s="35"/>
      <c r="BE159" s="34"/>
      <c r="BF159" s="35"/>
      <c r="BG159" s="35"/>
      <c r="BH159" s="35"/>
      <c r="BI159" s="34"/>
      <c r="BJ159" s="35"/>
      <c r="BK159" s="35"/>
      <c r="BL159" s="35"/>
      <c r="BM159" s="34"/>
      <c r="BN159" s="35"/>
      <c r="BO159" s="35"/>
      <c r="BP159" s="35"/>
      <c r="BQ159" s="34"/>
      <c r="BR159" s="35"/>
      <c r="BS159" s="35"/>
      <c r="BT159" s="35"/>
      <c r="BU159" s="34"/>
      <c r="BV159" s="35"/>
      <c r="BW159" s="35"/>
      <c r="BX159" s="35"/>
      <c r="BY159" s="34"/>
      <c r="BZ159" s="35"/>
      <c r="CA159" s="35"/>
      <c r="CB159" s="35"/>
      <c r="CC159" s="34"/>
      <c r="CD159" s="35"/>
      <c r="CE159" s="35"/>
      <c r="CF159" s="35"/>
      <c r="CG159" s="34"/>
      <c r="CH159" s="35"/>
      <c r="CI159" s="35"/>
      <c r="CJ159" s="35"/>
      <c r="CK159" s="34"/>
      <c r="CL159" s="35"/>
      <c r="CM159" s="35"/>
      <c r="CN159" s="35"/>
      <c r="CO159" s="34"/>
      <c r="CP159" s="35"/>
      <c r="CQ159" s="35"/>
      <c r="CR159" s="35"/>
      <c r="CS159" s="34"/>
      <c r="CT159" s="35"/>
      <c r="CU159" s="35"/>
      <c r="CV159" s="35"/>
      <c r="CW159" s="34"/>
      <c r="CX159" s="35"/>
      <c r="CY159" s="35"/>
      <c r="CZ159" s="35"/>
      <c r="DA159" s="34"/>
      <c r="DB159" s="35"/>
      <c r="DC159" s="35"/>
      <c r="DD159" s="35"/>
      <c r="DE159" s="34"/>
      <c r="DF159" s="35"/>
      <c r="DG159" s="35"/>
      <c r="DH159" s="35"/>
      <c r="DI159" s="34"/>
      <c r="DJ159" s="35"/>
      <c r="DK159" s="35"/>
      <c r="DL159" s="35"/>
      <c r="DM159" s="34"/>
      <c r="DN159" s="35"/>
      <c r="DO159" s="35"/>
      <c r="DP159" s="35"/>
      <c r="DQ159" s="34"/>
      <c r="DR159" s="35"/>
      <c r="DS159" s="35"/>
      <c r="DT159" s="35"/>
      <c r="DU159" s="34"/>
      <c r="DV159" s="35"/>
      <c r="DW159" s="35"/>
      <c r="DX159" s="35"/>
      <c r="DY159" s="34"/>
      <c r="DZ159" s="35"/>
      <c r="EA159" s="35"/>
      <c r="EB159" s="35"/>
      <c r="EC159" s="34"/>
      <c r="ED159" s="35"/>
      <c r="EE159" s="35"/>
      <c r="EF159" s="35"/>
      <c r="EG159" s="34"/>
      <c r="EH159" s="35"/>
      <c r="EI159" s="35"/>
      <c r="EJ159" s="35"/>
      <c r="EK159" s="34"/>
      <c r="EL159" s="35"/>
      <c r="EM159" s="35"/>
      <c r="EN159" s="35"/>
      <c r="EO159" s="34"/>
      <c r="EP159" s="35"/>
      <c r="EQ159" s="35"/>
      <c r="ER159" s="35"/>
      <c r="ES159" s="34"/>
      <c r="ET159" s="35"/>
      <c r="EU159" s="35"/>
      <c r="EV159" s="35"/>
      <c r="EW159" s="34"/>
      <c r="EX159" s="35"/>
      <c r="EY159" s="35"/>
      <c r="EZ159" s="35"/>
      <c r="FA159" s="34"/>
      <c r="FB159" s="35"/>
      <c r="FC159" s="35"/>
      <c r="FD159" s="35"/>
      <c r="FE159" s="34"/>
      <c r="FF159" s="35"/>
      <c r="FG159" s="35"/>
      <c r="FH159" s="35"/>
      <c r="FI159" s="34"/>
      <c r="FJ159" s="35"/>
      <c r="FK159" s="35"/>
      <c r="FL159" s="35"/>
      <c r="FM159" s="34"/>
      <c r="FN159" s="35"/>
      <c r="FO159" s="35"/>
      <c r="FP159" s="35"/>
      <c r="FQ159" s="34"/>
      <c r="FR159" s="35"/>
      <c r="FS159" s="35"/>
      <c r="FT159" s="35"/>
      <c r="FU159" s="34"/>
      <c r="FV159" s="35"/>
      <c r="FW159" s="35"/>
      <c r="FX159" s="35"/>
      <c r="FY159" s="34"/>
      <c r="FZ159" s="35"/>
      <c r="GA159" s="35"/>
      <c r="GB159" s="35"/>
      <c r="GC159" s="34"/>
      <c r="GD159" s="35"/>
      <c r="GE159" s="35"/>
      <c r="GF159" s="35"/>
      <c r="GG159" s="34"/>
      <c r="GH159" s="35"/>
      <c r="GI159" s="35"/>
      <c r="GJ159" s="35"/>
      <c r="GK159" s="34"/>
      <c r="GL159" s="35"/>
      <c r="GM159" s="35"/>
      <c r="GN159" s="35"/>
      <c r="GO159" s="34"/>
      <c r="GP159" s="35"/>
      <c r="GQ159" s="35"/>
      <c r="GR159" s="35"/>
      <c r="GS159" s="34"/>
      <c r="GT159" s="35"/>
      <c r="GU159" s="35"/>
      <c r="GV159" s="35"/>
      <c r="GW159" s="34"/>
      <c r="GX159" s="35"/>
      <c r="GY159" s="35"/>
      <c r="GZ159" s="35"/>
      <c r="HA159" s="34"/>
      <c r="HB159" s="35"/>
      <c r="HC159" s="35"/>
      <c r="HD159" s="35"/>
      <c r="HE159" s="34"/>
      <c r="HF159" s="35"/>
      <c r="HG159" s="35"/>
      <c r="HH159" s="35"/>
      <c r="HI159" s="34"/>
      <c r="HJ159" s="35"/>
      <c r="HK159" s="35"/>
      <c r="HL159" s="35"/>
      <c r="HM159" s="34"/>
      <c r="HN159" s="35"/>
      <c r="HO159" s="35"/>
      <c r="HP159" s="35"/>
      <c r="HQ159" s="34"/>
      <c r="HR159" s="35"/>
      <c r="HS159" s="35"/>
      <c r="HT159" s="35"/>
      <c r="HU159" s="34"/>
      <c r="HV159" s="35"/>
      <c r="HW159" s="35"/>
      <c r="HX159" s="35"/>
      <c r="HY159" s="34"/>
      <c r="HZ159" s="35"/>
      <c r="IA159" s="35"/>
      <c r="IB159" s="35"/>
      <c r="IC159" s="34"/>
      <c r="ID159" s="35"/>
      <c r="IE159" s="35"/>
      <c r="IF159" s="35"/>
      <c r="IG159" s="34"/>
      <c r="IH159" s="35"/>
      <c r="II159" s="35"/>
      <c r="IJ159" s="35"/>
      <c r="IK159" s="34"/>
      <c r="IL159" s="35"/>
      <c r="IM159" s="35"/>
      <c r="IN159" s="35"/>
      <c r="IO159" s="34"/>
      <c r="IP159" s="35"/>
      <c r="IQ159" s="35"/>
      <c r="IR159" s="35"/>
      <c r="IS159" s="34"/>
      <c r="IT159" s="35"/>
      <c r="IU159" s="35"/>
      <c r="IV159" s="35"/>
    </row>
    <row r="160" spans="1:256" ht="15" customHeight="1" x14ac:dyDescent="0.2">
      <c r="A160" s="6" t="s">
        <v>15</v>
      </c>
      <c r="B160" s="7">
        <f t="shared" si="25"/>
        <v>2979</v>
      </c>
      <c r="C160" s="7">
        <v>2545</v>
      </c>
      <c r="D160" s="8">
        <v>434</v>
      </c>
      <c r="E160" s="34"/>
      <c r="F160" s="35"/>
      <c r="G160" s="35"/>
      <c r="H160" s="35"/>
      <c r="I160" s="34"/>
      <c r="J160" s="35"/>
      <c r="K160" s="35"/>
      <c r="L160" s="35"/>
      <c r="M160" s="34"/>
      <c r="N160" s="35"/>
      <c r="O160" s="35"/>
      <c r="P160" s="35"/>
      <c r="Q160" s="34"/>
      <c r="R160" s="35"/>
      <c r="S160" s="35"/>
      <c r="T160" s="35"/>
      <c r="U160" s="34"/>
      <c r="V160" s="35"/>
      <c r="W160" s="35"/>
      <c r="X160" s="35"/>
      <c r="Y160" s="34"/>
      <c r="Z160" s="35"/>
      <c r="AA160" s="35"/>
      <c r="AB160" s="35"/>
      <c r="AC160" s="34"/>
      <c r="AD160" s="35"/>
      <c r="AE160" s="35"/>
      <c r="AF160" s="35"/>
      <c r="AG160" s="34"/>
      <c r="AH160" s="35"/>
      <c r="AI160" s="35"/>
      <c r="AJ160" s="35"/>
      <c r="AK160" s="34"/>
      <c r="AL160" s="35"/>
      <c r="AM160" s="35"/>
      <c r="AN160" s="35"/>
      <c r="AO160" s="34"/>
      <c r="AP160" s="35"/>
      <c r="AQ160" s="35"/>
      <c r="AR160" s="35"/>
      <c r="AS160" s="34"/>
      <c r="AT160" s="35"/>
      <c r="AU160" s="35"/>
      <c r="AV160" s="35"/>
      <c r="AW160" s="34"/>
      <c r="AX160" s="35"/>
      <c r="AY160" s="35"/>
      <c r="AZ160" s="35"/>
      <c r="BA160" s="34"/>
      <c r="BB160" s="35"/>
      <c r="BC160" s="35"/>
      <c r="BD160" s="35"/>
      <c r="BE160" s="34"/>
      <c r="BF160" s="35"/>
      <c r="BG160" s="35"/>
      <c r="BH160" s="35"/>
      <c r="BI160" s="34"/>
      <c r="BJ160" s="35"/>
      <c r="BK160" s="35"/>
      <c r="BL160" s="35"/>
      <c r="BM160" s="34"/>
      <c r="BN160" s="35"/>
      <c r="BO160" s="35"/>
      <c r="BP160" s="35"/>
      <c r="BQ160" s="34"/>
      <c r="BR160" s="35"/>
      <c r="BS160" s="35"/>
      <c r="BT160" s="35"/>
      <c r="BU160" s="34"/>
      <c r="BV160" s="35"/>
      <c r="BW160" s="35"/>
      <c r="BX160" s="35"/>
      <c r="BY160" s="34"/>
      <c r="BZ160" s="35"/>
      <c r="CA160" s="35"/>
      <c r="CB160" s="35"/>
      <c r="CC160" s="34"/>
      <c r="CD160" s="35"/>
      <c r="CE160" s="35"/>
      <c r="CF160" s="35"/>
      <c r="CG160" s="34"/>
      <c r="CH160" s="35"/>
      <c r="CI160" s="35"/>
      <c r="CJ160" s="35"/>
      <c r="CK160" s="34"/>
      <c r="CL160" s="35"/>
      <c r="CM160" s="35"/>
      <c r="CN160" s="35"/>
      <c r="CO160" s="34"/>
      <c r="CP160" s="35"/>
      <c r="CQ160" s="35"/>
      <c r="CR160" s="35"/>
      <c r="CS160" s="34"/>
      <c r="CT160" s="35"/>
      <c r="CU160" s="35"/>
      <c r="CV160" s="35"/>
      <c r="CW160" s="34"/>
      <c r="CX160" s="35"/>
      <c r="CY160" s="35"/>
      <c r="CZ160" s="35"/>
      <c r="DA160" s="34"/>
      <c r="DB160" s="35"/>
      <c r="DC160" s="35"/>
      <c r="DD160" s="35"/>
      <c r="DE160" s="34"/>
      <c r="DF160" s="35"/>
      <c r="DG160" s="35"/>
      <c r="DH160" s="35"/>
      <c r="DI160" s="34"/>
      <c r="DJ160" s="35"/>
      <c r="DK160" s="35"/>
      <c r="DL160" s="35"/>
      <c r="DM160" s="34"/>
      <c r="DN160" s="35"/>
      <c r="DO160" s="35"/>
      <c r="DP160" s="35"/>
      <c r="DQ160" s="34"/>
      <c r="DR160" s="35"/>
      <c r="DS160" s="35"/>
      <c r="DT160" s="35"/>
      <c r="DU160" s="34"/>
      <c r="DV160" s="35"/>
      <c r="DW160" s="35"/>
      <c r="DX160" s="35"/>
      <c r="DY160" s="34"/>
      <c r="DZ160" s="35"/>
      <c r="EA160" s="35"/>
      <c r="EB160" s="35"/>
      <c r="EC160" s="34"/>
      <c r="ED160" s="35"/>
      <c r="EE160" s="35"/>
      <c r="EF160" s="35"/>
      <c r="EG160" s="34"/>
      <c r="EH160" s="35"/>
      <c r="EI160" s="35"/>
      <c r="EJ160" s="35"/>
      <c r="EK160" s="34"/>
      <c r="EL160" s="35"/>
      <c r="EM160" s="35"/>
      <c r="EN160" s="35"/>
      <c r="EO160" s="34"/>
      <c r="EP160" s="35"/>
      <c r="EQ160" s="35"/>
      <c r="ER160" s="35"/>
      <c r="ES160" s="34"/>
      <c r="ET160" s="35"/>
      <c r="EU160" s="35"/>
      <c r="EV160" s="35"/>
      <c r="EW160" s="34"/>
      <c r="EX160" s="35"/>
      <c r="EY160" s="35"/>
      <c r="EZ160" s="35"/>
      <c r="FA160" s="34"/>
      <c r="FB160" s="35"/>
      <c r="FC160" s="35"/>
      <c r="FD160" s="35"/>
      <c r="FE160" s="34"/>
      <c r="FF160" s="35"/>
      <c r="FG160" s="35"/>
      <c r="FH160" s="35"/>
      <c r="FI160" s="34"/>
      <c r="FJ160" s="35"/>
      <c r="FK160" s="35"/>
      <c r="FL160" s="35"/>
      <c r="FM160" s="34"/>
      <c r="FN160" s="35"/>
      <c r="FO160" s="35"/>
      <c r="FP160" s="35"/>
      <c r="FQ160" s="34"/>
      <c r="FR160" s="35"/>
      <c r="FS160" s="35"/>
      <c r="FT160" s="35"/>
      <c r="FU160" s="34"/>
      <c r="FV160" s="35"/>
      <c r="FW160" s="35"/>
      <c r="FX160" s="35"/>
      <c r="FY160" s="34"/>
      <c r="FZ160" s="35"/>
      <c r="GA160" s="35"/>
      <c r="GB160" s="35"/>
      <c r="GC160" s="34"/>
      <c r="GD160" s="35"/>
      <c r="GE160" s="35"/>
      <c r="GF160" s="35"/>
      <c r="GG160" s="34"/>
      <c r="GH160" s="35"/>
      <c r="GI160" s="35"/>
      <c r="GJ160" s="35"/>
      <c r="GK160" s="34"/>
      <c r="GL160" s="35"/>
      <c r="GM160" s="35"/>
      <c r="GN160" s="35"/>
      <c r="GO160" s="34"/>
      <c r="GP160" s="35"/>
      <c r="GQ160" s="35"/>
      <c r="GR160" s="35"/>
      <c r="GS160" s="34"/>
      <c r="GT160" s="35"/>
      <c r="GU160" s="35"/>
      <c r="GV160" s="35"/>
      <c r="GW160" s="34"/>
      <c r="GX160" s="35"/>
      <c r="GY160" s="35"/>
      <c r="GZ160" s="35"/>
      <c r="HA160" s="34"/>
      <c r="HB160" s="35"/>
      <c r="HC160" s="35"/>
      <c r="HD160" s="35"/>
      <c r="HE160" s="34"/>
      <c r="HF160" s="35"/>
      <c r="HG160" s="35"/>
      <c r="HH160" s="35"/>
      <c r="HI160" s="34"/>
      <c r="HJ160" s="35"/>
      <c r="HK160" s="35"/>
      <c r="HL160" s="35"/>
      <c r="HM160" s="34"/>
      <c r="HN160" s="35"/>
      <c r="HO160" s="35"/>
      <c r="HP160" s="35"/>
      <c r="HQ160" s="34"/>
      <c r="HR160" s="35"/>
      <c r="HS160" s="35"/>
      <c r="HT160" s="35"/>
      <c r="HU160" s="34"/>
      <c r="HV160" s="35"/>
      <c r="HW160" s="35"/>
      <c r="HX160" s="35"/>
      <c r="HY160" s="34"/>
      <c r="HZ160" s="35"/>
      <c r="IA160" s="35"/>
      <c r="IB160" s="35"/>
      <c r="IC160" s="34"/>
      <c r="ID160" s="35"/>
      <c r="IE160" s="35"/>
      <c r="IF160" s="35"/>
      <c r="IG160" s="34"/>
      <c r="IH160" s="35"/>
      <c r="II160" s="35"/>
      <c r="IJ160" s="35"/>
      <c r="IK160" s="34"/>
      <c r="IL160" s="35"/>
      <c r="IM160" s="35"/>
      <c r="IN160" s="35"/>
      <c r="IO160" s="34"/>
      <c r="IP160" s="35"/>
      <c r="IQ160" s="35"/>
      <c r="IR160" s="35"/>
      <c r="IS160" s="34"/>
      <c r="IT160" s="35"/>
      <c r="IU160" s="35"/>
      <c r="IV160" s="35"/>
    </row>
    <row r="161" spans="1:256" ht="15" customHeight="1" x14ac:dyDescent="0.2">
      <c r="A161" s="6" t="s">
        <v>16</v>
      </c>
      <c r="B161" s="7">
        <f t="shared" si="25"/>
        <v>2076</v>
      </c>
      <c r="C161" s="7">
        <v>1716</v>
      </c>
      <c r="D161" s="8">
        <v>360</v>
      </c>
      <c r="E161" s="34"/>
      <c r="F161" s="35"/>
      <c r="G161" s="35"/>
      <c r="H161" s="35"/>
      <c r="I161" s="34"/>
      <c r="J161" s="35"/>
      <c r="K161" s="35"/>
      <c r="L161" s="35"/>
      <c r="M161" s="34"/>
      <c r="N161" s="35"/>
      <c r="O161" s="35"/>
      <c r="P161" s="35"/>
      <c r="Q161" s="34"/>
      <c r="R161" s="35"/>
      <c r="S161" s="35"/>
      <c r="T161" s="35"/>
      <c r="U161" s="34"/>
      <c r="V161" s="35"/>
      <c r="W161" s="35"/>
      <c r="X161" s="35"/>
      <c r="Y161" s="34"/>
      <c r="Z161" s="35"/>
      <c r="AA161" s="35"/>
      <c r="AB161" s="35"/>
      <c r="AC161" s="34"/>
      <c r="AD161" s="35"/>
      <c r="AE161" s="35"/>
      <c r="AF161" s="35"/>
      <c r="AG161" s="34"/>
      <c r="AH161" s="35"/>
      <c r="AI161" s="35"/>
      <c r="AJ161" s="35"/>
      <c r="AK161" s="34"/>
      <c r="AL161" s="35"/>
      <c r="AM161" s="35"/>
      <c r="AN161" s="35"/>
      <c r="AO161" s="34"/>
      <c r="AP161" s="35"/>
      <c r="AQ161" s="35"/>
      <c r="AR161" s="35"/>
      <c r="AS161" s="34"/>
      <c r="AT161" s="35"/>
      <c r="AU161" s="35"/>
      <c r="AV161" s="35"/>
      <c r="AW161" s="34"/>
      <c r="AX161" s="35"/>
      <c r="AY161" s="35"/>
      <c r="AZ161" s="35"/>
      <c r="BA161" s="34"/>
      <c r="BB161" s="35"/>
      <c r="BC161" s="35"/>
      <c r="BD161" s="35"/>
      <c r="BE161" s="34"/>
      <c r="BF161" s="35"/>
      <c r="BG161" s="35"/>
      <c r="BH161" s="35"/>
      <c r="BI161" s="34"/>
      <c r="BJ161" s="35"/>
      <c r="BK161" s="35"/>
      <c r="BL161" s="35"/>
      <c r="BM161" s="34"/>
      <c r="BN161" s="35"/>
      <c r="BO161" s="35"/>
      <c r="BP161" s="35"/>
      <c r="BQ161" s="34"/>
      <c r="BR161" s="35"/>
      <c r="BS161" s="35"/>
      <c r="BT161" s="35"/>
      <c r="BU161" s="34"/>
      <c r="BV161" s="35"/>
      <c r="BW161" s="35"/>
      <c r="BX161" s="35"/>
      <c r="BY161" s="34"/>
      <c r="BZ161" s="35"/>
      <c r="CA161" s="35"/>
      <c r="CB161" s="35"/>
      <c r="CC161" s="34"/>
      <c r="CD161" s="35"/>
      <c r="CE161" s="35"/>
      <c r="CF161" s="35"/>
      <c r="CG161" s="34"/>
      <c r="CH161" s="35"/>
      <c r="CI161" s="35"/>
      <c r="CJ161" s="35"/>
      <c r="CK161" s="34"/>
      <c r="CL161" s="35"/>
      <c r="CM161" s="35"/>
      <c r="CN161" s="35"/>
      <c r="CO161" s="34"/>
      <c r="CP161" s="35"/>
      <c r="CQ161" s="35"/>
      <c r="CR161" s="35"/>
      <c r="CS161" s="34"/>
      <c r="CT161" s="35"/>
      <c r="CU161" s="35"/>
      <c r="CV161" s="35"/>
      <c r="CW161" s="34"/>
      <c r="CX161" s="35"/>
      <c r="CY161" s="35"/>
      <c r="CZ161" s="35"/>
      <c r="DA161" s="34"/>
      <c r="DB161" s="35"/>
      <c r="DC161" s="35"/>
      <c r="DD161" s="35"/>
      <c r="DE161" s="34"/>
      <c r="DF161" s="35"/>
      <c r="DG161" s="35"/>
      <c r="DH161" s="35"/>
      <c r="DI161" s="34"/>
      <c r="DJ161" s="35"/>
      <c r="DK161" s="35"/>
      <c r="DL161" s="35"/>
      <c r="DM161" s="34"/>
      <c r="DN161" s="35"/>
      <c r="DO161" s="35"/>
      <c r="DP161" s="35"/>
      <c r="DQ161" s="34"/>
      <c r="DR161" s="35"/>
      <c r="DS161" s="35"/>
      <c r="DT161" s="35"/>
      <c r="DU161" s="34"/>
      <c r="DV161" s="35"/>
      <c r="DW161" s="35"/>
      <c r="DX161" s="35"/>
      <c r="DY161" s="34"/>
      <c r="DZ161" s="35"/>
      <c r="EA161" s="35"/>
      <c r="EB161" s="35"/>
      <c r="EC161" s="34"/>
      <c r="ED161" s="35"/>
      <c r="EE161" s="35"/>
      <c r="EF161" s="35"/>
      <c r="EG161" s="34"/>
      <c r="EH161" s="35"/>
      <c r="EI161" s="35"/>
      <c r="EJ161" s="35"/>
      <c r="EK161" s="34"/>
      <c r="EL161" s="35"/>
      <c r="EM161" s="35"/>
      <c r="EN161" s="35"/>
      <c r="EO161" s="34"/>
      <c r="EP161" s="35"/>
      <c r="EQ161" s="35"/>
      <c r="ER161" s="35"/>
      <c r="ES161" s="34"/>
      <c r="ET161" s="35"/>
      <c r="EU161" s="35"/>
      <c r="EV161" s="35"/>
      <c r="EW161" s="34"/>
      <c r="EX161" s="35"/>
      <c r="EY161" s="35"/>
      <c r="EZ161" s="35"/>
      <c r="FA161" s="34"/>
      <c r="FB161" s="35"/>
      <c r="FC161" s="35"/>
      <c r="FD161" s="35"/>
      <c r="FE161" s="34"/>
      <c r="FF161" s="35"/>
      <c r="FG161" s="35"/>
      <c r="FH161" s="35"/>
      <c r="FI161" s="34"/>
      <c r="FJ161" s="35"/>
      <c r="FK161" s="35"/>
      <c r="FL161" s="35"/>
      <c r="FM161" s="34"/>
      <c r="FN161" s="35"/>
      <c r="FO161" s="35"/>
      <c r="FP161" s="35"/>
      <c r="FQ161" s="34"/>
      <c r="FR161" s="35"/>
      <c r="FS161" s="35"/>
      <c r="FT161" s="35"/>
      <c r="FU161" s="34"/>
      <c r="FV161" s="35"/>
      <c r="FW161" s="35"/>
      <c r="FX161" s="35"/>
      <c r="FY161" s="34"/>
      <c r="FZ161" s="35"/>
      <c r="GA161" s="35"/>
      <c r="GB161" s="35"/>
      <c r="GC161" s="34"/>
      <c r="GD161" s="35"/>
      <c r="GE161" s="35"/>
      <c r="GF161" s="35"/>
      <c r="GG161" s="34"/>
      <c r="GH161" s="35"/>
      <c r="GI161" s="35"/>
      <c r="GJ161" s="35"/>
      <c r="GK161" s="34"/>
      <c r="GL161" s="35"/>
      <c r="GM161" s="35"/>
      <c r="GN161" s="35"/>
      <c r="GO161" s="34"/>
      <c r="GP161" s="35"/>
      <c r="GQ161" s="35"/>
      <c r="GR161" s="35"/>
      <c r="GS161" s="34"/>
      <c r="GT161" s="35"/>
      <c r="GU161" s="35"/>
      <c r="GV161" s="35"/>
      <c r="GW161" s="34"/>
      <c r="GX161" s="35"/>
      <c r="GY161" s="35"/>
      <c r="GZ161" s="35"/>
      <c r="HA161" s="34"/>
      <c r="HB161" s="35"/>
      <c r="HC161" s="35"/>
      <c r="HD161" s="35"/>
      <c r="HE161" s="34"/>
      <c r="HF161" s="35"/>
      <c r="HG161" s="35"/>
      <c r="HH161" s="35"/>
      <c r="HI161" s="34"/>
      <c r="HJ161" s="35"/>
      <c r="HK161" s="35"/>
      <c r="HL161" s="35"/>
      <c r="HM161" s="34"/>
      <c r="HN161" s="35"/>
      <c r="HO161" s="35"/>
      <c r="HP161" s="35"/>
      <c r="HQ161" s="34"/>
      <c r="HR161" s="35"/>
      <c r="HS161" s="35"/>
      <c r="HT161" s="35"/>
      <c r="HU161" s="34"/>
      <c r="HV161" s="35"/>
      <c r="HW161" s="35"/>
      <c r="HX161" s="35"/>
      <c r="HY161" s="34"/>
      <c r="HZ161" s="35"/>
      <c r="IA161" s="35"/>
      <c r="IB161" s="35"/>
      <c r="IC161" s="34"/>
      <c r="ID161" s="35"/>
      <c r="IE161" s="35"/>
      <c r="IF161" s="35"/>
      <c r="IG161" s="34"/>
      <c r="IH161" s="35"/>
      <c r="II161" s="35"/>
      <c r="IJ161" s="35"/>
      <c r="IK161" s="34"/>
      <c r="IL161" s="35"/>
      <c r="IM161" s="35"/>
      <c r="IN161" s="35"/>
      <c r="IO161" s="34"/>
      <c r="IP161" s="35"/>
      <c r="IQ161" s="35"/>
      <c r="IR161" s="35"/>
      <c r="IS161" s="34"/>
      <c r="IT161" s="35"/>
      <c r="IU161" s="35"/>
      <c r="IV161" s="35"/>
    </row>
    <row r="162" spans="1:256" ht="15" customHeight="1" x14ac:dyDescent="0.2">
      <c r="A162" s="6" t="s">
        <v>17</v>
      </c>
      <c r="B162" s="7">
        <f t="shared" si="25"/>
        <v>-6075</v>
      </c>
      <c r="C162" s="7">
        <v>-5782</v>
      </c>
      <c r="D162" s="8">
        <v>-293</v>
      </c>
      <c r="E162" s="34"/>
      <c r="F162" s="35"/>
      <c r="G162" s="35"/>
      <c r="H162" s="35"/>
      <c r="I162" s="34"/>
      <c r="J162" s="35"/>
      <c r="K162" s="35"/>
      <c r="L162" s="35"/>
      <c r="M162" s="34"/>
      <c r="N162" s="35"/>
      <c r="O162" s="35"/>
      <c r="P162" s="35"/>
      <c r="Q162" s="34"/>
      <c r="R162" s="35"/>
      <c r="S162" s="35"/>
      <c r="T162" s="35"/>
      <c r="U162" s="34"/>
      <c r="V162" s="35"/>
      <c r="W162" s="35"/>
      <c r="X162" s="35"/>
      <c r="Y162" s="34"/>
      <c r="Z162" s="35"/>
      <c r="AA162" s="35"/>
      <c r="AB162" s="35"/>
      <c r="AC162" s="34"/>
      <c r="AD162" s="35"/>
      <c r="AE162" s="35"/>
      <c r="AF162" s="35"/>
      <c r="AG162" s="34"/>
      <c r="AH162" s="35"/>
      <c r="AI162" s="35"/>
      <c r="AJ162" s="35"/>
      <c r="AK162" s="34"/>
      <c r="AL162" s="35"/>
      <c r="AM162" s="35"/>
      <c r="AN162" s="35"/>
      <c r="AO162" s="34"/>
      <c r="AP162" s="35"/>
      <c r="AQ162" s="35"/>
      <c r="AR162" s="35"/>
      <c r="AS162" s="34"/>
      <c r="AT162" s="35"/>
      <c r="AU162" s="35"/>
      <c r="AV162" s="35"/>
      <c r="AW162" s="34"/>
      <c r="AX162" s="35"/>
      <c r="AY162" s="35"/>
      <c r="AZ162" s="35"/>
      <c r="BA162" s="34"/>
      <c r="BB162" s="35"/>
      <c r="BC162" s="35"/>
      <c r="BD162" s="35"/>
      <c r="BE162" s="34"/>
      <c r="BF162" s="35"/>
      <c r="BG162" s="35"/>
      <c r="BH162" s="35"/>
      <c r="BI162" s="34"/>
      <c r="BJ162" s="35"/>
      <c r="BK162" s="35"/>
      <c r="BL162" s="35"/>
      <c r="BM162" s="34"/>
      <c r="BN162" s="35"/>
      <c r="BO162" s="35"/>
      <c r="BP162" s="35"/>
      <c r="BQ162" s="34"/>
      <c r="BR162" s="35"/>
      <c r="BS162" s="35"/>
      <c r="BT162" s="35"/>
      <c r="BU162" s="34"/>
      <c r="BV162" s="35"/>
      <c r="BW162" s="35"/>
      <c r="BX162" s="35"/>
      <c r="BY162" s="34"/>
      <c r="BZ162" s="35"/>
      <c r="CA162" s="35"/>
      <c r="CB162" s="35"/>
      <c r="CC162" s="34"/>
      <c r="CD162" s="35"/>
      <c r="CE162" s="35"/>
      <c r="CF162" s="35"/>
      <c r="CG162" s="34"/>
      <c r="CH162" s="35"/>
      <c r="CI162" s="35"/>
      <c r="CJ162" s="35"/>
      <c r="CK162" s="34"/>
      <c r="CL162" s="35"/>
      <c r="CM162" s="35"/>
      <c r="CN162" s="35"/>
      <c r="CO162" s="34"/>
      <c r="CP162" s="35"/>
      <c r="CQ162" s="35"/>
      <c r="CR162" s="35"/>
      <c r="CS162" s="34"/>
      <c r="CT162" s="35"/>
      <c r="CU162" s="35"/>
      <c r="CV162" s="35"/>
      <c r="CW162" s="34"/>
      <c r="CX162" s="35"/>
      <c r="CY162" s="35"/>
      <c r="CZ162" s="35"/>
      <c r="DA162" s="34"/>
      <c r="DB162" s="35"/>
      <c r="DC162" s="35"/>
      <c r="DD162" s="35"/>
      <c r="DE162" s="34"/>
      <c r="DF162" s="35"/>
      <c r="DG162" s="35"/>
      <c r="DH162" s="35"/>
      <c r="DI162" s="34"/>
      <c r="DJ162" s="35"/>
      <c r="DK162" s="35"/>
      <c r="DL162" s="35"/>
      <c r="DM162" s="34"/>
      <c r="DN162" s="35"/>
      <c r="DO162" s="35"/>
      <c r="DP162" s="35"/>
      <c r="DQ162" s="34"/>
      <c r="DR162" s="35"/>
      <c r="DS162" s="35"/>
      <c r="DT162" s="35"/>
      <c r="DU162" s="34"/>
      <c r="DV162" s="35"/>
      <c r="DW162" s="35"/>
      <c r="DX162" s="35"/>
      <c r="DY162" s="34"/>
      <c r="DZ162" s="35"/>
      <c r="EA162" s="35"/>
      <c r="EB162" s="35"/>
      <c r="EC162" s="34"/>
      <c r="ED162" s="35"/>
      <c r="EE162" s="35"/>
      <c r="EF162" s="35"/>
      <c r="EG162" s="34"/>
      <c r="EH162" s="35"/>
      <c r="EI162" s="35"/>
      <c r="EJ162" s="35"/>
      <c r="EK162" s="34"/>
      <c r="EL162" s="35"/>
      <c r="EM162" s="35"/>
      <c r="EN162" s="35"/>
      <c r="EO162" s="34"/>
      <c r="EP162" s="35"/>
      <c r="EQ162" s="35"/>
      <c r="ER162" s="35"/>
      <c r="ES162" s="34"/>
      <c r="ET162" s="35"/>
      <c r="EU162" s="35"/>
      <c r="EV162" s="35"/>
      <c r="EW162" s="34"/>
      <c r="EX162" s="35"/>
      <c r="EY162" s="35"/>
      <c r="EZ162" s="35"/>
      <c r="FA162" s="34"/>
      <c r="FB162" s="35"/>
      <c r="FC162" s="35"/>
      <c r="FD162" s="35"/>
      <c r="FE162" s="34"/>
      <c r="FF162" s="35"/>
      <c r="FG162" s="35"/>
      <c r="FH162" s="35"/>
      <c r="FI162" s="34"/>
      <c r="FJ162" s="35"/>
      <c r="FK162" s="35"/>
      <c r="FL162" s="35"/>
      <c r="FM162" s="34"/>
      <c r="FN162" s="35"/>
      <c r="FO162" s="35"/>
      <c r="FP162" s="35"/>
      <c r="FQ162" s="34"/>
      <c r="FR162" s="35"/>
      <c r="FS162" s="35"/>
      <c r="FT162" s="35"/>
      <c r="FU162" s="34"/>
      <c r="FV162" s="35"/>
      <c r="FW162" s="35"/>
      <c r="FX162" s="35"/>
      <c r="FY162" s="34"/>
      <c r="FZ162" s="35"/>
      <c r="GA162" s="35"/>
      <c r="GB162" s="35"/>
      <c r="GC162" s="34"/>
      <c r="GD162" s="35"/>
      <c r="GE162" s="35"/>
      <c r="GF162" s="35"/>
      <c r="GG162" s="34"/>
      <c r="GH162" s="35"/>
      <c r="GI162" s="35"/>
      <c r="GJ162" s="35"/>
      <c r="GK162" s="34"/>
      <c r="GL162" s="35"/>
      <c r="GM162" s="35"/>
      <c r="GN162" s="35"/>
      <c r="GO162" s="34"/>
      <c r="GP162" s="35"/>
      <c r="GQ162" s="35"/>
      <c r="GR162" s="35"/>
      <c r="GS162" s="34"/>
      <c r="GT162" s="35"/>
      <c r="GU162" s="35"/>
      <c r="GV162" s="35"/>
      <c r="GW162" s="34"/>
      <c r="GX162" s="35"/>
      <c r="GY162" s="35"/>
      <c r="GZ162" s="35"/>
      <c r="HA162" s="34"/>
      <c r="HB162" s="35"/>
      <c r="HC162" s="35"/>
      <c r="HD162" s="35"/>
      <c r="HE162" s="34"/>
      <c r="HF162" s="35"/>
      <c r="HG162" s="35"/>
      <c r="HH162" s="35"/>
      <c r="HI162" s="34"/>
      <c r="HJ162" s="35"/>
      <c r="HK162" s="35"/>
      <c r="HL162" s="35"/>
      <c r="HM162" s="34"/>
      <c r="HN162" s="35"/>
      <c r="HO162" s="35"/>
      <c r="HP162" s="35"/>
      <c r="HQ162" s="34"/>
      <c r="HR162" s="35"/>
      <c r="HS162" s="35"/>
      <c r="HT162" s="35"/>
      <c r="HU162" s="34"/>
      <c r="HV162" s="35"/>
      <c r="HW162" s="35"/>
      <c r="HX162" s="35"/>
      <c r="HY162" s="34"/>
      <c r="HZ162" s="35"/>
      <c r="IA162" s="35"/>
      <c r="IB162" s="35"/>
      <c r="IC162" s="34"/>
      <c r="ID162" s="35"/>
      <c r="IE162" s="35"/>
      <c r="IF162" s="35"/>
      <c r="IG162" s="34"/>
      <c r="IH162" s="35"/>
      <c r="II162" s="35"/>
      <c r="IJ162" s="35"/>
      <c r="IK162" s="34"/>
      <c r="IL162" s="35"/>
      <c r="IM162" s="35"/>
      <c r="IN162" s="35"/>
      <c r="IO162" s="34"/>
      <c r="IP162" s="35"/>
      <c r="IQ162" s="35"/>
      <c r="IR162" s="35"/>
      <c r="IS162" s="34"/>
      <c r="IT162" s="35"/>
      <c r="IU162" s="35"/>
      <c r="IV162" s="35"/>
    </row>
    <row r="163" spans="1:256" ht="15" customHeight="1" x14ac:dyDescent="0.2">
      <c r="A163" s="9" t="s">
        <v>46</v>
      </c>
      <c r="B163" s="10">
        <f>SUM(B151:B162)</f>
        <v>19799</v>
      </c>
      <c r="C163" s="10">
        <f t="shared" ref="C163" si="26">SUM(C151:C162)</f>
        <v>14143</v>
      </c>
      <c r="D163" s="11">
        <f t="shared" ref="D163" si="27">SUM(D151:D162)</f>
        <v>5656</v>
      </c>
    </row>
    <row r="164" spans="1:256" ht="15" customHeight="1" x14ac:dyDescent="0.2">
      <c r="A164" s="3" t="s">
        <v>45</v>
      </c>
      <c r="B164" s="7">
        <f t="shared" si="25"/>
        <v>-305</v>
      </c>
      <c r="C164" s="4">
        <v>-922</v>
      </c>
      <c r="D164" s="5">
        <v>617</v>
      </c>
    </row>
    <row r="165" spans="1:256" ht="15" customHeight="1" x14ac:dyDescent="0.2">
      <c r="A165" s="6" t="s">
        <v>7</v>
      </c>
      <c r="B165" s="7">
        <f t="shared" si="25"/>
        <v>4480</v>
      </c>
      <c r="C165" s="7">
        <v>4166</v>
      </c>
      <c r="D165" s="8">
        <v>314</v>
      </c>
    </row>
    <row r="166" spans="1:256" ht="15" customHeight="1" x14ac:dyDescent="0.2">
      <c r="A166" s="6" t="s">
        <v>8</v>
      </c>
      <c r="B166" s="7">
        <f t="shared" si="25"/>
        <v>55</v>
      </c>
      <c r="C166" s="7">
        <v>-255</v>
      </c>
      <c r="D166" s="8">
        <v>310</v>
      </c>
    </row>
    <row r="167" spans="1:256" ht="15" customHeight="1" x14ac:dyDescent="0.2">
      <c r="A167" s="6" t="s">
        <v>9</v>
      </c>
      <c r="B167" s="7">
        <f t="shared" si="25"/>
        <v>5872</v>
      </c>
      <c r="C167" s="7">
        <v>4832</v>
      </c>
      <c r="D167" s="8">
        <v>1040</v>
      </c>
    </row>
    <row r="168" spans="1:256" ht="15" customHeight="1" x14ac:dyDescent="0.2">
      <c r="A168" s="6" t="s">
        <v>10</v>
      </c>
      <c r="B168" s="7">
        <f t="shared" si="25"/>
        <v>6943</v>
      </c>
      <c r="C168" s="7">
        <v>6090</v>
      </c>
      <c r="D168" s="8">
        <v>853</v>
      </c>
    </row>
    <row r="169" spans="1:256" ht="15" customHeight="1" x14ac:dyDescent="0.2">
      <c r="A169" s="6" t="s">
        <v>11</v>
      </c>
      <c r="B169" s="7">
        <f t="shared" si="25"/>
        <v>-4413</v>
      </c>
      <c r="C169" s="7">
        <v>-4097</v>
      </c>
      <c r="D169" s="8">
        <v>-316</v>
      </c>
    </row>
    <row r="170" spans="1:256" ht="15" customHeight="1" x14ac:dyDescent="0.2">
      <c r="A170" s="6" t="s">
        <v>12</v>
      </c>
      <c r="B170" s="7">
        <f t="shared" si="25"/>
        <v>-427</v>
      </c>
      <c r="C170" s="7">
        <v>-481</v>
      </c>
      <c r="D170" s="8">
        <v>54</v>
      </c>
    </row>
    <row r="171" spans="1:256" ht="15" customHeight="1" x14ac:dyDescent="0.2">
      <c r="A171" s="6" t="s">
        <v>13</v>
      </c>
      <c r="B171" s="7">
        <f t="shared" si="25"/>
        <v>1874</v>
      </c>
      <c r="C171" s="7">
        <v>1579</v>
      </c>
      <c r="D171" s="8">
        <v>295</v>
      </c>
    </row>
    <row r="172" spans="1:256" ht="15" customHeight="1" x14ac:dyDescent="0.2">
      <c r="A172" s="6" t="s">
        <v>14</v>
      </c>
      <c r="B172" s="7">
        <f t="shared" si="25"/>
        <v>4514</v>
      </c>
      <c r="C172" s="7">
        <v>4073</v>
      </c>
      <c r="D172" s="8">
        <v>441</v>
      </c>
    </row>
    <row r="173" spans="1:256" ht="15" customHeight="1" x14ac:dyDescent="0.2">
      <c r="A173" s="6" t="s">
        <v>15</v>
      </c>
      <c r="B173" s="7">
        <f t="shared" si="25"/>
        <v>-546</v>
      </c>
      <c r="C173" s="7">
        <v>324</v>
      </c>
      <c r="D173" s="8">
        <v>-870</v>
      </c>
    </row>
    <row r="174" spans="1:256" ht="15" customHeight="1" x14ac:dyDescent="0.2">
      <c r="A174" s="6" t="s">
        <v>16</v>
      </c>
      <c r="B174" s="7">
        <f t="shared" si="25"/>
        <v>1394</v>
      </c>
      <c r="C174" s="7">
        <v>1270</v>
      </c>
      <c r="D174" s="8">
        <v>124</v>
      </c>
    </row>
    <row r="175" spans="1:256" ht="15" customHeight="1" x14ac:dyDescent="0.2">
      <c r="A175" s="6" t="s">
        <v>17</v>
      </c>
      <c r="B175" s="7">
        <f t="shared" si="25"/>
        <v>-9350</v>
      </c>
      <c r="C175" s="7">
        <v>-8803</v>
      </c>
      <c r="D175" s="8">
        <v>-547</v>
      </c>
    </row>
    <row r="176" spans="1:256" ht="15" customHeight="1" x14ac:dyDescent="0.2">
      <c r="A176" s="9" t="s">
        <v>49</v>
      </c>
      <c r="B176" s="10">
        <f>SUM(B164:B175)</f>
        <v>10091</v>
      </c>
      <c r="C176" s="10">
        <f>SUM(C164:C175)</f>
        <v>7776</v>
      </c>
      <c r="D176" s="10">
        <f>SUM(D164:D175)</f>
        <v>2315</v>
      </c>
    </row>
    <row r="177" spans="1:4" ht="15" customHeight="1" x14ac:dyDescent="0.2">
      <c r="A177" s="3" t="s">
        <v>48</v>
      </c>
      <c r="B177" s="17">
        <f t="shared" ref="B177:B188" si="28">C177+D177</f>
        <v>-1000</v>
      </c>
      <c r="C177" s="17">
        <v>-1121</v>
      </c>
      <c r="D177" s="18">
        <v>121</v>
      </c>
    </row>
    <row r="178" spans="1:4" ht="15" customHeight="1" x14ac:dyDescent="0.2">
      <c r="A178" s="6" t="s">
        <v>7</v>
      </c>
      <c r="B178" s="19">
        <f t="shared" si="28"/>
        <v>-2764</v>
      </c>
      <c r="C178" s="19">
        <v>-3061</v>
      </c>
      <c r="D178" s="20">
        <v>297</v>
      </c>
    </row>
    <row r="179" spans="1:4" ht="15" customHeight="1" x14ac:dyDescent="0.2">
      <c r="A179" s="6" t="s">
        <v>8</v>
      </c>
      <c r="B179" s="19">
        <f t="shared" si="28"/>
        <v>-1507</v>
      </c>
      <c r="C179" s="19">
        <v>-1484</v>
      </c>
      <c r="D179" s="20">
        <v>-23</v>
      </c>
    </row>
    <row r="180" spans="1:4" ht="15" customHeight="1" x14ac:dyDescent="0.2">
      <c r="A180" s="6" t="s">
        <v>9</v>
      </c>
      <c r="B180" s="19">
        <f t="shared" si="28"/>
        <v>240</v>
      </c>
      <c r="C180" s="19">
        <v>-1273</v>
      </c>
      <c r="D180" s="20">
        <v>1513</v>
      </c>
    </row>
    <row r="181" spans="1:4" ht="15" customHeight="1" x14ac:dyDescent="0.2">
      <c r="A181" s="6" t="s">
        <v>10</v>
      </c>
      <c r="B181" s="19">
        <f t="shared" si="28"/>
        <v>-1952</v>
      </c>
      <c r="C181" s="19">
        <v>-2101</v>
      </c>
      <c r="D181" s="20">
        <v>149</v>
      </c>
    </row>
    <row r="182" spans="1:4" ht="15" customHeight="1" x14ac:dyDescent="0.2">
      <c r="A182" s="6" t="s">
        <v>11</v>
      </c>
      <c r="B182" s="19">
        <f t="shared" si="28"/>
        <v>-7438</v>
      </c>
      <c r="C182" s="19">
        <v>-7135</v>
      </c>
      <c r="D182" s="20">
        <v>-303</v>
      </c>
    </row>
    <row r="183" spans="1:4" ht="15" customHeight="1" x14ac:dyDescent="0.2">
      <c r="A183" s="6" t="s">
        <v>12</v>
      </c>
      <c r="B183" s="19">
        <f t="shared" si="28"/>
        <v>-5967</v>
      </c>
      <c r="C183" s="20">
        <v>-5666</v>
      </c>
      <c r="D183" s="20">
        <v>-301</v>
      </c>
    </row>
    <row r="184" spans="1:4" ht="15" customHeight="1" x14ac:dyDescent="0.2">
      <c r="A184" s="6" t="s">
        <v>13</v>
      </c>
      <c r="B184" s="19">
        <f t="shared" si="28"/>
        <v>-4349</v>
      </c>
      <c r="C184" s="20">
        <v>-4503</v>
      </c>
      <c r="D184" s="20">
        <v>154</v>
      </c>
    </row>
    <row r="185" spans="1:4" ht="15" customHeight="1" x14ac:dyDescent="0.2">
      <c r="A185" s="6" t="s">
        <v>14</v>
      </c>
      <c r="B185" s="19">
        <f t="shared" si="28"/>
        <v>-2424</v>
      </c>
      <c r="C185" s="19">
        <v>-2402</v>
      </c>
      <c r="D185" s="20">
        <v>-22</v>
      </c>
    </row>
    <row r="186" spans="1:4" ht="15" customHeight="1" x14ac:dyDescent="0.2">
      <c r="A186" s="6" t="s">
        <v>15</v>
      </c>
      <c r="B186" s="19">
        <f t="shared" si="28"/>
        <v>-3370</v>
      </c>
      <c r="C186" s="19">
        <v>-3371</v>
      </c>
      <c r="D186" s="20">
        <v>1</v>
      </c>
    </row>
    <row r="187" spans="1:4" ht="15" customHeight="1" x14ac:dyDescent="0.2">
      <c r="A187" s="6" t="s">
        <v>16</v>
      </c>
      <c r="B187" s="19">
        <f t="shared" si="28"/>
        <v>-3285</v>
      </c>
      <c r="C187" s="19">
        <v>-3426</v>
      </c>
      <c r="D187" s="20">
        <v>141</v>
      </c>
    </row>
    <row r="188" spans="1:4" ht="15" customHeight="1" x14ac:dyDescent="0.2">
      <c r="A188" s="6" t="s">
        <v>17</v>
      </c>
      <c r="B188" s="19">
        <f t="shared" si="28"/>
        <v>-11019</v>
      </c>
      <c r="C188" s="19">
        <v>-10848</v>
      </c>
      <c r="D188" s="20">
        <v>-171</v>
      </c>
    </row>
    <row r="189" spans="1:4" ht="15" customHeight="1" x14ac:dyDescent="0.2">
      <c r="A189" s="9" t="s">
        <v>51</v>
      </c>
      <c r="B189" s="10">
        <f>SUM(B177:B188)</f>
        <v>-44835</v>
      </c>
      <c r="C189" s="10">
        <f>SUM(C177:C188)</f>
        <v>-46391</v>
      </c>
      <c r="D189" s="10">
        <f>SUM(D177:D188)</f>
        <v>1556</v>
      </c>
    </row>
    <row r="190" spans="1:4" ht="15" customHeight="1" x14ac:dyDescent="0.2">
      <c r="A190" s="3" t="s">
        <v>50</v>
      </c>
      <c r="B190" s="17">
        <f t="shared" ref="B190:B201" si="29">C190+D190</f>
        <v>-2745</v>
      </c>
      <c r="C190" s="17">
        <v>-2933</v>
      </c>
      <c r="D190" s="18">
        <v>188</v>
      </c>
    </row>
    <row r="191" spans="1:4" ht="15" customHeight="1" x14ac:dyDescent="0.2">
      <c r="A191" s="6" t="s">
        <v>7</v>
      </c>
      <c r="B191" s="19">
        <f t="shared" si="29"/>
        <v>-3885</v>
      </c>
      <c r="C191" s="19">
        <v>-4165</v>
      </c>
      <c r="D191" s="20">
        <v>280</v>
      </c>
    </row>
    <row r="192" spans="1:4" ht="15" customHeight="1" x14ac:dyDescent="0.2">
      <c r="A192" s="6" t="s">
        <v>8</v>
      </c>
      <c r="B192" s="19">
        <f t="shared" si="29"/>
        <v>-3763</v>
      </c>
      <c r="C192" s="19">
        <v>-3668</v>
      </c>
      <c r="D192" s="20">
        <v>-95</v>
      </c>
    </row>
    <row r="193" spans="1:4" ht="15" customHeight="1" x14ac:dyDescent="0.2">
      <c r="A193" s="6" t="s">
        <v>9</v>
      </c>
      <c r="B193" s="19">
        <f t="shared" si="29"/>
        <v>-126</v>
      </c>
      <c r="C193" s="19">
        <v>466</v>
      </c>
      <c r="D193" s="20">
        <v>-592</v>
      </c>
    </row>
    <row r="194" spans="1:4" ht="15" customHeight="1" x14ac:dyDescent="0.2">
      <c r="A194" s="6" t="s">
        <v>10</v>
      </c>
      <c r="B194" s="19">
        <f t="shared" si="29"/>
        <v>1318</v>
      </c>
      <c r="C194" s="19">
        <v>1226</v>
      </c>
      <c r="D194" s="20">
        <v>92</v>
      </c>
    </row>
    <row r="195" spans="1:4" ht="15" customHeight="1" x14ac:dyDescent="0.2">
      <c r="A195" s="6" t="s">
        <v>11</v>
      </c>
      <c r="B195" s="19">
        <f t="shared" si="29"/>
        <v>-6139</v>
      </c>
      <c r="C195" s="19">
        <v>-6428</v>
      </c>
      <c r="D195" s="20">
        <v>289</v>
      </c>
    </row>
    <row r="196" spans="1:4" ht="15" customHeight="1" x14ac:dyDescent="0.2">
      <c r="A196" s="6" t="s">
        <v>12</v>
      </c>
      <c r="B196" s="19">
        <f t="shared" si="29"/>
        <v>-4310</v>
      </c>
      <c r="C196" s="20">
        <v>-4373</v>
      </c>
      <c r="D196" s="20">
        <v>63</v>
      </c>
    </row>
    <row r="197" spans="1:4" ht="15" customHeight="1" x14ac:dyDescent="0.2">
      <c r="A197" s="6" t="s">
        <v>13</v>
      </c>
      <c r="B197" s="19">
        <f t="shared" si="29"/>
        <v>-4739</v>
      </c>
      <c r="C197" s="20">
        <v>-4862</v>
      </c>
      <c r="D197" s="20">
        <v>123</v>
      </c>
    </row>
    <row r="198" spans="1:4" ht="15" customHeight="1" x14ac:dyDescent="0.2">
      <c r="A198" s="6" t="s">
        <v>14</v>
      </c>
      <c r="B198" s="19">
        <f t="shared" si="29"/>
        <v>-1888</v>
      </c>
      <c r="C198" s="19">
        <v>-1909</v>
      </c>
      <c r="D198" s="20">
        <v>21</v>
      </c>
    </row>
    <row r="199" spans="1:4" ht="15" customHeight="1" x14ac:dyDescent="0.2">
      <c r="A199" s="6" t="s">
        <v>15</v>
      </c>
      <c r="B199" s="19">
        <f t="shared" si="29"/>
        <v>-1903</v>
      </c>
      <c r="C199" s="19">
        <v>-1827</v>
      </c>
      <c r="D199" s="20">
        <v>-76</v>
      </c>
    </row>
    <row r="200" spans="1:4" ht="15" customHeight="1" x14ac:dyDescent="0.2">
      <c r="A200" s="6" t="s">
        <v>16</v>
      </c>
      <c r="B200" s="19">
        <f t="shared" si="29"/>
        <v>-2176</v>
      </c>
      <c r="C200" s="19">
        <v>-2212</v>
      </c>
      <c r="D200" s="20">
        <v>36</v>
      </c>
    </row>
    <row r="201" spans="1:4" ht="15" customHeight="1" x14ac:dyDescent="0.2">
      <c r="A201" s="6" t="s">
        <v>17</v>
      </c>
      <c r="B201" s="19">
        <f t="shared" si="29"/>
        <v>-7558</v>
      </c>
      <c r="C201" s="19">
        <v>-7450</v>
      </c>
      <c r="D201" s="20">
        <v>-108</v>
      </c>
    </row>
    <row r="202" spans="1:4" ht="15" customHeight="1" x14ac:dyDescent="0.2">
      <c r="A202" s="9" t="s">
        <v>54</v>
      </c>
      <c r="B202" s="10">
        <f>SUM(B190:B201)</f>
        <v>-37914</v>
      </c>
      <c r="C202" s="10">
        <f>SUM(C190:C201)</f>
        <v>-38135</v>
      </c>
      <c r="D202" s="10">
        <f>SUM(D190:D201)</f>
        <v>221</v>
      </c>
    </row>
    <row r="203" spans="1:4" ht="15" customHeight="1" x14ac:dyDescent="0.2">
      <c r="A203" s="3" t="s">
        <v>55</v>
      </c>
      <c r="B203" s="17">
        <f t="shared" ref="B203:B210" si="30">C203+D203</f>
        <v>1158</v>
      </c>
      <c r="C203" s="17">
        <v>726</v>
      </c>
      <c r="D203" s="18">
        <v>432</v>
      </c>
    </row>
    <row r="204" spans="1:4" ht="15" customHeight="1" x14ac:dyDescent="0.2">
      <c r="A204" s="6" t="s">
        <v>7</v>
      </c>
      <c r="B204" s="19">
        <f t="shared" si="30"/>
        <v>-1788</v>
      </c>
      <c r="C204" s="19">
        <v>-2077</v>
      </c>
      <c r="D204" s="20">
        <v>289</v>
      </c>
    </row>
    <row r="205" spans="1:4" ht="15" customHeight="1" x14ac:dyDescent="0.2">
      <c r="A205" s="6" t="s">
        <v>8</v>
      </c>
      <c r="B205" s="19">
        <f t="shared" si="30"/>
        <v>-1053</v>
      </c>
      <c r="C205" s="19">
        <v>-794</v>
      </c>
      <c r="D205" s="20">
        <v>-259</v>
      </c>
    </row>
    <row r="206" spans="1:4" ht="15" customHeight="1" x14ac:dyDescent="0.2">
      <c r="A206" s="6" t="s">
        <v>9</v>
      </c>
      <c r="B206" s="19">
        <f t="shared" si="30"/>
        <v>3960</v>
      </c>
      <c r="C206" s="19">
        <v>3548</v>
      </c>
      <c r="D206" s="20">
        <v>412</v>
      </c>
    </row>
    <row r="207" spans="1:4" ht="15" customHeight="1" x14ac:dyDescent="0.2">
      <c r="A207" s="6" t="s">
        <v>10</v>
      </c>
      <c r="B207" s="19">
        <f t="shared" si="30"/>
        <v>4888</v>
      </c>
      <c r="C207" s="19">
        <v>4117</v>
      </c>
      <c r="D207" s="20">
        <v>771</v>
      </c>
    </row>
    <row r="208" spans="1:4" ht="15" customHeight="1" x14ac:dyDescent="0.2">
      <c r="A208" s="6" t="s">
        <v>11</v>
      </c>
      <c r="B208" s="19">
        <f t="shared" si="30"/>
        <v>-1455</v>
      </c>
      <c r="C208" s="19">
        <v>-1466</v>
      </c>
      <c r="D208" s="20">
        <v>11</v>
      </c>
    </row>
    <row r="209" spans="1:4" ht="15" customHeight="1" x14ac:dyDescent="0.2">
      <c r="A209" s="6" t="s">
        <v>12</v>
      </c>
      <c r="B209" s="19">
        <f t="shared" si="30"/>
        <v>-1901</v>
      </c>
      <c r="C209" s="19">
        <v>-1841</v>
      </c>
      <c r="D209" s="20">
        <v>-60</v>
      </c>
    </row>
    <row r="210" spans="1:4" ht="15" customHeight="1" x14ac:dyDescent="0.2">
      <c r="A210" s="6" t="s">
        <v>13</v>
      </c>
      <c r="B210" s="19">
        <f t="shared" si="30"/>
        <v>-2673</v>
      </c>
      <c r="C210" s="19">
        <v>-2847</v>
      </c>
      <c r="D210" s="20">
        <v>174</v>
      </c>
    </row>
    <row r="211" spans="1:4" ht="15" customHeight="1" x14ac:dyDescent="0.2">
      <c r="A211" s="6" t="s">
        <v>14</v>
      </c>
      <c r="B211" s="19">
        <f>C211+D211</f>
        <v>628</v>
      </c>
      <c r="C211" s="19">
        <v>324</v>
      </c>
      <c r="D211" s="20">
        <v>304</v>
      </c>
    </row>
    <row r="212" spans="1:4" ht="15" customHeight="1" x14ac:dyDescent="0.2">
      <c r="A212" s="6" t="s">
        <v>15</v>
      </c>
      <c r="B212" s="19">
        <f>C212+D212</f>
        <v>2031</v>
      </c>
      <c r="C212" s="19">
        <v>1555</v>
      </c>
      <c r="D212" s="20">
        <v>476</v>
      </c>
    </row>
    <row r="213" spans="1:4" ht="15" customHeight="1" x14ac:dyDescent="0.2">
      <c r="A213" s="6" t="s">
        <v>16</v>
      </c>
      <c r="B213" s="19">
        <f>C213+D213</f>
        <v>386</v>
      </c>
      <c r="C213" s="19">
        <v>189</v>
      </c>
      <c r="D213" s="20">
        <v>197</v>
      </c>
    </row>
    <row r="214" spans="1:4" ht="15" customHeight="1" x14ac:dyDescent="0.2">
      <c r="A214" s="6" t="s">
        <v>17</v>
      </c>
      <c r="B214" s="19">
        <f>C214+D214</f>
        <v>-6008</v>
      </c>
      <c r="C214" s="19">
        <v>-5981</v>
      </c>
      <c r="D214" s="20">
        <v>-27</v>
      </c>
    </row>
    <row r="215" spans="1:4" ht="15" customHeight="1" x14ac:dyDescent="0.2">
      <c r="A215" s="9" t="s">
        <v>57</v>
      </c>
      <c r="B215" s="10">
        <f>SUM(B203:B214)</f>
        <v>-1827</v>
      </c>
      <c r="C215" s="10">
        <f>SUM(C203:C214)</f>
        <v>-4547</v>
      </c>
      <c r="D215" s="10">
        <f>SUM(D203:D214)</f>
        <v>2720</v>
      </c>
    </row>
    <row r="216" spans="1:4" ht="15" customHeight="1" x14ac:dyDescent="0.2">
      <c r="A216" s="3" t="s">
        <v>56</v>
      </c>
      <c r="B216" s="17">
        <f t="shared" ref="B216:B227" si="31">C216+D216</f>
        <v>3108</v>
      </c>
      <c r="C216" s="17">
        <v>3140</v>
      </c>
      <c r="D216" s="23">
        <v>-32</v>
      </c>
    </row>
    <row r="217" spans="1:4" ht="15" customHeight="1" x14ac:dyDescent="0.2">
      <c r="A217" s="6" t="s">
        <v>7</v>
      </c>
      <c r="B217" s="19">
        <f t="shared" si="31"/>
        <v>1338</v>
      </c>
      <c r="C217" s="19">
        <v>447</v>
      </c>
      <c r="D217" s="21">
        <v>891</v>
      </c>
    </row>
    <row r="218" spans="1:4" ht="15" customHeight="1" x14ac:dyDescent="0.2">
      <c r="A218" s="6" t="s">
        <v>8</v>
      </c>
      <c r="B218" s="19">
        <f t="shared" si="31"/>
        <v>2259</v>
      </c>
      <c r="C218" s="19">
        <v>1780</v>
      </c>
      <c r="D218" s="21">
        <v>479</v>
      </c>
    </row>
    <row r="219" spans="1:4" ht="15" customHeight="1" x14ac:dyDescent="0.2">
      <c r="A219" s="6" t="s">
        <v>9</v>
      </c>
      <c r="B219" s="19">
        <f t="shared" si="31"/>
        <v>3090</v>
      </c>
      <c r="C219" s="19">
        <v>2765</v>
      </c>
      <c r="D219" s="21">
        <v>325</v>
      </c>
    </row>
    <row r="220" spans="1:4" ht="15" customHeight="1" x14ac:dyDescent="0.2">
      <c r="A220" s="6" t="s">
        <v>10</v>
      </c>
      <c r="B220" s="19">
        <f t="shared" si="31"/>
        <v>5623</v>
      </c>
      <c r="C220" s="19">
        <v>5001</v>
      </c>
      <c r="D220" s="21">
        <v>622</v>
      </c>
    </row>
    <row r="221" spans="1:4" ht="15" customHeight="1" x14ac:dyDescent="0.2">
      <c r="A221" s="6" t="s">
        <v>11</v>
      </c>
      <c r="B221" s="19">
        <f t="shared" si="31"/>
        <v>-1415</v>
      </c>
      <c r="C221" s="19">
        <v>-1562</v>
      </c>
      <c r="D221" s="21">
        <v>147</v>
      </c>
    </row>
    <row r="222" spans="1:4" ht="15" customHeight="1" x14ac:dyDescent="0.2">
      <c r="A222" s="6" t="s">
        <v>12</v>
      </c>
      <c r="B222" s="19">
        <f t="shared" si="31"/>
        <v>-541</v>
      </c>
      <c r="C222" s="19">
        <v>-641</v>
      </c>
      <c r="D222" s="21">
        <v>100</v>
      </c>
    </row>
    <row r="223" spans="1:4" ht="15" customHeight="1" x14ac:dyDescent="0.2">
      <c r="A223" s="6" t="s">
        <v>13</v>
      </c>
      <c r="B223" s="19">
        <f t="shared" si="31"/>
        <v>204</v>
      </c>
      <c r="C223" s="19">
        <v>-388</v>
      </c>
      <c r="D223" s="21">
        <v>592</v>
      </c>
    </row>
    <row r="224" spans="1:4" ht="15" customHeight="1" x14ac:dyDescent="0.2">
      <c r="A224" s="6" t="s">
        <v>14</v>
      </c>
      <c r="B224" s="19">
        <f t="shared" si="31"/>
        <v>3605</v>
      </c>
      <c r="C224" s="19">
        <v>3341</v>
      </c>
      <c r="D224" s="21">
        <v>264</v>
      </c>
    </row>
    <row r="225" spans="1:4" ht="15" customHeight="1" x14ac:dyDescent="0.2">
      <c r="A225" s="6" t="s">
        <v>15</v>
      </c>
      <c r="B225" s="19">
        <f t="shared" si="31"/>
        <v>1113</v>
      </c>
      <c r="C225" s="19">
        <v>912</v>
      </c>
      <c r="D225" s="21">
        <v>201</v>
      </c>
    </row>
    <row r="226" spans="1:4" ht="15" customHeight="1" x14ac:dyDescent="0.2">
      <c r="A226" s="6" t="s">
        <v>16</v>
      </c>
      <c r="B226" s="19">
        <f t="shared" si="31"/>
        <v>3459</v>
      </c>
      <c r="C226" s="19">
        <v>3248</v>
      </c>
      <c r="D226" s="21">
        <v>211</v>
      </c>
    </row>
    <row r="227" spans="1:4" ht="15" customHeight="1" x14ac:dyDescent="0.2">
      <c r="A227" s="6" t="s">
        <v>17</v>
      </c>
      <c r="B227" s="19">
        <f t="shared" si="31"/>
        <v>-4019</v>
      </c>
      <c r="C227" s="19">
        <v>-4035</v>
      </c>
      <c r="D227" s="21">
        <v>16</v>
      </c>
    </row>
    <row r="228" spans="1:4" ht="15" customHeight="1" x14ac:dyDescent="0.2">
      <c r="A228" s="9" t="s">
        <v>61</v>
      </c>
      <c r="B228" s="11">
        <f>SUM(B216:B227)</f>
        <v>17824</v>
      </c>
      <c r="C228" s="10">
        <f>SUM(C216:C227)</f>
        <v>14008</v>
      </c>
      <c r="D228" s="22">
        <f>SUM(D216:D227)</f>
        <v>3816</v>
      </c>
    </row>
    <row r="229" spans="1:4" ht="15" customHeight="1" x14ac:dyDescent="0.2">
      <c r="A229" s="3" t="s">
        <v>60</v>
      </c>
      <c r="B229" s="19">
        <f t="shared" ref="B229:B239" si="32">C229+D229</f>
        <v>3101</v>
      </c>
      <c r="C229" s="17">
        <v>2608</v>
      </c>
      <c r="D229" s="21">
        <v>493</v>
      </c>
    </row>
    <row r="230" spans="1:4" ht="15" customHeight="1" x14ac:dyDescent="0.2">
      <c r="A230" s="6" t="s">
        <v>7</v>
      </c>
      <c r="B230" s="19">
        <f t="shared" si="32"/>
        <v>4427</v>
      </c>
      <c r="C230" s="19">
        <v>3541</v>
      </c>
      <c r="D230" s="21">
        <v>886</v>
      </c>
    </row>
    <row r="231" spans="1:4" ht="15" customHeight="1" x14ac:dyDescent="0.2">
      <c r="A231" s="6" t="s">
        <v>8</v>
      </c>
      <c r="B231" s="19">
        <f t="shared" si="32"/>
        <v>-602</v>
      </c>
      <c r="C231" s="19">
        <v>-843</v>
      </c>
      <c r="D231" s="21">
        <v>241</v>
      </c>
    </row>
    <row r="232" spans="1:4" ht="15" customHeight="1" x14ac:dyDescent="0.2">
      <c r="A232" s="6" t="s">
        <v>9</v>
      </c>
      <c r="B232" s="19">
        <f t="shared" si="32"/>
        <v>3560</v>
      </c>
      <c r="C232" s="19">
        <v>2881</v>
      </c>
      <c r="D232" s="21">
        <v>679</v>
      </c>
    </row>
    <row r="233" spans="1:4" ht="15" customHeight="1" x14ac:dyDescent="0.2">
      <c r="A233" s="6" t="s">
        <v>10</v>
      </c>
      <c r="B233" s="19">
        <f t="shared" si="32"/>
        <v>9770</v>
      </c>
      <c r="C233" s="19">
        <v>9384</v>
      </c>
      <c r="D233" s="21">
        <v>386</v>
      </c>
    </row>
    <row r="234" spans="1:4" ht="15" customHeight="1" x14ac:dyDescent="0.2">
      <c r="A234" s="6" t="s">
        <v>11</v>
      </c>
      <c r="B234" s="19">
        <f t="shared" si="32"/>
        <v>-729</v>
      </c>
      <c r="C234" s="19">
        <v>-1152</v>
      </c>
      <c r="D234" s="21">
        <v>423</v>
      </c>
    </row>
    <row r="235" spans="1:4" ht="15" customHeight="1" x14ac:dyDescent="0.2">
      <c r="A235" s="6" t="s">
        <v>12</v>
      </c>
      <c r="B235" s="19">
        <f t="shared" si="32"/>
        <v>-4041</v>
      </c>
      <c r="C235" s="19">
        <v>-4117</v>
      </c>
      <c r="D235" s="21">
        <v>76</v>
      </c>
    </row>
    <row r="236" spans="1:4" ht="15" customHeight="1" x14ac:dyDescent="0.2">
      <c r="A236" s="6" t="s">
        <v>13</v>
      </c>
      <c r="B236" s="19">
        <f t="shared" si="32"/>
        <v>373</v>
      </c>
      <c r="C236" s="19">
        <v>379</v>
      </c>
      <c r="D236" s="21">
        <v>-6</v>
      </c>
    </row>
    <row r="237" spans="1:4" ht="15" customHeight="1" x14ac:dyDescent="0.2">
      <c r="A237" s="6" t="s">
        <v>14</v>
      </c>
      <c r="B237" s="19">
        <f t="shared" si="32"/>
        <v>3012</v>
      </c>
      <c r="C237" s="19">
        <v>2929</v>
      </c>
      <c r="D237" s="21">
        <v>83</v>
      </c>
    </row>
    <row r="238" spans="1:4" ht="15" customHeight="1" x14ac:dyDescent="0.2">
      <c r="A238" s="6" t="s">
        <v>15</v>
      </c>
      <c r="B238" s="19">
        <f t="shared" si="32"/>
        <v>1904</v>
      </c>
      <c r="C238" s="19">
        <v>1913</v>
      </c>
      <c r="D238" s="21">
        <v>-9</v>
      </c>
    </row>
    <row r="239" spans="1:4" ht="15" customHeight="1" x14ac:dyDescent="0.2">
      <c r="A239" s="6" t="s">
        <v>16</v>
      </c>
      <c r="B239" s="19">
        <f t="shared" si="32"/>
        <v>2608</v>
      </c>
      <c r="C239" s="19">
        <v>2616</v>
      </c>
      <c r="D239" s="21">
        <v>-8</v>
      </c>
    </row>
    <row r="240" spans="1:4" ht="15" customHeight="1" x14ac:dyDescent="0.2">
      <c r="A240" s="6" t="s">
        <v>53</v>
      </c>
      <c r="B240" s="19">
        <v>-3846</v>
      </c>
      <c r="C240" s="19">
        <v>-3846</v>
      </c>
      <c r="D240" s="21" t="s">
        <v>52</v>
      </c>
    </row>
    <row r="241" spans="1:4" ht="15" customHeight="1" x14ac:dyDescent="0.2">
      <c r="A241" s="9" t="s">
        <v>62</v>
      </c>
      <c r="B241" s="10">
        <f>SUM(B229:B240)</f>
        <v>19537</v>
      </c>
      <c r="C241" s="10">
        <f>SUM(C229:C240)</f>
        <v>16293</v>
      </c>
      <c r="D241" s="22">
        <f>SUM(D229:D240)</f>
        <v>3244</v>
      </c>
    </row>
    <row r="242" spans="1:4" x14ac:dyDescent="0.2">
      <c r="A242" s="24" t="s">
        <v>58</v>
      </c>
    </row>
    <row r="243" spans="1:4" x14ac:dyDescent="0.2">
      <c r="A243" s="14" t="s">
        <v>36</v>
      </c>
    </row>
    <row r="244" spans="1:4" ht="22.5" customHeight="1" x14ac:dyDescent="0.2">
      <c r="A244" s="25" t="s">
        <v>63</v>
      </c>
      <c r="B244" s="25"/>
      <c r="C244" s="25"/>
      <c r="D244" s="25"/>
    </row>
    <row r="245" spans="1:4" x14ac:dyDescent="0.2">
      <c r="A245" s="15" t="s">
        <v>37</v>
      </c>
    </row>
  </sheetData>
  <mergeCells count="1015">
    <mergeCell ref="IS162:IV162"/>
    <mergeCell ref="HI162:HL162"/>
    <mergeCell ref="HM162:HP162"/>
    <mergeCell ref="HQ162:HT162"/>
    <mergeCell ref="HU162:HX162"/>
    <mergeCell ref="HY162:IB162"/>
    <mergeCell ref="IC162:IF162"/>
    <mergeCell ref="IG162:IJ162"/>
    <mergeCell ref="IK162:IN162"/>
    <mergeCell ref="IO162:IR162"/>
    <mergeCell ref="FY162:GB162"/>
    <mergeCell ref="GC162:GF162"/>
    <mergeCell ref="GG162:GJ162"/>
    <mergeCell ref="GK162:GN162"/>
    <mergeCell ref="GO162:GR162"/>
    <mergeCell ref="GS162:GV162"/>
    <mergeCell ref="GW162:GZ162"/>
    <mergeCell ref="HA162:HD162"/>
    <mergeCell ref="HE162:HH162"/>
    <mergeCell ref="EO162:ER162"/>
    <mergeCell ref="ES162:EV162"/>
    <mergeCell ref="EW162:EZ162"/>
    <mergeCell ref="FA162:FD162"/>
    <mergeCell ref="FE162:FH162"/>
    <mergeCell ref="FI162:FL162"/>
    <mergeCell ref="FM162:FP162"/>
    <mergeCell ref="FQ162:FT162"/>
    <mergeCell ref="FU162:FX162"/>
    <mergeCell ref="DE162:DH162"/>
    <mergeCell ref="DI162:DL162"/>
    <mergeCell ref="DM162:DP162"/>
    <mergeCell ref="DQ162:DT162"/>
    <mergeCell ref="DU162:DX162"/>
    <mergeCell ref="DY162:EB162"/>
    <mergeCell ref="EC162:EF162"/>
    <mergeCell ref="EG162:EJ162"/>
    <mergeCell ref="EK162:EN162"/>
    <mergeCell ref="BU162:BX162"/>
    <mergeCell ref="BY162:CB162"/>
    <mergeCell ref="CC162:CF162"/>
    <mergeCell ref="CG162:CJ162"/>
    <mergeCell ref="CK162:CN162"/>
    <mergeCell ref="CO162:CR162"/>
    <mergeCell ref="CS162:CV162"/>
    <mergeCell ref="CW162:CZ162"/>
    <mergeCell ref="DA162:DD162"/>
    <mergeCell ref="HU161:HX161"/>
    <mergeCell ref="HY161:IB161"/>
    <mergeCell ref="IC161:IF161"/>
    <mergeCell ref="IG161:IJ161"/>
    <mergeCell ref="IK161:IN161"/>
    <mergeCell ref="IO161:IR161"/>
    <mergeCell ref="IS161:IV161"/>
    <mergeCell ref="E162:H162"/>
    <mergeCell ref="I162:L162"/>
    <mergeCell ref="M162:P162"/>
    <mergeCell ref="Q162:T162"/>
    <mergeCell ref="U162:X162"/>
    <mergeCell ref="Y162:AB162"/>
    <mergeCell ref="AC162:AF162"/>
    <mergeCell ref="AG162:AJ162"/>
    <mergeCell ref="AK162:AN162"/>
    <mergeCell ref="AO162:AR162"/>
    <mergeCell ref="AS162:AV162"/>
    <mergeCell ref="AW162:AZ162"/>
    <mergeCell ref="BA162:BD162"/>
    <mergeCell ref="BE162:BH162"/>
    <mergeCell ref="BI162:BL162"/>
    <mergeCell ref="BM162:BP162"/>
    <mergeCell ref="BQ162:BT162"/>
    <mergeCell ref="GK161:GN161"/>
    <mergeCell ref="GO161:GR161"/>
    <mergeCell ref="GS161:GV161"/>
    <mergeCell ref="GW161:GZ161"/>
    <mergeCell ref="HA161:HD161"/>
    <mergeCell ref="HE161:HH161"/>
    <mergeCell ref="HI161:HL161"/>
    <mergeCell ref="HM161:HP161"/>
    <mergeCell ref="HQ161:HT161"/>
    <mergeCell ref="FA161:FD161"/>
    <mergeCell ref="FE161:FH161"/>
    <mergeCell ref="FI161:FL161"/>
    <mergeCell ref="FM161:FP161"/>
    <mergeCell ref="FQ161:FT161"/>
    <mergeCell ref="FU161:FX161"/>
    <mergeCell ref="FY161:GB161"/>
    <mergeCell ref="GC161:GF161"/>
    <mergeCell ref="GG161:GJ161"/>
    <mergeCell ref="DQ161:DT161"/>
    <mergeCell ref="DU161:DX161"/>
    <mergeCell ref="DY161:EB161"/>
    <mergeCell ref="EC161:EF161"/>
    <mergeCell ref="EG161:EJ161"/>
    <mergeCell ref="EK161:EN161"/>
    <mergeCell ref="EO161:ER161"/>
    <mergeCell ref="ES161:EV161"/>
    <mergeCell ref="EW161:EZ161"/>
    <mergeCell ref="CG161:CJ161"/>
    <mergeCell ref="CK161:CN161"/>
    <mergeCell ref="CO161:CR161"/>
    <mergeCell ref="CS161:CV161"/>
    <mergeCell ref="CW161:CZ161"/>
    <mergeCell ref="DA161:DD161"/>
    <mergeCell ref="DE161:DH161"/>
    <mergeCell ref="DI161:DL161"/>
    <mergeCell ref="DM161:DP161"/>
    <mergeCell ref="IG160:IJ160"/>
    <mergeCell ref="IK160:IN160"/>
    <mergeCell ref="IO160:IR160"/>
    <mergeCell ref="IS160:IV160"/>
    <mergeCell ref="E161:H161"/>
    <mergeCell ref="I161:L161"/>
    <mergeCell ref="M161:P161"/>
    <mergeCell ref="Q161:T161"/>
    <mergeCell ref="U161:X161"/>
    <mergeCell ref="Y161:AB161"/>
    <mergeCell ref="AC161:AF161"/>
    <mergeCell ref="AG161:AJ161"/>
    <mergeCell ref="AK161:AN161"/>
    <mergeCell ref="AO161:AR161"/>
    <mergeCell ref="AS161:AV161"/>
    <mergeCell ref="AW161:AZ161"/>
    <mergeCell ref="BA161:BD161"/>
    <mergeCell ref="BE161:BH161"/>
    <mergeCell ref="BI161:BL161"/>
    <mergeCell ref="BM161:BP161"/>
    <mergeCell ref="BQ161:BT161"/>
    <mergeCell ref="BU161:BX161"/>
    <mergeCell ref="BY161:CB161"/>
    <mergeCell ref="CC161:CF161"/>
    <mergeCell ref="GW160:GZ160"/>
    <mergeCell ref="HA160:HD160"/>
    <mergeCell ref="HE160:HH160"/>
    <mergeCell ref="HI160:HL160"/>
    <mergeCell ref="HM160:HP160"/>
    <mergeCell ref="HQ160:HT160"/>
    <mergeCell ref="HU160:HX160"/>
    <mergeCell ref="HY160:IB160"/>
    <mergeCell ref="IC160:IF160"/>
    <mergeCell ref="FM160:FP160"/>
    <mergeCell ref="FQ160:FT160"/>
    <mergeCell ref="FU160:FX160"/>
    <mergeCell ref="FY160:GB160"/>
    <mergeCell ref="GC160:GF160"/>
    <mergeCell ref="GG160:GJ160"/>
    <mergeCell ref="GK160:GN160"/>
    <mergeCell ref="GO160:GR160"/>
    <mergeCell ref="GS160:GV160"/>
    <mergeCell ref="EC160:EF160"/>
    <mergeCell ref="EG160:EJ160"/>
    <mergeCell ref="EK160:EN160"/>
    <mergeCell ref="EO160:ER160"/>
    <mergeCell ref="ES160:EV160"/>
    <mergeCell ref="EW160:EZ160"/>
    <mergeCell ref="FA160:FD160"/>
    <mergeCell ref="FE160:FH160"/>
    <mergeCell ref="FI160:FL160"/>
    <mergeCell ref="CS160:CV160"/>
    <mergeCell ref="CW160:CZ160"/>
    <mergeCell ref="DA160:DD160"/>
    <mergeCell ref="DE160:DH160"/>
    <mergeCell ref="DI160:DL160"/>
    <mergeCell ref="DM160:DP160"/>
    <mergeCell ref="DQ160:DT160"/>
    <mergeCell ref="DU160:DX160"/>
    <mergeCell ref="DY160:EB160"/>
    <mergeCell ref="IS159:IV159"/>
    <mergeCell ref="E160:H160"/>
    <mergeCell ref="I160:L160"/>
    <mergeCell ref="M160:P160"/>
    <mergeCell ref="Q160:T160"/>
    <mergeCell ref="U160:X160"/>
    <mergeCell ref="Y160:AB160"/>
    <mergeCell ref="AC160:AF160"/>
    <mergeCell ref="AG160:AJ160"/>
    <mergeCell ref="AK160:AN160"/>
    <mergeCell ref="AO160:AR160"/>
    <mergeCell ref="AS160:AV160"/>
    <mergeCell ref="AW160:AZ160"/>
    <mergeCell ref="BA160:BD160"/>
    <mergeCell ref="BE160:BH160"/>
    <mergeCell ref="BI160:BL160"/>
    <mergeCell ref="BM160:BP160"/>
    <mergeCell ref="BQ160:BT160"/>
    <mergeCell ref="BU160:BX160"/>
    <mergeCell ref="BY160:CB160"/>
    <mergeCell ref="CC160:CF160"/>
    <mergeCell ref="CG160:CJ160"/>
    <mergeCell ref="CK160:CN160"/>
    <mergeCell ref="CO160:CR160"/>
    <mergeCell ref="HI159:HL159"/>
    <mergeCell ref="HM159:HP159"/>
    <mergeCell ref="HQ159:HT159"/>
    <mergeCell ref="HU159:HX159"/>
    <mergeCell ref="HY159:IB159"/>
    <mergeCell ref="IC159:IF159"/>
    <mergeCell ref="IG159:IJ159"/>
    <mergeCell ref="IK159:IN159"/>
    <mergeCell ref="IO159:IR159"/>
    <mergeCell ref="FY159:GB159"/>
    <mergeCell ref="GC159:GF159"/>
    <mergeCell ref="GG159:GJ159"/>
    <mergeCell ref="GK159:GN159"/>
    <mergeCell ref="GO159:GR159"/>
    <mergeCell ref="GS159:GV159"/>
    <mergeCell ref="GW159:GZ159"/>
    <mergeCell ref="HA159:HD159"/>
    <mergeCell ref="HE159:HH159"/>
    <mergeCell ref="EO159:ER159"/>
    <mergeCell ref="ES159:EV159"/>
    <mergeCell ref="EW159:EZ159"/>
    <mergeCell ref="FA159:FD159"/>
    <mergeCell ref="FE159:FH159"/>
    <mergeCell ref="FI159:FL159"/>
    <mergeCell ref="FM159:FP159"/>
    <mergeCell ref="FQ159:FT159"/>
    <mergeCell ref="FU159:FX159"/>
    <mergeCell ref="DE159:DH159"/>
    <mergeCell ref="DI159:DL159"/>
    <mergeCell ref="DM159:DP159"/>
    <mergeCell ref="DQ159:DT159"/>
    <mergeCell ref="DU159:DX159"/>
    <mergeCell ref="DY159:EB159"/>
    <mergeCell ref="EC159:EF159"/>
    <mergeCell ref="EG159:EJ159"/>
    <mergeCell ref="EK159:EN159"/>
    <mergeCell ref="BU159:BX159"/>
    <mergeCell ref="BY159:CB159"/>
    <mergeCell ref="CC159:CF159"/>
    <mergeCell ref="CG159:CJ159"/>
    <mergeCell ref="CK159:CN159"/>
    <mergeCell ref="CO159:CR159"/>
    <mergeCell ref="CS159:CV159"/>
    <mergeCell ref="CW159:CZ159"/>
    <mergeCell ref="DA159:DD159"/>
    <mergeCell ref="HU158:HX158"/>
    <mergeCell ref="HY158:IB158"/>
    <mergeCell ref="IC158:IF158"/>
    <mergeCell ref="FI158:FL158"/>
    <mergeCell ref="FM158:FP158"/>
    <mergeCell ref="FQ158:FT158"/>
    <mergeCell ref="FU158:FX158"/>
    <mergeCell ref="FY158:GB158"/>
    <mergeCell ref="GC158:GF158"/>
    <mergeCell ref="GG158:GJ158"/>
    <mergeCell ref="DQ158:DT158"/>
    <mergeCell ref="DU158:DX158"/>
    <mergeCell ref="DY158:EB158"/>
    <mergeCell ref="EC158:EF158"/>
    <mergeCell ref="EG158:EJ158"/>
    <mergeCell ref="EK158:EN158"/>
    <mergeCell ref="EO158:ER158"/>
    <mergeCell ref="ES158:EV158"/>
    <mergeCell ref="IG158:IJ158"/>
    <mergeCell ref="IK158:IN158"/>
    <mergeCell ref="IO158:IR158"/>
    <mergeCell ref="IS158:IV158"/>
    <mergeCell ref="E159:H159"/>
    <mergeCell ref="I159:L159"/>
    <mergeCell ref="M159:P159"/>
    <mergeCell ref="Q159:T159"/>
    <mergeCell ref="U159:X159"/>
    <mergeCell ref="Y159:AB159"/>
    <mergeCell ref="AC159:AF159"/>
    <mergeCell ref="AG159:AJ159"/>
    <mergeCell ref="AK159:AN159"/>
    <mergeCell ref="AO159:AR159"/>
    <mergeCell ref="AS159:AV159"/>
    <mergeCell ref="AW159:AZ159"/>
    <mergeCell ref="BA159:BD159"/>
    <mergeCell ref="BE159:BH159"/>
    <mergeCell ref="BI159:BL159"/>
    <mergeCell ref="BM159:BP159"/>
    <mergeCell ref="BQ159:BT159"/>
    <mergeCell ref="GK158:GN158"/>
    <mergeCell ref="GO158:GR158"/>
    <mergeCell ref="GS158:GV158"/>
    <mergeCell ref="GW158:GZ158"/>
    <mergeCell ref="HA158:HD158"/>
    <mergeCell ref="HE158:HH158"/>
    <mergeCell ref="HI158:HL158"/>
    <mergeCell ref="HM158:HP158"/>
    <mergeCell ref="HQ158:HT158"/>
    <mergeCell ref="FA158:FD158"/>
    <mergeCell ref="FE158:FH158"/>
    <mergeCell ref="EW158:EZ158"/>
    <mergeCell ref="CG158:CJ158"/>
    <mergeCell ref="CK158:CN158"/>
    <mergeCell ref="CO158:CR158"/>
    <mergeCell ref="CS158:CV158"/>
    <mergeCell ref="CW158:CZ158"/>
    <mergeCell ref="DA158:DD158"/>
    <mergeCell ref="DE158:DH158"/>
    <mergeCell ref="DI158:DL158"/>
    <mergeCell ref="DM158:DP158"/>
    <mergeCell ref="IG157:IJ157"/>
    <mergeCell ref="IK157:IN157"/>
    <mergeCell ref="IO157:IR157"/>
    <mergeCell ref="IS157:IV157"/>
    <mergeCell ref="E158:H158"/>
    <mergeCell ref="I158:L158"/>
    <mergeCell ref="M158:P158"/>
    <mergeCell ref="Q158:T158"/>
    <mergeCell ref="U158:X158"/>
    <mergeCell ref="Y158:AB158"/>
    <mergeCell ref="AC158:AF158"/>
    <mergeCell ref="AG158:AJ158"/>
    <mergeCell ref="AK158:AN158"/>
    <mergeCell ref="AO158:AR158"/>
    <mergeCell ref="AS158:AV158"/>
    <mergeCell ref="AW158:AZ158"/>
    <mergeCell ref="BA158:BD158"/>
    <mergeCell ref="BE158:BH158"/>
    <mergeCell ref="BI158:BL158"/>
    <mergeCell ref="BM158:BP158"/>
    <mergeCell ref="BQ158:BT158"/>
    <mergeCell ref="BU158:BX158"/>
    <mergeCell ref="BY158:CB158"/>
    <mergeCell ref="CC158:CF158"/>
    <mergeCell ref="GW157:GZ157"/>
    <mergeCell ref="HA157:HD157"/>
    <mergeCell ref="HE157:HH157"/>
    <mergeCell ref="HI157:HL157"/>
    <mergeCell ref="HM157:HP157"/>
    <mergeCell ref="HQ157:HT157"/>
    <mergeCell ref="HU157:HX157"/>
    <mergeCell ref="HY157:IB157"/>
    <mergeCell ref="IC157:IF157"/>
    <mergeCell ref="FM157:FP157"/>
    <mergeCell ref="FQ157:FT157"/>
    <mergeCell ref="FU157:FX157"/>
    <mergeCell ref="FY157:GB157"/>
    <mergeCell ref="GC157:GF157"/>
    <mergeCell ref="GG157:GJ157"/>
    <mergeCell ref="GK157:GN157"/>
    <mergeCell ref="GO157:GR157"/>
    <mergeCell ref="GS157:GV157"/>
    <mergeCell ref="EC157:EF157"/>
    <mergeCell ref="EG157:EJ157"/>
    <mergeCell ref="EK157:EN157"/>
    <mergeCell ref="EO157:ER157"/>
    <mergeCell ref="ES157:EV157"/>
    <mergeCell ref="EW157:EZ157"/>
    <mergeCell ref="FA157:FD157"/>
    <mergeCell ref="FE157:FH157"/>
    <mergeCell ref="FI157:FL157"/>
    <mergeCell ref="CS157:CV157"/>
    <mergeCell ref="CW157:CZ157"/>
    <mergeCell ref="DA157:DD157"/>
    <mergeCell ref="DE157:DH157"/>
    <mergeCell ref="DI157:DL157"/>
    <mergeCell ref="DM157:DP157"/>
    <mergeCell ref="DQ157:DT157"/>
    <mergeCell ref="DU157:DX157"/>
    <mergeCell ref="DY157:EB157"/>
    <mergeCell ref="IS156:IV156"/>
    <mergeCell ref="E157:H157"/>
    <mergeCell ref="I157:L157"/>
    <mergeCell ref="M157:P157"/>
    <mergeCell ref="Q157:T157"/>
    <mergeCell ref="U157:X157"/>
    <mergeCell ref="Y157:AB157"/>
    <mergeCell ref="AC157:AF157"/>
    <mergeCell ref="AG157:AJ157"/>
    <mergeCell ref="AK157:AN157"/>
    <mergeCell ref="AO157:AR157"/>
    <mergeCell ref="AS157:AV157"/>
    <mergeCell ref="AW157:AZ157"/>
    <mergeCell ref="BA157:BD157"/>
    <mergeCell ref="BE157:BH157"/>
    <mergeCell ref="BI157:BL157"/>
    <mergeCell ref="BM157:BP157"/>
    <mergeCell ref="BQ157:BT157"/>
    <mergeCell ref="BU157:BX157"/>
    <mergeCell ref="BY157:CB157"/>
    <mergeCell ref="CC157:CF157"/>
    <mergeCell ref="CG157:CJ157"/>
    <mergeCell ref="CK157:CN157"/>
    <mergeCell ref="CO157:CR157"/>
    <mergeCell ref="HI156:HL156"/>
    <mergeCell ref="HM156:HP156"/>
    <mergeCell ref="HQ156:HT156"/>
    <mergeCell ref="HU156:HX156"/>
    <mergeCell ref="HY156:IB156"/>
    <mergeCell ref="IC156:IF156"/>
    <mergeCell ref="IG156:IJ156"/>
    <mergeCell ref="IK156:IN156"/>
    <mergeCell ref="IO156:IR156"/>
    <mergeCell ref="FY156:GB156"/>
    <mergeCell ref="GC156:GF156"/>
    <mergeCell ref="GG156:GJ156"/>
    <mergeCell ref="GK156:GN156"/>
    <mergeCell ref="GO156:GR156"/>
    <mergeCell ref="GS156:GV156"/>
    <mergeCell ref="GW156:GZ156"/>
    <mergeCell ref="HA156:HD156"/>
    <mergeCell ref="HE156:HH156"/>
    <mergeCell ref="EO156:ER156"/>
    <mergeCell ref="ES156:EV156"/>
    <mergeCell ref="EW156:EZ156"/>
    <mergeCell ref="FA156:FD156"/>
    <mergeCell ref="FE156:FH156"/>
    <mergeCell ref="FI156:FL156"/>
    <mergeCell ref="FM156:FP156"/>
    <mergeCell ref="FQ156:FT156"/>
    <mergeCell ref="FU156:FX156"/>
    <mergeCell ref="DE156:DH156"/>
    <mergeCell ref="DI156:DL156"/>
    <mergeCell ref="DM156:DP156"/>
    <mergeCell ref="DQ156:DT156"/>
    <mergeCell ref="DU156:DX156"/>
    <mergeCell ref="DY156:EB156"/>
    <mergeCell ref="EC156:EF156"/>
    <mergeCell ref="EG156:EJ156"/>
    <mergeCell ref="EK156:EN156"/>
    <mergeCell ref="BU156:BX156"/>
    <mergeCell ref="BY156:CB156"/>
    <mergeCell ref="CC156:CF156"/>
    <mergeCell ref="CG156:CJ156"/>
    <mergeCell ref="CK156:CN156"/>
    <mergeCell ref="CO156:CR156"/>
    <mergeCell ref="CS156:CV156"/>
    <mergeCell ref="CW156:CZ156"/>
    <mergeCell ref="DA156:DD156"/>
    <mergeCell ref="HU155:HX155"/>
    <mergeCell ref="HY155:IB155"/>
    <mergeCell ref="IC155:IF155"/>
    <mergeCell ref="IG155:IJ155"/>
    <mergeCell ref="IK155:IN155"/>
    <mergeCell ref="IO155:IR155"/>
    <mergeCell ref="IS155:IV155"/>
    <mergeCell ref="E156:H156"/>
    <mergeCell ref="I156:L156"/>
    <mergeCell ref="M156:P156"/>
    <mergeCell ref="Q156:T156"/>
    <mergeCell ref="U156:X156"/>
    <mergeCell ref="Y156:AB156"/>
    <mergeCell ref="AC156:AF156"/>
    <mergeCell ref="AG156:AJ156"/>
    <mergeCell ref="AK156:AN156"/>
    <mergeCell ref="AO156:AR156"/>
    <mergeCell ref="AS156:AV156"/>
    <mergeCell ref="AW156:AZ156"/>
    <mergeCell ref="BA156:BD156"/>
    <mergeCell ref="BE156:BH156"/>
    <mergeCell ref="BI156:BL156"/>
    <mergeCell ref="BM156:BP156"/>
    <mergeCell ref="BQ156:BT156"/>
    <mergeCell ref="GK155:GN155"/>
    <mergeCell ref="GO155:GR155"/>
    <mergeCell ref="GS155:GV155"/>
    <mergeCell ref="GW155:GZ155"/>
    <mergeCell ref="HA155:HD155"/>
    <mergeCell ref="HE155:HH155"/>
    <mergeCell ref="HI155:HL155"/>
    <mergeCell ref="HM155:HP155"/>
    <mergeCell ref="HQ155:HT155"/>
    <mergeCell ref="FA155:FD155"/>
    <mergeCell ref="FE155:FH155"/>
    <mergeCell ref="FI155:FL155"/>
    <mergeCell ref="FM155:FP155"/>
    <mergeCell ref="FQ155:FT155"/>
    <mergeCell ref="FU155:FX155"/>
    <mergeCell ref="FY155:GB155"/>
    <mergeCell ref="GC155:GF155"/>
    <mergeCell ref="GG155:GJ155"/>
    <mergeCell ref="DQ155:DT155"/>
    <mergeCell ref="DU155:DX155"/>
    <mergeCell ref="DY155:EB155"/>
    <mergeCell ref="EC155:EF155"/>
    <mergeCell ref="EG155:EJ155"/>
    <mergeCell ref="EK155:EN155"/>
    <mergeCell ref="EO155:ER155"/>
    <mergeCell ref="ES155:EV155"/>
    <mergeCell ref="EW155:EZ155"/>
    <mergeCell ref="CG155:CJ155"/>
    <mergeCell ref="CK155:CN155"/>
    <mergeCell ref="CO155:CR155"/>
    <mergeCell ref="CS155:CV155"/>
    <mergeCell ref="CW155:CZ155"/>
    <mergeCell ref="DA155:DD155"/>
    <mergeCell ref="DE155:DH155"/>
    <mergeCell ref="DI155:DL155"/>
    <mergeCell ref="DM155:DP155"/>
    <mergeCell ref="AW155:AZ155"/>
    <mergeCell ref="BA155:BD155"/>
    <mergeCell ref="BE155:BH155"/>
    <mergeCell ref="BI155:BL155"/>
    <mergeCell ref="BM155:BP155"/>
    <mergeCell ref="BQ155:BT155"/>
    <mergeCell ref="BU155:BX155"/>
    <mergeCell ref="BY155:CB155"/>
    <mergeCell ref="CC155:CF155"/>
    <mergeCell ref="M155:P155"/>
    <mergeCell ref="Q155:T155"/>
    <mergeCell ref="U155:X155"/>
    <mergeCell ref="Y155:AB155"/>
    <mergeCell ref="AC155:AF155"/>
    <mergeCell ref="AG155:AJ155"/>
    <mergeCell ref="AK155:AN155"/>
    <mergeCell ref="AO155:AR155"/>
    <mergeCell ref="AS155:AV155"/>
    <mergeCell ref="A244:D244"/>
    <mergeCell ref="A1:D1"/>
    <mergeCell ref="A2:D2"/>
    <mergeCell ref="B6:C6"/>
    <mergeCell ref="A6:A7"/>
    <mergeCell ref="D6:D7"/>
    <mergeCell ref="A4:D4"/>
    <mergeCell ref="E147:H147"/>
    <mergeCell ref="I147:L147"/>
    <mergeCell ref="E145:H145"/>
    <mergeCell ref="I145:L145"/>
    <mergeCell ref="E142:H142"/>
    <mergeCell ref="I142:L142"/>
    <mergeCell ref="E155:H155"/>
    <mergeCell ref="I155:L155"/>
    <mergeCell ref="M142:P142"/>
    <mergeCell ref="Q142:T142"/>
    <mergeCell ref="U142:X142"/>
    <mergeCell ref="Y142:AB142"/>
    <mergeCell ref="M147:P147"/>
    <mergeCell ref="Q147:T147"/>
    <mergeCell ref="U147:X147"/>
    <mergeCell ref="Y147:AB147"/>
    <mergeCell ref="M145:P145"/>
    <mergeCell ref="Q145:T145"/>
    <mergeCell ref="U145:X145"/>
    <mergeCell ref="Y145:AB145"/>
    <mergeCell ref="BA142:BD142"/>
    <mergeCell ref="BE142:BH142"/>
    <mergeCell ref="BI142:BL142"/>
    <mergeCell ref="BM142:BP142"/>
    <mergeCell ref="BQ142:BT142"/>
    <mergeCell ref="BU142:BX142"/>
    <mergeCell ref="AC142:AF142"/>
    <mergeCell ref="AG142:AJ142"/>
    <mergeCell ref="AK142:AN142"/>
    <mergeCell ref="AO142:AR142"/>
    <mergeCell ref="AS142:AV142"/>
    <mergeCell ref="AW142:AZ142"/>
    <mergeCell ref="CW142:CZ142"/>
    <mergeCell ref="BA144:BD144"/>
    <mergeCell ref="AC145:AF145"/>
    <mergeCell ref="AG145:AJ145"/>
    <mergeCell ref="AK145:AN145"/>
    <mergeCell ref="AO145:AR145"/>
    <mergeCell ref="AS145:AV145"/>
    <mergeCell ref="AW145:AZ145"/>
    <mergeCell ref="AK144:AN144"/>
    <mergeCell ref="AO144:AR144"/>
    <mergeCell ref="AS144:AV144"/>
    <mergeCell ref="AW144:AZ144"/>
    <mergeCell ref="CS145:CV145"/>
    <mergeCell ref="BA145:BD145"/>
    <mergeCell ref="DA142:DD142"/>
    <mergeCell ref="DE142:DH142"/>
    <mergeCell ref="DI142:DL142"/>
    <mergeCell ref="DM142:DP142"/>
    <mergeCell ref="DQ142:DT142"/>
    <mergeCell ref="BY142:CB142"/>
    <mergeCell ref="CC142:CF142"/>
    <mergeCell ref="CG142:CJ142"/>
    <mergeCell ref="CK142:CN142"/>
    <mergeCell ref="CO142:CR142"/>
    <mergeCell ref="CS142:CV142"/>
    <mergeCell ref="ES142:EV142"/>
    <mergeCell ref="EW142:EZ142"/>
    <mergeCell ref="FA142:FD142"/>
    <mergeCell ref="FE142:FH142"/>
    <mergeCell ref="FI142:FL142"/>
    <mergeCell ref="FM142:FP142"/>
    <mergeCell ref="DU142:DX142"/>
    <mergeCell ref="DY142:EB142"/>
    <mergeCell ref="EC142:EF142"/>
    <mergeCell ref="EG142:EJ142"/>
    <mergeCell ref="EK142:EN142"/>
    <mergeCell ref="EO142:ER142"/>
    <mergeCell ref="GW142:GZ142"/>
    <mergeCell ref="HA142:HD142"/>
    <mergeCell ref="HY142:IB142"/>
    <mergeCell ref="IC142:IF142"/>
    <mergeCell ref="FQ142:FT142"/>
    <mergeCell ref="FU142:FX142"/>
    <mergeCell ref="FY142:GB142"/>
    <mergeCell ref="GC142:GF142"/>
    <mergeCell ref="GG142:GJ142"/>
    <mergeCell ref="GK142:GN142"/>
    <mergeCell ref="AG143:AJ143"/>
    <mergeCell ref="AK143:AN143"/>
    <mergeCell ref="AO143:AR143"/>
    <mergeCell ref="AS143:AV143"/>
    <mergeCell ref="AW143:AZ143"/>
    <mergeCell ref="BA143:BD143"/>
    <mergeCell ref="IO142:IR142"/>
    <mergeCell ref="EK143:EN143"/>
    <mergeCell ref="EO143:ER143"/>
    <mergeCell ref="ES143:EV143"/>
    <mergeCell ref="DA143:DD143"/>
    <mergeCell ref="DE143:DH143"/>
    <mergeCell ref="DI143:DL143"/>
    <mergeCell ref="DM143:DP143"/>
    <mergeCell ref="DQ143:DT143"/>
    <mergeCell ref="DU143:DX143"/>
    <mergeCell ref="GC143:GF143"/>
    <mergeCell ref="GG143:GJ143"/>
    <mergeCell ref="GK143:GN143"/>
    <mergeCell ref="GO143:GR143"/>
    <mergeCell ref="EW143:EZ143"/>
    <mergeCell ref="FA143:FD143"/>
    <mergeCell ref="IS142:IV142"/>
    <mergeCell ref="E143:H143"/>
    <mergeCell ref="I143:L143"/>
    <mergeCell ref="M143:P143"/>
    <mergeCell ref="Q143:T143"/>
    <mergeCell ref="U143:X143"/>
    <mergeCell ref="Y143:AB143"/>
    <mergeCell ref="HU142:HX142"/>
    <mergeCell ref="AC143:AF143"/>
    <mergeCell ref="IG142:IJ142"/>
    <mergeCell ref="HE142:HH142"/>
    <mergeCell ref="HI142:HL142"/>
    <mergeCell ref="HM142:HP142"/>
    <mergeCell ref="HQ142:HT142"/>
    <mergeCell ref="IK142:IN142"/>
    <mergeCell ref="GO142:GR142"/>
    <mergeCell ref="GS142:GV142"/>
    <mergeCell ref="CC143:CF143"/>
    <mergeCell ref="CG143:CJ143"/>
    <mergeCell ref="CK143:CN143"/>
    <mergeCell ref="CO143:CR143"/>
    <mergeCell ref="CS143:CV143"/>
    <mergeCell ref="CW143:CZ143"/>
    <mergeCell ref="BE143:BH143"/>
    <mergeCell ref="BI143:BL143"/>
    <mergeCell ref="BM143:BP143"/>
    <mergeCell ref="BQ143:BT143"/>
    <mergeCell ref="BU143:BX143"/>
    <mergeCell ref="BY143:CB143"/>
    <mergeCell ref="DY143:EB143"/>
    <mergeCell ref="EC143:EF143"/>
    <mergeCell ref="EG143:EJ143"/>
    <mergeCell ref="FE143:FH143"/>
    <mergeCell ref="FI143:FL143"/>
    <mergeCell ref="FM143:FP143"/>
    <mergeCell ref="FQ143:FT143"/>
    <mergeCell ref="IS143:IV143"/>
    <mergeCell ref="E144:H144"/>
    <mergeCell ref="I144:L144"/>
    <mergeCell ref="M144:P144"/>
    <mergeCell ref="Q144:T144"/>
    <mergeCell ref="U144:X144"/>
    <mergeCell ref="Y144:AB144"/>
    <mergeCell ref="AC144:AF144"/>
    <mergeCell ref="AG144:AJ144"/>
    <mergeCell ref="IC143:IF143"/>
    <mergeCell ref="IK143:IN143"/>
    <mergeCell ref="IO143:IR143"/>
    <mergeCell ref="HM143:HP143"/>
    <mergeCell ref="HQ143:HT143"/>
    <mergeCell ref="HU143:HX143"/>
    <mergeCell ref="HY143:IB143"/>
    <mergeCell ref="GS143:GV143"/>
    <mergeCell ref="GW143:GZ143"/>
    <mergeCell ref="HA143:HD143"/>
    <mergeCell ref="HE143:HH143"/>
    <mergeCell ref="HI143:HL143"/>
    <mergeCell ref="IG143:IJ143"/>
    <mergeCell ref="FU143:FX143"/>
    <mergeCell ref="FY143:GB143"/>
    <mergeCell ref="HQ144:HT144"/>
    <mergeCell ref="FY144:GB144"/>
    <mergeCell ref="GC144:GF144"/>
    <mergeCell ref="GG144:GJ144"/>
    <mergeCell ref="DY144:EB144"/>
    <mergeCell ref="CG144:CJ144"/>
    <mergeCell ref="CK144:CN144"/>
    <mergeCell ref="CO144:CR144"/>
    <mergeCell ref="CS144:CV144"/>
    <mergeCell ref="CW144:CZ144"/>
    <mergeCell ref="DA144:DD144"/>
    <mergeCell ref="DQ144:DT144"/>
    <mergeCell ref="DU144:DX144"/>
    <mergeCell ref="BE145:BH145"/>
    <mergeCell ref="BI144:BL144"/>
    <mergeCell ref="BM144:BP144"/>
    <mergeCell ref="BQ144:BT144"/>
    <mergeCell ref="BU144:BX144"/>
    <mergeCell ref="BY144:CB144"/>
    <mergeCell ref="CC144:CF144"/>
    <mergeCell ref="BE144:BH144"/>
    <mergeCell ref="DE144:DH144"/>
    <mergeCell ref="DI144:DL144"/>
    <mergeCell ref="DM144:DP144"/>
    <mergeCell ref="BI145:BL145"/>
    <mergeCell ref="BM145:BP145"/>
    <mergeCell ref="BQ145:BT145"/>
    <mergeCell ref="BU145:BX145"/>
    <mergeCell ref="BY145:CB145"/>
    <mergeCell ref="CC145:CF145"/>
    <mergeCell ref="CG145:CJ145"/>
    <mergeCell ref="CK145:CN145"/>
    <mergeCell ref="CO145:CR145"/>
    <mergeCell ref="CW145:CZ145"/>
    <mergeCell ref="DA145:DD145"/>
    <mergeCell ref="DE145:DH145"/>
    <mergeCell ref="IS144:IV144"/>
    <mergeCell ref="HY144:IB144"/>
    <mergeCell ref="IC144:IF144"/>
    <mergeCell ref="IG144:IJ144"/>
    <mergeCell ref="FU144:FX144"/>
    <mergeCell ref="EC144:EF144"/>
    <mergeCell ref="EG144:EJ144"/>
    <mergeCell ref="EK144:EN144"/>
    <mergeCell ref="EO144:ER144"/>
    <mergeCell ref="ES144:EV144"/>
    <mergeCell ref="EW144:EZ144"/>
    <mergeCell ref="FA144:FD144"/>
    <mergeCell ref="FE144:FH144"/>
    <mergeCell ref="FI144:FL144"/>
    <mergeCell ref="FM144:FP144"/>
    <mergeCell ref="FQ144:FT144"/>
    <mergeCell ref="HU144:HX144"/>
    <mergeCell ref="GW144:GZ144"/>
    <mergeCell ref="HA144:HD144"/>
    <mergeCell ref="HE144:HH144"/>
    <mergeCell ref="HI144:HL144"/>
    <mergeCell ref="HM144:HP144"/>
    <mergeCell ref="GK144:GN144"/>
    <mergeCell ref="GO144:GR144"/>
    <mergeCell ref="GS144:GV144"/>
    <mergeCell ref="FU145:FX145"/>
    <mergeCell ref="FY145:GB145"/>
    <mergeCell ref="GC145:GF145"/>
    <mergeCell ref="GG145:GJ145"/>
    <mergeCell ref="GK145:GN145"/>
    <mergeCell ref="ES145:EV145"/>
    <mergeCell ref="EW145:EZ145"/>
    <mergeCell ref="FA145:FD145"/>
    <mergeCell ref="FE145:FH145"/>
    <mergeCell ref="FI145:FL145"/>
    <mergeCell ref="FM145:FP145"/>
    <mergeCell ref="HA145:HD145"/>
    <mergeCell ref="HE145:HH145"/>
    <mergeCell ref="HI145:HL145"/>
    <mergeCell ref="FQ145:FT145"/>
    <mergeCell ref="IK144:IN144"/>
    <mergeCell ref="IO144:IR144"/>
    <mergeCell ref="DY146:EB146"/>
    <mergeCell ref="DU145:DX145"/>
    <mergeCell ref="DY145:EB145"/>
    <mergeCell ref="EC145:EF145"/>
    <mergeCell ref="EG145:EJ145"/>
    <mergeCell ref="EK145:EN145"/>
    <mergeCell ref="EO145:ER145"/>
    <mergeCell ref="DQ146:DT146"/>
    <mergeCell ref="DU146:DX146"/>
    <mergeCell ref="BE147:BH147"/>
    <mergeCell ref="BI146:BL146"/>
    <mergeCell ref="BM146:BP146"/>
    <mergeCell ref="BQ146:BT146"/>
    <mergeCell ref="BU146:BX146"/>
    <mergeCell ref="BY146:CB146"/>
    <mergeCell ref="CC146:CF146"/>
    <mergeCell ref="CW146:CZ146"/>
    <mergeCell ref="DA146:DD146"/>
    <mergeCell ref="DY147:EB147"/>
    <mergeCell ref="EC147:EF147"/>
    <mergeCell ref="EG147:EJ147"/>
    <mergeCell ref="EK147:EN147"/>
    <mergeCell ref="EO147:ER147"/>
    <mergeCell ref="CW147:CZ147"/>
    <mergeCell ref="DA147:DD147"/>
    <mergeCell ref="DI145:DL145"/>
    <mergeCell ref="DM145:DP145"/>
    <mergeCell ref="DQ145:DT145"/>
    <mergeCell ref="DU147:DX147"/>
    <mergeCell ref="DE147:DH147"/>
    <mergeCell ref="DI147:DL147"/>
    <mergeCell ref="DM147:DP147"/>
    <mergeCell ref="IS145:IV145"/>
    <mergeCell ref="E146:H146"/>
    <mergeCell ref="I146:L146"/>
    <mergeCell ref="M146:P146"/>
    <mergeCell ref="Q146:T146"/>
    <mergeCell ref="U146:X146"/>
    <mergeCell ref="Y146:AB146"/>
    <mergeCell ref="AC146:AF146"/>
    <mergeCell ref="AG146:AJ146"/>
    <mergeCell ref="IC145:IF145"/>
    <mergeCell ref="IG145:IJ145"/>
    <mergeCell ref="IK145:IN145"/>
    <mergeCell ref="IO145:IR145"/>
    <mergeCell ref="HM145:HP145"/>
    <mergeCell ref="HQ145:HT145"/>
    <mergeCell ref="HU145:HX145"/>
    <mergeCell ref="HY145:IB145"/>
    <mergeCell ref="GO145:GR145"/>
    <mergeCell ref="GS145:GV145"/>
    <mergeCell ref="GW145:GZ145"/>
    <mergeCell ref="IK146:IN146"/>
    <mergeCell ref="IO146:IR146"/>
    <mergeCell ref="IS146:IV146"/>
    <mergeCell ref="HY146:IB146"/>
    <mergeCell ref="IC146:IF146"/>
    <mergeCell ref="IG146:IJ146"/>
    <mergeCell ref="FU146:FX146"/>
    <mergeCell ref="EC146:EF146"/>
    <mergeCell ref="EG146:EJ146"/>
    <mergeCell ref="EK146:EN146"/>
    <mergeCell ref="EO146:ER146"/>
    <mergeCell ref="ES146:EV146"/>
    <mergeCell ref="AC147:AF147"/>
    <mergeCell ref="AG147:AJ147"/>
    <mergeCell ref="AK147:AN147"/>
    <mergeCell ref="AO147:AR147"/>
    <mergeCell ref="AS147:AV147"/>
    <mergeCell ref="AW147:AZ147"/>
    <mergeCell ref="DE146:DH146"/>
    <mergeCell ref="DI146:DL146"/>
    <mergeCell ref="DM146:DP146"/>
    <mergeCell ref="HQ146:HT146"/>
    <mergeCell ref="FY146:GB146"/>
    <mergeCell ref="AK146:AN146"/>
    <mergeCell ref="AO146:AR146"/>
    <mergeCell ref="AS146:AV146"/>
    <mergeCell ref="AW146:AZ146"/>
    <mergeCell ref="BI147:BL147"/>
    <mergeCell ref="BM147:BP147"/>
    <mergeCell ref="BQ147:BT147"/>
    <mergeCell ref="BU147:BX147"/>
    <mergeCell ref="BY147:CB147"/>
    <mergeCell ref="CC147:CF147"/>
    <mergeCell ref="CG147:CJ147"/>
    <mergeCell ref="CK147:CN147"/>
    <mergeCell ref="CO147:CR147"/>
    <mergeCell ref="CS147:CV147"/>
    <mergeCell ref="BA147:BD147"/>
    <mergeCell ref="CG146:CJ146"/>
    <mergeCell ref="CK146:CN146"/>
    <mergeCell ref="CO146:CR146"/>
    <mergeCell ref="CS146:CV146"/>
    <mergeCell ref="BA146:BD146"/>
    <mergeCell ref="BE146:BH146"/>
    <mergeCell ref="EW146:EZ146"/>
    <mergeCell ref="FA146:FD146"/>
    <mergeCell ref="FE146:FH146"/>
    <mergeCell ref="FI146:FL146"/>
    <mergeCell ref="FM146:FP146"/>
    <mergeCell ref="FQ146:FT146"/>
    <mergeCell ref="HU146:HX146"/>
    <mergeCell ref="GW146:GZ146"/>
    <mergeCell ref="HA146:HD146"/>
    <mergeCell ref="HE146:HH146"/>
    <mergeCell ref="HI146:HL146"/>
    <mergeCell ref="HM146:HP146"/>
    <mergeCell ref="GC146:GF146"/>
    <mergeCell ref="GG146:GJ146"/>
    <mergeCell ref="GK146:GN146"/>
    <mergeCell ref="GO146:GR146"/>
    <mergeCell ref="GS146:GV146"/>
    <mergeCell ref="DQ147:DT147"/>
    <mergeCell ref="FU147:FX147"/>
    <mergeCell ref="FY147:GB147"/>
    <mergeCell ref="GC147:GF147"/>
    <mergeCell ref="GG147:GJ147"/>
    <mergeCell ref="GK147:GN147"/>
    <mergeCell ref="ES147:EV147"/>
    <mergeCell ref="EW147:EZ147"/>
    <mergeCell ref="FA147:FD147"/>
    <mergeCell ref="FE147:FH147"/>
    <mergeCell ref="FI147:FL147"/>
    <mergeCell ref="FM147:FP147"/>
    <mergeCell ref="IS147:IV147"/>
    <mergeCell ref="E148:H148"/>
    <mergeCell ref="I148:L148"/>
    <mergeCell ref="M148:P148"/>
    <mergeCell ref="Q148:T148"/>
    <mergeCell ref="U148:X148"/>
    <mergeCell ref="Y148:AB148"/>
    <mergeCell ref="AC148:AF148"/>
    <mergeCell ref="AG148:AJ148"/>
    <mergeCell ref="IC147:IF147"/>
    <mergeCell ref="IG147:IJ147"/>
    <mergeCell ref="IK147:IN147"/>
    <mergeCell ref="IO147:IR147"/>
    <mergeCell ref="HM147:HP147"/>
    <mergeCell ref="HQ147:HT147"/>
    <mergeCell ref="HU147:HX147"/>
    <mergeCell ref="HY147:IB147"/>
    <mergeCell ref="GO147:GR147"/>
    <mergeCell ref="GS147:GV147"/>
    <mergeCell ref="GW147:GZ147"/>
    <mergeCell ref="HA147:HD147"/>
    <mergeCell ref="HE147:HH147"/>
    <mergeCell ref="HI147:HL147"/>
    <mergeCell ref="FQ147:FT147"/>
    <mergeCell ref="BI148:BL148"/>
    <mergeCell ref="BM148:BP148"/>
    <mergeCell ref="BQ148:BT148"/>
    <mergeCell ref="BU148:BX148"/>
    <mergeCell ref="BY148:CB148"/>
    <mergeCell ref="CC148:CF148"/>
    <mergeCell ref="AK148:AN148"/>
    <mergeCell ref="AO148:AR148"/>
    <mergeCell ref="AS148:AV148"/>
    <mergeCell ref="AW148:AZ148"/>
    <mergeCell ref="BA148:BD148"/>
    <mergeCell ref="BE148:BH148"/>
    <mergeCell ref="DE148:DH148"/>
    <mergeCell ref="DI148:DL148"/>
    <mergeCell ref="DM148:DP148"/>
    <mergeCell ref="DQ148:DT148"/>
    <mergeCell ref="DU148:DX148"/>
    <mergeCell ref="DY148:EB148"/>
    <mergeCell ref="CG148:CJ148"/>
    <mergeCell ref="CK148:CN148"/>
    <mergeCell ref="CO148:CR148"/>
    <mergeCell ref="CS148:CV148"/>
    <mergeCell ref="CW148:CZ148"/>
    <mergeCell ref="DA148:DD148"/>
    <mergeCell ref="GS148:GV148"/>
    <mergeCell ref="FM148:FP148"/>
    <mergeCell ref="FQ148:FT148"/>
    <mergeCell ref="FU148:FX148"/>
    <mergeCell ref="EC148:EF148"/>
    <mergeCell ref="EG148:EJ148"/>
    <mergeCell ref="EK148:EN148"/>
    <mergeCell ref="EO148:ER148"/>
    <mergeCell ref="ES148:EV148"/>
    <mergeCell ref="EW148:EZ148"/>
    <mergeCell ref="IK148:IN148"/>
    <mergeCell ref="IO148:IR148"/>
    <mergeCell ref="IS148:IV148"/>
    <mergeCell ref="E149:H149"/>
    <mergeCell ref="I149:L149"/>
    <mergeCell ref="M149:P149"/>
    <mergeCell ref="Q149:T149"/>
    <mergeCell ref="U149:X149"/>
    <mergeCell ref="Y149:AB149"/>
    <mergeCell ref="HU148:HX148"/>
    <mergeCell ref="GW148:GZ148"/>
    <mergeCell ref="HA148:HD148"/>
    <mergeCell ref="HY148:IB148"/>
    <mergeCell ref="IC148:IF148"/>
    <mergeCell ref="IG148:IJ148"/>
    <mergeCell ref="HE148:HH148"/>
    <mergeCell ref="HI148:HL148"/>
    <mergeCell ref="HM148:HP148"/>
    <mergeCell ref="HQ148:HT148"/>
    <mergeCell ref="FY148:GB148"/>
    <mergeCell ref="GC148:GF148"/>
    <mergeCell ref="GG148:GJ148"/>
    <mergeCell ref="GK148:GN148"/>
    <mergeCell ref="GO148:GR148"/>
    <mergeCell ref="BA149:BD149"/>
    <mergeCell ref="BE149:BH149"/>
    <mergeCell ref="BI149:BL149"/>
    <mergeCell ref="BM149:BP149"/>
    <mergeCell ref="BQ149:BT149"/>
    <mergeCell ref="BU149:BX149"/>
    <mergeCell ref="AC149:AF149"/>
    <mergeCell ref="AG149:AJ149"/>
    <mergeCell ref="AK149:AN149"/>
    <mergeCell ref="AO149:AR149"/>
    <mergeCell ref="AS149:AV149"/>
    <mergeCell ref="AW149:AZ149"/>
    <mergeCell ref="CW149:CZ149"/>
    <mergeCell ref="DA149:DD149"/>
    <mergeCell ref="DE149:DH149"/>
    <mergeCell ref="DI149:DL149"/>
    <mergeCell ref="DM149:DP149"/>
    <mergeCell ref="DQ149:DT149"/>
    <mergeCell ref="BY149:CB149"/>
    <mergeCell ref="CC149:CF149"/>
    <mergeCell ref="CG149:CJ149"/>
    <mergeCell ref="CK149:CN149"/>
    <mergeCell ref="CO149:CR149"/>
    <mergeCell ref="CS149:CV149"/>
    <mergeCell ref="FA148:FD148"/>
    <mergeCell ref="FE148:FH148"/>
    <mergeCell ref="FI148:FL148"/>
    <mergeCell ref="HM149:HP149"/>
    <mergeCell ref="HQ149:HT149"/>
    <mergeCell ref="HU149:HX149"/>
    <mergeCell ref="HY149:IB149"/>
    <mergeCell ref="IS149:IV149"/>
    <mergeCell ref="IC149:IF149"/>
    <mergeCell ref="IG149:IJ149"/>
    <mergeCell ref="IK149:IN149"/>
    <mergeCell ref="IO149:IR149"/>
    <mergeCell ref="EW149:EZ149"/>
    <mergeCell ref="FA149:FD149"/>
    <mergeCell ref="FE149:FH149"/>
    <mergeCell ref="FI149:FL149"/>
    <mergeCell ref="FM149:FP149"/>
    <mergeCell ref="DU149:DX149"/>
    <mergeCell ref="DY149:EB149"/>
    <mergeCell ref="EC149:EF149"/>
    <mergeCell ref="EG149:EJ149"/>
    <mergeCell ref="EK149:EN149"/>
    <mergeCell ref="EO149:ER149"/>
    <mergeCell ref="GO149:GR149"/>
    <mergeCell ref="GS149:GV149"/>
    <mergeCell ref="GW149:GZ149"/>
    <mergeCell ref="HA149:HD149"/>
    <mergeCell ref="HE149:HH149"/>
    <mergeCell ref="HI149:HL149"/>
    <mergeCell ref="FQ149:FT149"/>
    <mergeCell ref="FU149:FX149"/>
    <mergeCell ref="FY149:GB149"/>
    <mergeCell ref="GC149:GF149"/>
    <mergeCell ref="GG149:GJ149"/>
    <mergeCell ref="GK149:GN149"/>
    <mergeCell ref="ES149:EV149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colBreaks count="1" manualBreakCount="1">
    <brk id="6" max="17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8" activePane="bottomLeft" state="frozen"/>
      <selection activeCell="A233" sqref="A233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6" t="s">
        <v>47</v>
      </c>
      <c r="B1" s="26"/>
      <c r="C1" s="26"/>
      <c r="D1" s="26"/>
    </row>
    <row r="2" spans="1:4" ht="15" x14ac:dyDescent="0.2">
      <c r="A2" s="27" t="s">
        <v>59</v>
      </c>
      <c r="B2" s="27"/>
      <c r="C2" s="27"/>
      <c r="D2" s="27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6" t="s">
        <v>39</v>
      </c>
      <c r="B4" s="26"/>
      <c r="C4" s="26"/>
      <c r="D4" s="26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28" t="s">
        <v>2</v>
      </c>
      <c r="C6" s="29"/>
      <c r="D6" s="32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3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3756</v>
      </c>
      <c r="C60" s="4">
        <v>2206</v>
      </c>
      <c r="D60" s="5">
        <v>1550</v>
      </c>
    </row>
    <row r="61" spans="1:4" ht="15" customHeight="1" x14ac:dyDescent="0.2">
      <c r="A61" s="6" t="s">
        <v>7</v>
      </c>
      <c r="B61" s="7">
        <f t="shared" si="4"/>
        <v>17285</v>
      </c>
      <c r="C61" s="7">
        <v>13980</v>
      </c>
      <c r="D61" s="8">
        <v>3305</v>
      </c>
    </row>
    <row r="62" spans="1:4" ht="15" customHeight="1" x14ac:dyDescent="0.2">
      <c r="A62" s="6" t="s">
        <v>8</v>
      </c>
      <c r="B62" s="7">
        <f t="shared" si="4"/>
        <v>2679</v>
      </c>
      <c r="C62" s="7">
        <v>1523</v>
      </c>
      <c r="D62" s="8">
        <v>1156</v>
      </c>
    </row>
    <row r="63" spans="1:4" ht="15" customHeight="1" x14ac:dyDescent="0.2">
      <c r="A63" s="6" t="s">
        <v>9</v>
      </c>
      <c r="B63" s="7">
        <f t="shared" si="4"/>
        <v>21764</v>
      </c>
      <c r="C63" s="7">
        <v>18293</v>
      </c>
      <c r="D63" s="8">
        <v>3471</v>
      </c>
    </row>
    <row r="64" spans="1:4" ht="15" customHeight="1" x14ac:dyDescent="0.2">
      <c r="A64" s="6" t="s">
        <v>10</v>
      </c>
      <c r="B64" s="7">
        <f t="shared" si="4"/>
        <v>13200</v>
      </c>
      <c r="C64" s="7">
        <v>11704</v>
      </c>
      <c r="D64" s="8">
        <v>1496</v>
      </c>
    </row>
    <row r="65" spans="1:4" ht="15" customHeight="1" x14ac:dyDescent="0.2">
      <c r="A65" s="6" t="s">
        <v>11</v>
      </c>
      <c r="B65" s="7">
        <f t="shared" si="4"/>
        <v>5390</v>
      </c>
      <c r="C65" s="7">
        <v>4248</v>
      </c>
      <c r="D65" s="8">
        <v>1142</v>
      </c>
    </row>
    <row r="66" spans="1:4" ht="15" customHeight="1" x14ac:dyDescent="0.2">
      <c r="A66" s="6" t="s">
        <v>12</v>
      </c>
      <c r="B66" s="7">
        <f t="shared" si="4"/>
        <v>12187</v>
      </c>
      <c r="C66" s="7">
        <v>10764</v>
      </c>
      <c r="D66" s="8">
        <v>1423</v>
      </c>
    </row>
    <row r="67" spans="1:4" ht="15" customHeight="1" x14ac:dyDescent="0.2">
      <c r="A67" s="6" t="s">
        <v>13</v>
      </c>
      <c r="B67" s="7">
        <f t="shared" si="4"/>
        <v>8195</v>
      </c>
      <c r="C67" s="7">
        <v>6583</v>
      </c>
      <c r="D67" s="8">
        <v>1612</v>
      </c>
    </row>
    <row r="68" spans="1:4" ht="15" customHeight="1" x14ac:dyDescent="0.2">
      <c r="A68" s="6" t="s">
        <v>14</v>
      </c>
      <c r="B68" s="7">
        <f t="shared" si="4"/>
        <v>15988</v>
      </c>
      <c r="C68" s="7">
        <v>14531</v>
      </c>
      <c r="D68" s="8">
        <v>1457</v>
      </c>
    </row>
    <row r="69" spans="1:4" ht="15" customHeight="1" x14ac:dyDescent="0.2">
      <c r="A69" s="6" t="s">
        <v>15</v>
      </c>
      <c r="B69" s="7">
        <f t="shared" si="4"/>
        <v>14049</v>
      </c>
      <c r="C69" s="7">
        <v>12817</v>
      </c>
      <c r="D69" s="8">
        <v>1232</v>
      </c>
    </row>
    <row r="70" spans="1:4" ht="15" customHeight="1" x14ac:dyDescent="0.2">
      <c r="A70" s="6" t="s">
        <v>16</v>
      </c>
      <c r="B70" s="7">
        <f t="shared" si="4"/>
        <v>21218</v>
      </c>
      <c r="C70" s="7">
        <v>19727</v>
      </c>
      <c r="D70" s="8">
        <v>1491</v>
      </c>
    </row>
    <row r="71" spans="1:4" ht="15" customHeight="1" x14ac:dyDescent="0.2">
      <c r="A71" s="6" t="s">
        <v>17</v>
      </c>
      <c r="B71" s="7">
        <f t="shared" si="4"/>
        <v>-1114</v>
      </c>
      <c r="C71" s="7">
        <v>-218</v>
      </c>
      <c r="D71" s="8">
        <v>-896</v>
      </c>
    </row>
    <row r="72" spans="1:4" ht="15" customHeight="1" x14ac:dyDescent="0.2">
      <c r="A72" s="9" t="s">
        <v>26</v>
      </c>
      <c r="B72" s="10">
        <f>SUM(B60:B71)</f>
        <v>134597</v>
      </c>
      <c r="C72" s="10">
        <f t="shared" ref="C72" si="5">SUM(C60:C71)</f>
        <v>116158</v>
      </c>
      <c r="D72" s="11">
        <f t="shared" ref="D72" si="6">SUM(D60:D71)</f>
        <v>18439</v>
      </c>
    </row>
    <row r="73" spans="1:4" ht="15" customHeight="1" x14ac:dyDescent="0.2">
      <c r="A73" s="3" t="s">
        <v>27</v>
      </c>
      <c r="B73" s="7">
        <f t="shared" ref="B73:B84" si="7">C73+D73</f>
        <v>2787</v>
      </c>
      <c r="C73" s="4">
        <v>189</v>
      </c>
      <c r="D73" s="5">
        <v>2598</v>
      </c>
    </row>
    <row r="74" spans="1:4" ht="15" customHeight="1" x14ac:dyDescent="0.2">
      <c r="A74" s="6" t="s">
        <v>7</v>
      </c>
      <c r="B74" s="7">
        <f t="shared" si="7"/>
        <v>11136</v>
      </c>
      <c r="C74" s="7">
        <v>9220</v>
      </c>
      <c r="D74" s="8">
        <v>1916</v>
      </c>
    </row>
    <row r="75" spans="1:4" ht="15" customHeight="1" x14ac:dyDescent="0.2">
      <c r="A75" s="6" t="s">
        <v>8</v>
      </c>
      <c r="B75" s="7">
        <f t="shared" si="7"/>
        <v>12673</v>
      </c>
      <c r="C75" s="7">
        <v>10696</v>
      </c>
      <c r="D75" s="8">
        <v>1977</v>
      </c>
    </row>
    <row r="76" spans="1:4" ht="15" customHeight="1" x14ac:dyDescent="0.2">
      <c r="A76" s="6" t="s">
        <v>9</v>
      </c>
      <c r="B76" s="7">
        <f t="shared" si="7"/>
        <v>20265</v>
      </c>
      <c r="C76" s="7">
        <v>19586</v>
      </c>
      <c r="D76" s="8">
        <v>679</v>
      </c>
    </row>
    <row r="77" spans="1:4" ht="15" customHeight="1" x14ac:dyDescent="0.2">
      <c r="A77" s="6" t="s">
        <v>10</v>
      </c>
      <c r="B77" s="7">
        <f t="shared" si="7"/>
        <v>12904</v>
      </c>
      <c r="C77" s="7">
        <v>11150</v>
      </c>
      <c r="D77" s="8">
        <v>1754</v>
      </c>
    </row>
    <row r="78" spans="1:4" ht="15" customHeight="1" x14ac:dyDescent="0.2">
      <c r="A78" s="6" t="s">
        <v>11</v>
      </c>
      <c r="B78" s="7">
        <f t="shared" si="7"/>
        <v>14384</v>
      </c>
      <c r="C78" s="7">
        <v>12987</v>
      </c>
      <c r="D78" s="8">
        <v>1397</v>
      </c>
    </row>
    <row r="79" spans="1:4" ht="15" customHeight="1" x14ac:dyDescent="0.2">
      <c r="A79" s="6" t="s">
        <v>12</v>
      </c>
      <c r="B79" s="7">
        <f t="shared" si="7"/>
        <v>10917</v>
      </c>
      <c r="C79" s="7">
        <v>8737</v>
      </c>
      <c r="D79" s="8">
        <v>2180</v>
      </c>
    </row>
    <row r="80" spans="1:4" ht="15" customHeight="1" x14ac:dyDescent="0.2">
      <c r="A80" s="6" t="s">
        <v>13</v>
      </c>
      <c r="B80" s="7">
        <f t="shared" si="7"/>
        <v>11312</v>
      </c>
      <c r="C80" s="7">
        <v>8976</v>
      </c>
      <c r="D80" s="8">
        <v>2336</v>
      </c>
    </row>
    <row r="81" spans="1:4" ht="15" customHeight="1" x14ac:dyDescent="0.2">
      <c r="A81" s="6" t="s">
        <v>14</v>
      </c>
      <c r="B81" s="7">
        <f t="shared" si="7"/>
        <v>23542</v>
      </c>
      <c r="C81" s="7">
        <v>20640</v>
      </c>
      <c r="D81" s="8">
        <v>2902</v>
      </c>
    </row>
    <row r="82" spans="1:4" ht="15" customHeight="1" x14ac:dyDescent="0.2">
      <c r="A82" s="6" t="s">
        <v>15</v>
      </c>
      <c r="B82" s="7">
        <f t="shared" si="7"/>
        <v>18881</v>
      </c>
      <c r="C82" s="7">
        <v>16455</v>
      </c>
      <c r="D82" s="8">
        <v>2426</v>
      </c>
    </row>
    <row r="83" spans="1:4" ht="15" customHeight="1" x14ac:dyDescent="0.2">
      <c r="A83" s="6" t="s">
        <v>16</v>
      </c>
      <c r="B83" s="7">
        <f t="shared" si="7"/>
        <v>23752</v>
      </c>
      <c r="C83" s="7">
        <v>21452</v>
      </c>
      <c r="D83" s="8">
        <v>2300</v>
      </c>
    </row>
    <row r="84" spans="1:4" ht="15" customHeight="1" x14ac:dyDescent="0.2">
      <c r="A84" s="6" t="s">
        <v>17</v>
      </c>
      <c r="B84" s="7">
        <f t="shared" si="7"/>
        <v>5859</v>
      </c>
      <c r="C84" s="7">
        <v>4698</v>
      </c>
      <c r="D84" s="8">
        <v>1161</v>
      </c>
    </row>
    <row r="85" spans="1:4" ht="15" customHeight="1" x14ac:dyDescent="0.2">
      <c r="A85" s="9" t="s">
        <v>28</v>
      </c>
      <c r="B85" s="10">
        <f>SUM(B73:B84)</f>
        <v>168412</v>
      </c>
      <c r="C85" s="10">
        <f t="shared" ref="C85" si="8">SUM(C73:C84)</f>
        <v>144786</v>
      </c>
      <c r="D85" s="11">
        <f t="shared" ref="D85" si="9">SUM(D73:D84)</f>
        <v>23626</v>
      </c>
    </row>
    <row r="86" spans="1:4" ht="15" customHeight="1" x14ac:dyDescent="0.2">
      <c r="A86" s="3" t="s">
        <v>29</v>
      </c>
      <c r="B86" s="7">
        <f t="shared" ref="B86:B97" si="10">C86+D86</f>
        <v>3010</v>
      </c>
      <c r="C86" s="4">
        <v>-183</v>
      </c>
      <c r="D86" s="5">
        <v>3193</v>
      </c>
    </row>
    <row r="87" spans="1:4" ht="15" customHeight="1" x14ac:dyDescent="0.2">
      <c r="A87" s="6" t="s">
        <v>7</v>
      </c>
      <c r="B87" s="7">
        <f t="shared" si="10"/>
        <v>12312</v>
      </c>
      <c r="C87" s="7">
        <v>10288</v>
      </c>
      <c r="D87" s="8">
        <v>2024</v>
      </c>
    </row>
    <row r="88" spans="1:4" ht="15" customHeight="1" x14ac:dyDescent="0.2">
      <c r="A88" s="6" t="s">
        <v>8</v>
      </c>
      <c r="B88" s="7">
        <f t="shared" si="10"/>
        <v>20337</v>
      </c>
      <c r="C88" s="7">
        <v>18883</v>
      </c>
      <c r="D88" s="8">
        <v>1454</v>
      </c>
    </row>
    <row r="89" spans="1:4" ht="15" customHeight="1" x14ac:dyDescent="0.2">
      <c r="A89" s="6" t="s">
        <v>9</v>
      </c>
      <c r="B89" s="7">
        <f t="shared" si="10"/>
        <v>23647</v>
      </c>
      <c r="C89" s="7">
        <v>20824</v>
      </c>
      <c r="D89" s="8">
        <v>2823</v>
      </c>
    </row>
    <row r="90" spans="1:4" ht="15" customHeight="1" x14ac:dyDescent="0.2">
      <c r="A90" s="6" t="s">
        <v>10</v>
      </c>
      <c r="B90" s="7">
        <f t="shared" si="10"/>
        <v>17443</v>
      </c>
      <c r="C90" s="7">
        <v>16195</v>
      </c>
      <c r="D90" s="8">
        <v>1248</v>
      </c>
    </row>
    <row r="91" spans="1:4" ht="15" customHeight="1" x14ac:dyDescent="0.2">
      <c r="A91" s="6" t="s">
        <v>11</v>
      </c>
      <c r="B91" s="7">
        <f t="shared" si="10"/>
        <v>19172</v>
      </c>
      <c r="C91" s="7">
        <v>17121</v>
      </c>
      <c r="D91" s="8">
        <v>2051</v>
      </c>
    </row>
    <row r="92" spans="1:4" ht="15" customHeight="1" x14ac:dyDescent="0.2">
      <c r="A92" s="6" t="s">
        <v>12</v>
      </c>
      <c r="B92" s="7">
        <f t="shared" si="10"/>
        <v>20289</v>
      </c>
      <c r="C92" s="7">
        <v>19014</v>
      </c>
      <c r="D92" s="8">
        <v>1275</v>
      </c>
    </row>
    <row r="93" spans="1:4" ht="15" customHeight="1" x14ac:dyDescent="0.2">
      <c r="A93" s="6" t="s">
        <v>13</v>
      </c>
      <c r="B93" s="7">
        <f t="shared" si="10"/>
        <v>19622</v>
      </c>
      <c r="C93" s="7">
        <v>17565</v>
      </c>
      <c r="D93" s="8">
        <v>2057</v>
      </c>
    </row>
    <row r="94" spans="1:4" ht="15" customHeight="1" x14ac:dyDescent="0.2">
      <c r="A94" s="6" t="s">
        <v>14</v>
      </c>
      <c r="B94" s="7">
        <f t="shared" si="10"/>
        <v>23937</v>
      </c>
      <c r="C94" s="7">
        <v>22444</v>
      </c>
      <c r="D94" s="8">
        <v>1493</v>
      </c>
    </row>
    <row r="95" spans="1:4" ht="15" customHeight="1" x14ac:dyDescent="0.2">
      <c r="A95" s="6" t="s">
        <v>15</v>
      </c>
      <c r="B95" s="7">
        <f t="shared" si="10"/>
        <v>16230</v>
      </c>
      <c r="C95" s="7">
        <v>14240</v>
      </c>
      <c r="D95" s="8">
        <v>1990</v>
      </c>
    </row>
    <row r="96" spans="1:4" ht="15" customHeight="1" x14ac:dyDescent="0.2">
      <c r="A96" s="6" t="s">
        <v>16</v>
      </c>
      <c r="B96" s="7">
        <f t="shared" si="10"/>
        <v>18867</v>
      </c>
      <c r="C96" s="7">
        <v>17547</v>
      </c>
      <c r="D96" s="8">
        <v>1320</v>
      </c>
    </row>
    <row r="97" spans="1:4" ht="15" customHeight="1" x14ac:dyDescent="0.2">
      <c r="A97" s="6" t="s">
        <v>17</v>
      </c>
      <c r="B97" s="7">
        <f t="shared" si="10"/>
        <v>-20573</v>
      </c>
      <c r="C97" s="7">
        <v>-19342</v>
      </c>
      <c r="D97" s="8">
        <v>-1231</v>
      </c>
    </row>
    <row r="98" spans="1:4" ht="15" customHeight="1" x14ac:dyDescent="0.2">
      <c r="A98" s="9" t="s">
        <v>30</v>
      </c>
      <c r="B98" s="10">
        <f>SUM(B86:B97)</f>
        <v>174293</v>
      </c>
      <c r="C98" s="10">
        <f t="shared" ref="C98" si="11">SUM(C86:C97)</f>
        <v>154596</v>
      </c>
      <c r="D98" s="11">
        <f t="shared" ref="D98" si="12">SUM(D86:D97)</f>
        <v>19697</v>
      </c>
    </row>
    <row r="99" spans="1:4" ht="15" customHeight="1" x14ac:dyDescent="0.2">
      <c r="A99" s="3" t="s">
        <v>31</v>
      </c>
      <c r="B99" s="7">
        <f t="shared" ref="B99:B110" si="13">C99+D99</f>
        <v>-14831</v>
      </c>
      <c r="C99" s="4">
        <v>-16538</v>
      </c>
      <c r="D99" s="5">
        <v>1707</v>
      </c>
    </row>
    <row r="100" spans="1:4" ht="15" customHeight="1" x14ac:dyDescent="0.2">
      <c r="A100" s="6" t="s">
        <v>7</v>
      </c>
      <c r="B100" s="7">
        <f t="shared" si="13"/>
        <v>9267</v>
      </c>
      <c r="C100" s="7">
        <v>5480</v>
      </c>
      <c r="D100" s="8">
        <v>3787</v>
      </c>
    </row>
    <row r="101" spans="1:4" ht="15" customHeight="1" x14ac:dyDescent="0.2">
      <c r="A101" s="6" t="s">
        <v>8</v>
      </c>
      <c r="B101" s="7">
        <f t="shared" si="13"/>
        <v>8300</v>
      </c>
      <c r="C101" s="7">
        <v>6158</v>
      </c>
      <c r="D101" s="8">
        <v>2142</v>
      </c>
    </row>
    <row r="102" spans="1:4" ht="15" customHeight="1" x14ac:dyDescent="0.2">
      <c r="A102" s="6" t="s">
        <v>9</v>
      </c>
      <c r="B102" s="7">
        <f t="shared" si="13"/>
        <v>7336</v>
      </c>
      <c r="C102" s="7">
        <v>6692</v>
      </c>
      <c r="D102" s="8">
        <v>644</v>
      </c>
    </row>
    <row r="103" spans="1:4" ht="15" customHeight="1" x14ac:dyDescent="0.2">
      <c r="A103" s="6" t="s">
        <v>10</v>
      </c>
      <c r="B103" s="7">
        <f t="shared" si="13"/>
        <v>11350</v>
      </c>
      <c r="C103" s="7">
        <v>7920</v>
      </c>
      <c r="D103" s="8">
        <v>3430</v>
      </c>
    </row>
    <row r="104" spans="1:4" ht="15" customHeight="1" x14ac:dyDescent="0.2">
      <c r="A104" s="6" t="s">
        <v>11</v>
      </c>
      <c r="B104" s="7">
        <f t="shared" si="13"/>
        <v>7201</v>
      </c>
      <c r="C104" s="16">
        <v>5455</v>
      </c>
      <c r="D104" s="8">
        <v>1746</v>
      </c>
    </row>
    <row r="105" spans="1:4" ht="15" customHeight="1" x14ac:dyDescent="0.2">
      <c r="A105" s="6" t="s">
        <v>12</v>
      </c>
      <c r="B105" s="7">
        <f t="shared" si="13"/>
        <v>11822</v>
      </c>
      <c r="C105" s="7">
        <v>9649</v>
      </c>
      <c r="D105" s="8">
        <v>2173</v>
      </c>
    </row>
    <row r="106" spans="1:4" ht="15" customHeight="1" x14ac:dyDescent="0.2">
      <c r="A106" s="6" t="s">
        <v>13</v>
      </c>
      <c r="B106" s="7">
        <f t="shared" si="13"/>
        <v>19463</v>
      </c>
      <c r="C106" s="7">
        <v>15841</v>
      </c>
      <c r="D106" s="8">
        <v>3622</v>
      </c>
    </row>
    <row r="107" spans="1:4" ht="15" customHeight="1" x14ac:dyDescent="0.2">
      <c r="A107" s="6" t="s">
        <v>14</v>
      </c>
      <c r="B107" s="7">
        <f t="shared" si="13"/>
        <v>19278</v>
      </c>
      <c r="C107" s="7">
        <v>14659</v>
      </c>
      <c r="D107" s="8">
        <v>4619</v>
      </c>
    </row>
    <row r="108" spans="1:4" ht="15" customHeight="1" x14ac:dyDescent="0.2">
      <c r="A108" s="6" t="s">
        <v>15</v>
      </c>
      <c r="B108" s="7">
        <f t="shared" si="13"/>
        <v>20992</v>
      </c>
      <c r="C108" s="7">
        <v>16705</v>
      </c>
      <c r="D108" s="8">
        <v>4287</v>
      </c>
    </row>
    <row r="109" spans="1:4" ht="15" customHeight="1" x14ac:dyDescent="0.2">
      <c r="A109" s="6" t="s">
        <v>16</v>
      </c>
      <c r="B109" s="7">
        <f t="shared" si="13"/>
        <v>26647</v>
      </c>
      <c r="C109" s="7">
        <v>24613</v>
      </c>
      <c r="D109" s="8">
        <v>2034</v>
      </c>
    </row>
    <row r="110" spans="1:4" ht="15" customHeight="1" x14ac:dyDescent="0.2">
      <c r="A110" s="6" t="s">
        <v>17</v>
      </c>
      <c r="B110" s="7">
        <f t="shared" si="13"/>
        <v>-8017</v>
      </c>
      <c r="C110" s="7">
        <v>-7759</v>
      </c>
      <c r="D110" s="8">
        <v>-258</v>
      </c>
    </row>
    <row r="111" spans="1:4" ht="15" customHeight="1" x14ac:dyDescent="0.2">
      <c r="A111" s="9" t="s">
        <v>32</v>
      </c>
      <c r="B111" s="10">
        <f>SUM(B99:B110)</f>
        <v>118808</v>
      </c>
      <c r="C111" s="10">
        <f t="shared" ref="C111" si="14">SUM(C99:C110)</f>
        <v>88875</v>
      </c>
      <c r="D111" s="11">
        <f t="shared" ref="D111" si="15">SUM(D99:D110)</f>
        <v>29933</v>
      </c>
    </row>
    <row r="112" spans="1:4" ht="15" customHeight="1" x14ac:dyDescent="0.2">
      <c r="A112" s="3" t="s">
        <v>33</v>
      </c>
      <c r="B112" s="7">
        <f t="shared" ref="B112:B123" si="16">C112+D112</f>
        <v>3862</v>
      </c>
      <c r="C112" s="4">
        <v>4411</v>
      </c>
      <c r="D112" s="5">
        <v>-549</v>
      </c>
    </row>
    <row r="113" spans="1:4" ht="15" customHeight="1" x14ac:dyDescent="0.2">
      <c r="A113" s="6" t="s">
        <v>7</v>
      </c>
      <c r="B113" s="7">
        <f t="shared" si="16"/>
        <v>11236</v>
      </c>
      <c r="C113" s="7">
        <v>8298</v>
      </c>
      <c r="D113" s="8">
        <v>2938</v>
      </c>
    </row>
    <row r="114" spans="1:4" ht="15" customHeight="1" x14ac:dyDescent="0.2">
      <c r="A114" s="6" t="s">
        <v>8</v>
      </c>
      <c r="B114" s="7">
        <f t="shared" si="16"/>
        <v>27614</v>
      </c>
      <c r="C114" s="7">
        <v>21972</v>
      </c>
      <c r="D114" s="8">
        <v>5642</v>
      </c>
    </row>
    <row r="115" spans="1:4" ht="15" customHeight="1" x14ac:dyDescent="0.2">
      <c r="A115" s="6" t="s">
        <v>9</v>
      </c>
      <c r="B115" s="7">
        <f t="shared" si="16"/>
        <v>19206</v>
      </c>
      <c r="C115" s="7">
        <v>15323</v>
      </c>
      <c r="D115" s="8">
        <v>3883</v>
      </c>
    </row>
    <row r="116" spans="1:4" ht="15" customHeight="1" x14ac:dyDescent="0.2">
      <c r="A116" s="6" t="s">
        <v>10</v>
      </c>
      <c r="B116" s="7">
        <f t="shared" si="16"/>
        <v>25419</v>
      </c>
      <c r="C116" s="7">
        <v>22250</v>
      </c>
      <c r="D116" s="8">
        <v>3169</v>
      </c>
    </row>
    <row r="117" spans="1:4" ht="15" customHeight="1" x14ac:dyDescent="0.2">
      <c r="A117" s="6" t="s">
        <v>11</v>
      </c>
      <c r="B117" s="7">
        <f t="shared" si="16"/>
        <v>19891</v>
      </c>
      <c r="C117" s="7">
        <v>16337</v>
      </c>
      <c r="D117" s="8">
        <v>3554</v>
      </c>
    </row>
    <row r="118" spans="1:4" ht="15" customHeight="1" x14ac:dyDescent="0.2">
      <c r="A118" s="6" t="s">
        <v>12</v>
      </c>
      <c r="B118" s="7">
        <f t="shared" si="16"/>
        <v>17019</v>
      </c>
      <c r="C118" s="7">
        <v>14086</v>
      </c>
      <c r="D118" s="8">
        <v>2933</v>
      </c>
    </row>
    <row r="119" spans="1:4" ht="15" customHeight="1" x14ac:dyDescent="0.2">
      <c r="A119" s="6" t="s">
        <v>13</v>
      </c>
      <c r="B119" s="7">
        <f t="shared" si="16"/>
        <v>28063</v>
      </c>
      <c r="C119" s="7">
        <v>24921</v>
      </c>
      <c r="D119" s="8">
        <v>3142</v>
      </c>
    </row>
    <row r="120" spans="1:4" ht="15" customHeight="1" x14ac:dyDescent="0.2">
      <c r="A120" s="6" t="s">
        <v>14</v>
      </c>
      <c r="B120" s="7">
        <f t="shared" si="16"/>
        <v>24402</v>
      </c>
      <c r="C120" s="7">
        <v>21649</v>
      </c>
      <c r="D120" s="8">
        <v>2753</v>
      </c>
    </row>
    <row r="121" spans="1:4" ht="15" customHeight="1" x14ac:dyDescent="0.2">
      <c r="A121" s="6" t="s">
        <v>15</v>
      </c>
      <c r="B121" s="7">
        <f t="shared" si="16"/>
        <v>23389</v>
      </c>
      <c r="C121" s="7">
        <v>19571</v>
      </c>
      <c r="D121" s="8">
        <v>3818</v>
      </c>
    </row>
    <row r="122" spans="1:4" ht="15" customHeight="1" x14ac:dyDescent="0.2">
      <c r="A122" s="6" t="s">
        <v>16</v>
      </c>
      <c r="B122" s="7">
        <f t="shared" si="16"/>
        <v>34912</v>
      </c>
      <c r="C122" s="7">
        <v>31965</v>
      </c>
      <c r="D122" s="8">
        <v>2947</v>
      </c>
    </row>
    <row r="123" spans="1:4" ht="15" customHeight="1" x14ac:dyDescent="0.2">
      <c r="A123" s="6" t="s">
        <v>17</v>
      </c>
      <c r="B123" s="7">
        <f t="shared" si="16"/>
        <v>-9308</v>
      </c>
      <c r="C123" s="7">
        <v>-10103</v>
      </c>
      <c r="D123" s="8">
        <v>795</v>
      </c>
    </row>
    <row r="124" spans="1:4" ht="15" customHeight="1" x14ac:dyDescent="0.2">
      <c r="A124" s="9" t="s">
        <v>34</v>
      </c>
      <c r="B124" s="10">
        <f>SUM(B112:B123)</f>
        <v>225705</v>
      </c>
      <c r="C124" s="10">
        <f t="shared" ref="C124" si="17">SUM(C112:C123)</f>
        <v>190680</v>
      </c>
      <c r="D124" s="11">
        <f t="shared" ref="D124" si="18">SUM(D112:D123)</f>
        <v>35025</v>
      </c>
    </row>
    <row r="125" spans="1:4" ht="15" customHeight="1" x14ac:dyDescent="0.2">
      <c r="A125" s="3" t="s">
        <v>35</v>
      </c>
      <c r="B125" s="7">
        <f t="shared" ref="B125:B136" si="19">C125+D125</f>
        <v>3755</v>
      </c>
      <c r="C125" s="4">
        <v>1127</v>
      </c>
      <c r="D125" s="5">
        <v>2628</v>
      </c>
    </row>
    <row r="126" spans="1:4" ht="15" customHeight="1" x14ac:dyDescent="0.2">
      <c r="A126" s="6" t="s">
        <v>7</v>
      </c>
      <c r="B126" s="7">
        <f t="shared" si="19"/>
        <v>25478</v>
      </c>
      <c r="C126" s="7">
        <v>19921</v>
      </c>
      <c r="D126" s="8">
        <v>5557</v>
      </c>
    </row>
    <row r="127" spans="1:4" ht="15" customHeight="1" x14ac:dyDescent="0.2">
      <c r="A127" s="6" t="s">
        <v>8</v>
      </c>
      <c r="B127" s="7">
        <f t="shared" si="19"/>
        <v>5130</v>
      </c>
      <c r="C127" s="7">
        <v>2835</v>
      </c>
      <c r="D127" s="8">
        <v>2295</v>
      </c>
    </row>
    <row r="128" spans="1:4" ht="15" customHeight="1" x14ac:dyDescent="0.2">
      <c r="A128" s="6" t="s">
        <v>9</v>
      </c>
      <c r="B128" s="7">
        <f t="shared" si="19"/>
        <v>30684</v>
      </c>
      <c r="C128" s="7">
        <v>25756</v>
      </c>
      <c r="D128" s="8">
        <v>4928</v>
      </c>
    </row>
    <row r="129" spans="1:4" ht="15" customHeight="1" x14ac:dyDescent="0.2">
      <c r="A129" s="6" t="s">
        <v>10</v>
      </c>
      <c r="B129" s="7">
        <f t="shared" si="19"/>
        <v>20481</v>
      </c>
      <c r="C129" s="7">
        <v>18603</v>
      </c>
      <c r="D129" s="8">
        <v>1878</v>
      </c>
    </row>
    <row r="130" spans="1:4" ht="15" customHeight="1" x14ac:dyDescent="0.2">
      <c r="A130" s="6" t="s">
        <v>11</v>
      </c>
      <c r="B130" s="7">
        <f t="shared" si="19"/>
        <v>23924</v>
      </c>
      <c r="C130" s="7">
        <v>19756</v>
      </c>
      <c r="D130" s="8">
        <v>4168</v>
      </c>
    </row>
    <row r="131" spans="1:4" ht="15" customHeight="1" x14ac:dyDescent="0.2">
      <c r="A131" s="6" t="s">
        <v>12</v>
      </c>
      <c r="B131" s="7">
        <f t="shared" si="19"/>
        <v>13942</v>
      </c>
      <c r="C131" s="7">
        <v>10968</v>
      </c>
      <c r="D131" s="8">
        <v>2974</v>
      </c>
    </row>
    <row r="132" spans="1:4" ht="15" customHeight="1" x14ac:dyDescent="0.2">
      <c r="A132" s="6" t="s">
        <v>13</v>
      </c>
      <c r="B132" s="7">
        <f t="shared" si="19"/>
        <v>24918</v>
      </c>
      <c r="C132" s="7">
        <v>19865</v>
      </c>
      <c r="D132" s="8">
        <v>5053</v>
      </c>
    </row>
    <row r="133" spans="1:4" ht="15" customHeight="1" x14ac:dyDescent="0.2">
      <c r="A133" s="6" t="s">
        <v>14</v>
      </c>
      <c r="B133" s="7">
        <f t="shared" si="19"/>
        <v>29718</v>
      </c>
      <c r="C133" s="7">
        <v>23903</v>
      </c>
      <c r="D133" s="8">
        <v>5815</v>
      </c>
    </row>
    <row r="134" spans="1:4" ht="15" customHeight="1" x14ac:dyDescent="0.2">
      <c r="A134" s="6" t="s">
        <v>15</v>
      </c>
      <c r="B134" s="7">
        <f t="shared" si="19"/>
        <v>15386</v>
      </c>
      <c r="C134" s="7">
        <v>13259</v>
      </c>
      <c r="D134" s="8">
        <v>2127</v>
      </c>
    </row>
    <row r="135" spans="1:4" ht="15" customHeight="1" x14ac:dyDescent="0.2">
      <c r="A135" s="6" t="s">
        <v>16</v>
      </c>
      <c r="B135" s="7">
        <f t="shared" si="19"/>
        <v>27258</v>
      </c>
      <c r="C135" s="7">
        <v>24867</v>
      </c>
      <c r="D135" s="8">
        <v>2391</v>
      </c>
    </row>
    <row r="136" spans="1:4" ht="15" customHeight="1" x14ac:dyDescent="0.2">
      <c r="A136" s="6" t="s">
        <v>17</v>
      </c>
      <c r="B136" s="7">
        <f t="shared" si="19"/>
        <v>-11919</v>
      </c>
      <c r="C136" s="7">
        <v>-12707</v>
      </c>
      <c r="D136" s="8">
        <v>788</v>
      </c>
    </row>
    <row r="137" spans="1:4" ht="15" customHeight="1" x14ac:dyDescent="0.2">
      <c r="A137" s="9" t="s">
        <v>42</v>
      </c>
      <c r="B137" s="10">
        <f>SUM(B125:B136)</f>
        <v>208755</v>
      </c>
      <c r="C137" s="10">
        <f t="shared" ref="C137" si="20">SUM(C125:C136)</f>
        <v>168153</v>
      </c>
      <c r="D137" s="11">
        <f t="shared" ref="D137" si="21">SUM(D125:D136)</f>
        <v>40602</v>
      </c>
    </row>
    <row r="138" spans="1:4" ht="15" customHeight="1" x14ac:dyDescent="0.2">
      <c r="A138" s="3" t="s">
        <v>41</v>
      </c>
      <c r="B138" s="7">
        <f>C138+D138</f>
        <v>7801</v>
      </c>
      <c r="C138" s="4">
        <v>-594</v>
      </c>
      <c r="D138" s="5">
        <v>8395</v>
      </c>
    </row>
    <row r="139" spans="1:4" ht="15" customHeight="1" x14ac:dyDescent="0.2">
      <c r="A139" s="6" t="s">
        <v>7</v>
      </c>
      <c r="B139" s="7">
        <f>C139+D139</f>
        <v>21378</v>
      </c>
      <c r="C139" s="7">
        <v>16071</v>
      </c>
      <c r="D139" s="8">
        <v>5307</v>
      </c>
    </row>
    <row r="140" spans="1:4" ht="15" customHeight="1" x14ac:dyDescent="0.2">
      <c r="A140" s="6" t="s">
        <v>8</v>
      </c>
      <c r="B140" s="7">
        <f>C140+D140</f>
        <v>19755</v>
      </c>
      <c r="C140" s="7">
        <v>12010</v>
      </c>
      <c r="D140" s="8">
        <v>7745</v>
      </c>
    </row>
    <row r="141" spans="1:4" ht="15" customHeight="1" x14ac:dyDescent="0.2">
      <c r="A141" s="6" t="s">
        <v>9</v>
      </c>
      <c r="B141" s="7">
        <f>C141+D141</f>
        <v>22047</v>
      </c>
      <c r="C141" s="7">
        <v>18541</v>
      </c>
      <c r="D141" s="8">
        <v>3506</v>
      </c>
    </row>
    <row r="142" spans="1:4" ht="15" customHeight="1" x14ac:dyDescent="0.2">
      <c r="A142" s="6" t="s">
        <v>10</v>
      </c>
      <c r="B142" s="7">
        <f>C142+D142</f>
        <v>15066</v>
      </c>
      <c r="C142" s="7">
        <v>12030</v>
      </c>
      <c r="D142" s="8">
        <v>3036</v>
      </c>
    </row>
    <row r="143" spans="1:4" ht="15" customHeight="1" x14ac:dyDescent="0.2">
      <c r="A143" s="6" t="s">
        <v>11</v>
      </c>
      <c r="B143" s="7">
        <f t="shared" ref="B143:B153" si="22">C143+D143</f>
        <v>13749</v>
      </c>
      <c r="C143" s="7">
        <v>7861</v>
      </c>
      <c r="D143" s="8">
        <v>5888</v>
      </c>
    </row>
    <row r="144" spans="1:4" ht="15" customHeight="1" x14ac:dyDescent="0.2">
      <c r="A144" s="6" t="s">
        <v>12</v>
      </c>
      <c r="B144" s="7">
        <f t="shared" si="22"/>
        <v>17387</v>
      </c>
      <c r="C144" s="7">
        <v>13439</v>
      </c>
      <c r="D144" s="8">
        <v>3948</v>
      </c>
    </row>
    <row r="145" spans="1:4" ht="15" customHeight="1" x14ac:dyDescent="0.2">
      <c r="A145" s="6" t="s">
        <v>13</v>
      </c>
      <c r="B145" s="7">
        <f t="shared" si="22"/>
        <v>12992</v>
      </c>
      <c r="C145" s="7">
        <v>9628</v>
      </c>
      <c r="D145" s="8">
        <v>3364</v>
      </c>
    </row>
    <row r="146" spans="1:4" ht="15" customHeight="1" x14ac:dyDescent="0.2">
      <c r="A146" s="6" t="s">
        <v>14</v>
      </c>
      <c r="B146" s="7">
        <f t="shared" si="22"/>
        <v>19571</v>
      </c>
      <c r="C146" s="7">
        <v>15863</v>
      </c>
      <c r="D146" s="8">
        <v>3708</v>
      </c>
    </row>
    <row r="147" spans="1:4" ht="15" customHeight="1" x14ac:dyDescent="0.2">
      <c r="A147" s="6" t="s">
        <v>15</v>
      </c>
      <c r="B147" s="7">
        <f t="shared" si="22"/>
        <v>10538</v>
      </c>
      <c r="C147" s="7">
        <v>6864</v>
      </c>
      <c r="D147" s="8">
        <v>3674</v>
      </c>
    </row>
    <row r="148" spans="1:4" ht="15" customHeight="1" x14ac:dyDescent="0.2">
      <c r="A148" s="6" t="s">
        <v>16</v>
      </c>
      <c r="B148" s="7">
        <f t="shared" si="22"/>
        <v>15525</v>
      </c>
      <c r="C148" s="7">
        <v>13233</v>
      </c>
      <c r="D148" s="8">
        <v>2292</v>
      </c>
    </row>
    <row r="149" spans="1:4" ht="15" customHeight="1" x14ac:dyDescent="0.2">
      <c r="A149" s="6" t="s">
        <v>17</v>
      </c>
      <c r="B149" s="7">
        <f t="shared" si="22"/>
        <v>-18682</v>
      </c>
      <c r="C149" s="7">
        <v>-19293</v>
      </c>
      <c r="D149" s="8">
        <v>611</v>
      </c>
    </row>
    <row r="150" spans="1:4" ht="15" customHeight="1" x14ac:dyDescent="0.2">
      <c r="A150" s="9" t="s">
        <v>44</v>
      </c>
      <c r="B150" s="10">
        <f>SUM(B138:B149)</f>
        <v>157127</v>
      </c>
      <c r="C150" s="10">
        <f t="shared" ref="C150" si="23">SUM(C138:C149)</f>
        <v>105653</v>
      </c>
      <c r="D150" s="11">
        <f t="shared" ref="D150" si="24">SUM(D138:D149)</f>
        <v>51474</v>
      </c>
    </row>
    <row r="151" spans="1:4" ht="15" customHeight="1" x14ac:dyDescent="0.2">
      <c r="A151" s="3" t="s">
        <v>43</v>
      </c>
      <c r="B151" s="7">
        <f t="shared" si="22"/>
        <v>-20561</v>
      </c>
      <c r="C151" s="4">
        <v>-24650</v>
      </c>
      <c r="D151" s="5">
        <v>4089</v>
      </c>
    </row>
    <row r="152" spans="1:4" ht="15" customHeight="1" x14ac:dyDescent="0.2">
      <c r="A152" s="6" t="s">
        <v>7</v>
      </c>
      <c r="B152" s="7">
        <f t="shared" si="22"/>
        <v>12615</v>
      </c>
      <c r="C152" s="7">
        <v>8692</v>
      </c>
      <c r="D152" s="8">
        <v>3923</v>
      </c>
    </row>
    <row r="153" spans="1:4" ht="15" customHeight="1" x14ac:dyDescent="0.2">
      <c r="A153" s="6" t="s">
        <v>8</v>
      </c>
      <c r="B153" s="7">
        <f t="shared" si="22"/>
        <v>20984</v>
      </c>
      <c r="C153" s="7">
        <v>15359</v>
      </c>
      <c r="D153" s="8">
        <v>5625</v>
      </c>
    </row>
    <row r="154" spans="1:4" ht="15" customHeight="1" x14ac:dyDescent="0.2">
      <c r="A154" s="6" t="s">
        <v>9</v>
      </c>
      <c r="B154" s="7">
        <f t="shared" ref="B154:B175" si="25">C154+D154</f>
        <v>20369</v>
      </c>
      <c r="C154" s="7">
        <v>15000</v>
      </c>
      <c r="D154" s="8">
        <v>5369</v>
      </c>
    </row>
    <row r="155" spans="1:4" ht="15" customHeight="1" x14ac:dyDescent="0.2">
      <c r="A155" s="6" t="s">
        <v>10</v>
      </c>
      <c r="B155" s="7">
        <f t="shared" si="25"/>
        <v>8413</v>
      </c>
      <c r="C155" s="7">
        <v>4575</v>
      </c>
      <c r="D155" s="8">
        <v>3838</v>
      </c>
    </row>
    <row r="156" spans="1:4" ht="15" customHeight="1" x14ac:dyDescent="0.2">
      <c r="A156" s="6" t="s">
        <v>11</v>
      </c>
      <c r="B156" s="7">
        <f t="shared" si="25"/>
        <v>10848</v>
      </c>
      <c r="C156" s="7">
        <v>7831</v>
      </c>
      <c r="D156" s="8">
        <v>3017</v>
      </c>
    </row>
    <row r="157" spans="1:4" ht="15" customHeight="1" x14ac:dyDescent="0.2">
      <c r="A157" s="6" t="s">
        <v>12</v>
      </c>
      <c r="B157" s="7">
        <f t="shared" si="25"/>
        <v>2613</v>
      </c>
      <c r="C157" s="7">
        <v>-755</v>
      </c>
      <c r="D157" s="8">
        <v>3368</v>
      </c>
    </row>
    <row r="158" spans="1:4" ht="15" customHeight="1" x14ac:dyDescent="0.2">
      <c r="A158" s="6" t="s">
        <v>13</v>
      </c>
      <c r="B158" s="7">
        <f t="shared" si="25"/>
        <v>13484</v>
      </c>
      <c r="C158" s="7">
        <v>10104</v>
      </c>
      <c r="D158" s="8">
        <v>3380</v>
      </c>
    </row>
    <row r="159" spans="1:4" ht="15" customHeight="1" x14ac:dyDescent="0.2">
      <c r="A159" s="6" t="s">
        <v>14</v>
      </c>
      <c r="B159" s="7">
        <f t="shared" si="25"/>
        <v>20769</v>
      </c>
      <c r="C159" s="7">
        <v>15653</v>
      </c>
      <c r="D159" s="8">
        <v>5116</v>
      </c>
    </row>
    <row r="160" spans="1:4" ht="15" customHeight="1" x14ac:dyDescent="0.2">
      <c r="A160" s="6" t="s">
        <v>15</v>
      </c>
      <c r="B160" s="7">
        <f t="shared" si="25"/>
        <v>9401</v>
      </c>
      <c r="C160" s="7">
        <v>6686</v>
      </c>
      <c r="D160" s="8">
        <v>2715</v>
      </c>
    </row>
    <row r="161" spans="1:4" ht="15" customHeight="1" x14ac:dyDescent="0.2">
      <c r="A161" s="6" t="s">
        <v>16</v>
      </c>
      <c r="B161" s="7">
        <f t="shared" si="25"/>
        <v>20984</v>
      </c>
      <c r="C161" s="7">
        <v>16985</v>
      </c>
      <c r="D161" s="8">
        <v>3999</v>
      </c>
    </row>
    <row r="162" spans="1:4" ht="15" customHeight="1" x14ac:dyDescent="0.2">
      <c r="A162" s="6" t="s">
        <v>17</v>
      </c>
      <c r="B162" s="7">
        <f t="shared" si="25"/>
        <v>-14023</v>
      </c>
      <c r="C162" s="7">
        <v>-11801</v>
      </c>
      <c r="D162" s="8">
        <v>-2222</v>
      </c>
    </row>
    <row r="163" spans="1:4" ht="15" customHeight="1" x14ac:dyDescent="0.2">
      <c r="A163" s="9" t="s">
        <v>46</v>
      </c>
      <c r="B163" s="10">
        <f>SUM(B151:B162)</f>
        <v>105896</v>
      </c>
      <c r="C163" s="10">
        <f t="shared" ref="C163" si="26">SUM(C151:C162)</f>
        <v>63679</v>
      </c>
      <c r="D163" s="11">
        <f t="shared" ref="D163" si="27">SUM(D151:D162)</f>
        <v>42217</v>
      </c>
    </row>
    <row r="164" spans="1:4" ht="15" customHeight="1" x14ac:dyDescent="0.2">
      <c r="A164" s="3" t="s">
        <v>45</v>
      </c>
      <c r="B164" s="7">
        <f t="shared" si="25"/>
        <v>-20094</v>
      </c>
      <c r="C164" s="4">
        <v>-21548</v>
      </c>
      <c r="D164" s="5">
        <v>1454</v>
      </c>
    </row>
    <row r="165" spans="1:4" ht="15" customHeight="1" x14ac:dyDescent="0.2">
      <c r="A165" s="6" t="s">
        <v>7</v>
      </c>
      <c r="B165" s="7">
        <f t="shared" si="25"/>
        <v>30279</v>
      </c>
      <c r="C165" s="7">
        <v>25820</v>
      </c>
      <c r="D165" s="8">
        <v>4459</v>
      </c>
    </row>
    <row r="166" spans="1:4" ht="15" customHeight="1" x14ac:dyDescent="0.2">
      <c r="A166" s="6" t="s">
        <v>8</v>
      </c>
      <c r="B166" s="7">
        <f t="shared" si="25"/>
        <v>-2649</v>
      </c>
      <c r="C166" s="7">
        <v>-4333</v>
      </c>
      <c r="D166" s="8">
        <v>1684</v>
      </c>
    </row>
    <row r="167" spans="1:4" ht="15" customHeight="1" x14ac:dyDescent="0.2">
      <c r="A167" s="6" t="s">
        <v>9</v>
      </c>
      <c r="B167" s="7">
        <f t="shared" si="25"/>
        <v>13858</v>
      </c>
      <c r="C167" s="7">
        <v>10944</v>
      </c>
      <c r="D167" s="8">
        <v>2914</v>
      </c>
    </row>
    <row r="168" spans="1:4" ht="15" customHeight="1" x14ac:dyDescent="0.2">
      <c r="A168" s="6" t="s">
        <v>10</v>
      </c>
      <c r="B168" s="7">
        <f t="shared" si="25"/>
        <v>10646</v>
      </c>
      <c r="C168" s="7">
        <v>8920</v>
      </c>
      <c r="D168" s="8">
        <v>1726</v>
      </c>
    </row>
    <row r="169" spans="1:4" ht="15" customHeight="1" x14ac:dyDescent="0.2">
      <c r="A169" s="6" t="s">
        <v>11</v>
      </c>
      <c r="B169" s="7">
        <f>C169+D169</f>
        <v>8005</v>
      </c>
      <c r="C169" s="7">
        <v>5390</v>
      </c>
      <c r="D169" s="8">
        <v>2615</v>
      </c>
    </row>
    <row r="170" spans="1:4" ht="15" customHeight="1" x14ac:dyDescent="0.2">
      <c r="A170" s="6" t="s">
        <v>12</v>
      </c>
      <c r="B170" s="7">
        <f t="shared" si="25"/>
        <v>-7772</v>
      </c>
      <c r="C170" s="7">
        <v>-7049</v>
      </c>
      <c r="D170" s="8">
        <v>-723</v>
      </c>
    </row>
    <row r="171" spans="1:4" ht="15" customHeight="1" x14ac:dyDescent="0.2">
      <c r="A171" s="6" t="s">
        <v>13</v>
      </c>
      <c r="B171" s="7">
        <f t="shared" si="25"/>
        <v>13940</v>
      </c>
      <c r="C171" s="7">
        <v>10962</v>
      </c>
      <c r="D171" s="8">
        <v>2978</v>
      </c>
    </row>
    <row r="172" spans="1:4" ht="15" customHeight="1" x14ac:dyDescent="0.2">
      <c r="A172" s="6" t="s">
        <v>14</v>
      </c>
      <c r="B172" s="7">
        <f t="shared" si="25"/>
        <v>16498</v>
      </c>
      <c r="C172" s="7">
        <v>12686</v>
      </c>
      <c r="D172" s="8">
        <v>3812</v>
      </c>
    </row>
    <row r="173" spans="1:4" ht="15" customHeight="1" x14ac:dyDescent="0.2">
      <c r="A173" s="6" t="s">
        <v>15</v>
      </c>
      <c r="B173" s="7">
        <f t="shared" si="25"/>
        <v>-198</v>
      </c>
      <c r="C173" s="7">
        <v>39</v>
      </c>
      <c r="D173" s="8">
        <v>-237</v>
      </c>
    </row>
    <row r="174" spans="1:4" ht="15" customHeight="1" x14ac:dyDescent="0.2">
      <c r="A174" s="6" t="s">
        <v>16</v>
      </c>
      <c r="B174" s="7">
        <f t="shared" si="25"/>
        <v>17188</v>
      </c>
      <c r="C174" s="7">
        <v>14051</v>
      </c>
      <c r="D174" s="8">
        <v>3137</v>
      </c>
    </row>
    <row r="175" spans="1:4" ht="15" customHeight="1" x14ac:dyDescent="0.2">
      <c r="A175" s="6" t="s">
        <v>17</v>
      </c>
      <c r="B175" s="7">
        <f t="shared" si="25"/>
        <v>-25578</v>
      </c>
      <c r="C175" s="7">
        <v>-21138</v>
      </c>
      <c r="D175" s="8">
        <v>-4440</v>
      </c>
    </row>
    <row r="176" spans="1:4" ht="15" customHeight="1" x14ac:dyDescent="0.2">
      <c r="A176" s="9" t="s">
        <v>49</v>
      </c>
      <c r="B176" s="10">
        <f>SUM(B164:B175)</f>
        <v>54123</v>
      </c>
      <c r="C176" s="10">
        <f>SUM(C164:C175)</f>
        <v>34744</v>
      </c>
      <c r="D176" s="10">
        <f>SUM(D164:D175)</f>
        <v>19379</v>
      </c>
    </row>
    <row r="177" spans="1:4" ht="15" customHeight="1" x14ac:dyDescent="0.2">
      <c r="A177" s="3" t="s">
        <v>48</v>
      </c>
      <c r="B177" s="17">
        <f t="shared" ref="B177:B188" si="28">C177+D177</f>
        <v>-39177</v>
      </c>
      <c r="C177" s="17">
        <v>-40658</v>
      </c>
      <c r="D177" s="18">
        <v>1481</v>
      </c>
    </row>
    <row r="178" spans="1:4" ht="15" customHeight="1" x14ac:dyDescent="0.2">
      <c r="A178" s="6" t="s">
        <v>7</v>
      </c>
      <c r="B178" s="19">
        <f t="shared" si="28"/>
        <v>-12210</v>
      </c>
      <c r="C178" s="19">
        <v>-11101</v>
      </c>
      <c r="D178" s="20">
        <v>-1109</v>
      </c>
    </row>
    <row r="179" spans="1:4" ht="15" customHeight="1" x14ac:dyDescent="0.2">
      <c r="A179" s="6" t="s">
        <v>8</v>
      </c>
      <c r="B179" s="19">
        <f t="shared" si="28"/>
        <v>4760</v>
      </c>
      <c r="C179" s="19">
        <v>4118</v>
      </c>
      <c r="D179" s="20">
        <v>642</v>
      </c>
    </row>
    <row r="180" spans="1:4" ht="15" customHeight="1" x14ac:dyDescent="0.2">
      <c r="A180" s="6" t="s">
        <v>9</v>
      </c>
      <c r="B180" s="19">
        <f t="shared" si="28"/>
        <v>-13215</v>
      </c>
      <c r="C180" s="19">
        <v>-12599</v>
      </c>
      <c r="D180" s="20">
        <v>-616</v>
      </c>
    </row>
    <row r="181" spans="1:4" ht="15" customHeight="1" x14ac:dyDescent="0.2">
      <c r="A181" s="6" t="s">
        <v>10</v>
      </c>
      <c r="B181" s="19">
        <f t="shared" si="28"/>
        <v>-9978</v>
      </c>
      <c r="C181" s="19">
        <v>-11105</v>
      </c>
      <c r="D181" s="20">
        <v>1127</v>
      </c>
    </row>
    <row r="182" spans="1:4" ht="15" customHeight="1" x14ac:dyDescent="0.2">
      <c r="A182" s="6" t="s">
        <v>11</v>
      </c>
      <c r="B182" s="19">
        <f t="shared" si="28"/>
        <v>-6720</v>
      </c>
      <c r="C182" s="19">
        <v>-7619</v>
      </c>
      <c r="D182" s="20">
        <v>899</v>
      </c>
    </row>
    <row r="183" spans="1:4" ht="15" customHeight="1" x14ac:dyDescent="0.2">
      <c r="A183" s="6" t="s">
        <v>12</v>
      </c>
      <c r="B183" s="19">
        <f t="shared" si="28"/>
        <v>-17405</v>
      </c>
      <c r="C183" s="19">
        <v>-19457</v>
      </c>
      <c r="D183" s="20">
        <v>2052</v>
      </c>
    </row>
    <row r="184" spans="1:4" ht="15" customHeight="1" x14ac:dyDescent="0.2">
      <c r="A184" s="6" t="s">
        <v>13</v>
      </c>
      <c r="B184" s="19">
        <f t="shared" si="28"/>
        <v>-10041</v>
      </c>
      <c r="C184" s="19">
        <v>-8846</v>
      </c>
      <c r="D184" s="20">
        <v>-1195</v>
      </c>
    </row>
    <row r="185" spans="1:4" ht="15" customHeight="1" x14ac:dyDescent="0.2">
      <c r="A185" s="6" t="s">
        <v>14</v>
      </c>
      <c r="B185" s="19">
        <f t="shared" si="28"/>
        <v>-6869</v>
      </c>
      <c r="C185" s="19">
        <v>-7510</v>
      </c>
      <c r="D185" s="20">
        <v>641</v>
      </c>
    </row>
    <row r="186" spans="1:4" ht="15" customHeight="1" x14ac:dyDescent="0.2">
      <c r="A186" s="6" t="s">
        <v>15</v>
      </c>
      <c r="B186" s="19">
        <f t="shared" si="28"/>
        <v>-19961</v>
      </c>
      <c r="C186" s="19">
        <v>-19088</v>
      </c>
      <c r="D186" s="20">
        <v>-873</v>
      </c>
    </row>
    <row r="187" spans="1:4" ht="15" customHeight="1" x14ac:dyDescent="0.2">
      <c r="A187" s="6" t="s">
        <v>16</v>
      </c>
      <c r="B187" s="19">
        <f t="shared" si="28"/>
        <v>-11408</v>
      </c>
      <c r="C187" s="19">
        <v>-4886</v>
      </c>
      <c r="D187" s="20">
        <v>-6522</v>
      </c>
    </row>
    <row r="188" spans="1:4" ht="15" customHeight="1" x14ac:dyDescent="0.2">
      <c r="A188" s="6" t="s">
        <v>17</v>
      </c>
      <c r="B188" s="19">
        <f t="shared" si="28"/>
        <v>-40927</v>
      </c>
      <c r="C188" s="19">
        <v>-40071</v>
      </c>
      <c r="D188" s="20">
        <v>-856</v>
      </c>
    </row>
    <row r="189" spans="1:4" ht="15" customHeight="1" x14ac:dyDescent="0.2">
      <c r="A189" s="9" t="s">
        <v>51</v>
      </c>
      <c r="B189" s="10">
        <f>SUM(B177:B188)</f>
        <v>-183151</v>
      </c>
      <c r="C189" s="10">
        <f>SUM(C177:C188)</f>
        <v>-178822</v>
      </c>
      <c r="D189" s="10">
        <f>SUM(D177:D188)</f>
        <v>-4329</v>
      </c>
    </row>
    <row r="190" spans="1:4" ht="15" customHeight="1" x14ac:dyDescent="0.2">
      <c r="A190" s="3" t="s">
        <v>50</v>
      </c>
      <c r="B190" s="17">
        <f t="shared" ref="B190:B201" si="29">C190+D190</f>
        <v>-26494</v>
      </c>
      <c r="C190" s="17">
        <v>-25549</v>
      </c>
      <c r="D190" s="18">
        <v>-945</v>
      </c>
    </row>
    <row r="191" spans="1:4" ht="15" customHeight="1" x14ac:dyDescent="0.2">
      <c r="A191" s="6" t="s">
        <v>7</v>
      </c>
      <c r="B191" s="19">
        <f t="shared" si="29"/>
        <v>-23677</v>
      </c>
      <c r="C191" s="19">
        <v>-22287</v>
      </c>
      <c r="D191" s="20">
        <v>-1390</v>
      </c>
    </row>
    <row r="192" spans="1:4" ht="15" customHeight="1" x14ac:dyDescent="0.2">
      <c r="A192" s="6" t="s">
        <v>8</v>
      </c>
      <c r="B192" s="19">
        <f t="shared" si="29"/>
        <v>-13066</v>
      </c>
      <c r="C192" s="19">
        <v>-13741</v>
      </c>
      <c r="D192" s="20">
        <v>675</v>
      </c>
    </row>
    <row r="193" spans="1:4" ht="15" customHeight="1" x14ac:dyDescent="0.2">
      <c r="A193" s="6" t="s">
        <v>9</v>
      </c>
      <c r="B193" s="19">
        <f t="shared" si="29"/>
        <v>-10851</v>
      </c>
      <c r="C193" s="19">
        <v>-11754</v>
      </c>
      <c r="D193" s="20">
        <v>903</v>
      </c>
    </row>
    <row r="194" spans="1:4" ht="15" customHeight="1" x14ac:dyDescent="0.2">
      <c r="A194" s="6" t="s">
        <v>10</v>
      </c>
      <c r="B194" s="19">
        <f t="shared" si="29"/>
        <v>-13898</v>
      </c>
      <c r="C194" s="19">
        <v>-15688</v>
      </c>
      <c r="D194" s="20">
        <v>1790</v>
      </c>
    </row>
    <row r="195" spans="1:4" ht="15" customHeight="1" x14ac:dyDescent="0.2">
      <c r="A195" s="6" t="s">
        <v>11</v>
      </c>
      <c r="B195" s="19">
        <f t="shared" si="29"/>
        <v>-14987</v>
      </c>
      <c r="C195" s="19">
        <v>-15748</v>
      </c>
      <c r="D195" s="20">
        <v>761</v>
      </c>
    </row>
    <row r="196" spans="1:4" ht="15" customHeight="1" x14ac:dyDescent="0.2">
      <c r="A196" s="6" t="s">
        <v>12</v>
      </c>
      <c r="B196" s="19">
        <f t="shared" si="29"/>
        <v>-10362</v>
      </c>
      <c r="C196" s="19">
        <v>-12125</v>
      </c>
      <c r="D196" s="20">
        <v>1763</v>
      </c>
    </row>
    <row r="197" spans="1:4" ht="16.5" customHeight="1" x14ac:dyDescent="0.2">
      <c r="A197" s="6" t="s">
        <v>13</v>
      </c>
      <c r="B197" s="19">
        <f t="shared" si="29"/>
        <v>-27605</v>
      </c>
      <c r="C197" s="19">
        <v>-28321</v>
      </c>
      <c r="D197" s="20">
        <v>716</v>
      </c>
    </row>
    <row r="198" spans="1:4" ht="15" customHeight="1" x14ac:dyDescent="0.2">
      <c r="A198" s="6" t="s">
        <v>14</v>
      </c>
      <c r="B198" s="19">
        <f t="shared" si="29"/>
        <v>-23979</v>
      </c>
      <c r="C198" s="19">
        <v>-23521</v>
      </c>
      <c r="D198" s="20">
        <v>-458</v>
      </c>
    </row>
    <row r="199" spans="1:4" ht="15" customHeight="1" x14ac:dyDescent="0.2">
      <c r="A199" s="6" t="s">
        <v>15</v>
      </c>
      <c r="B199" s="19">
        <f t="shared" si="29"/>
        <v>-20467</v>
      </c>
      <c r="C199" s="19">
        <v>-20563</v>
      </c>
      <c r="D199" s="20">
        <v>96</v>
      </c>
    </row>
    <row r="200" spans="1:4" ht="15" customHeight="1" x14ac:dyDescent="0.2">
      <c r="A200" s="6" t="s">
        <v>16</v>
      </c>
      <c r="B200" s="19">
        <f t="shared" si="29"/>
        <v>-12090</v>
      </c>
      <c r="C200" s="19">
        <v>-12438</v>
      </c>
      <c r="D200" s="20">
        <v>348</v>
      </c>
    </row>
    <row r="201" spans="1:4" ht="15" customHeight="1" x14ac:dyDescent="0.2">
      <c r="A201" s="6" t="s">
        <v>17</v>
      </c>
      <c r="B201" s="19">
        <f t="shared" si="29"/>
        <v>-41052</v>
      </c>
      <c r="C201" s="19">
        <v>-39846</v>
      </c>
      <c r="D201" s="20">
        <v>-1206</v>
      </c>
    </row>
    <row r="202" spans="1:4" ht="15" customHeight="1" x14ac:dyDescent="0.2">
      <c r="A202" s="9" t="s">
        <v>54</v>
      </c>
      <c r="B202" s="10">
        <f>SUM(B190:B201)</f>
        <v>-238528</v>
      </c>
      <c r="C202" s="10">
        <f>SUM(C190:C201)</f>
        <v>-241581</v>
      </c>
      <c r="D202" s="10">
        <f>SUM(D190:D201)</f>
        <v>3053</v>
      </c>
    </row>
    <row r="203" spans="1:4" ht="15" customHeight="1" x14ac:dyDescent="0.2">
      <c r="A203" s="3" t="s">
        <v>55</v>
      </c>
      <c r="B203" s="17">
        <f t="shared" ref="B203:B210" si="30">C203+D203</f>
        <v>-26279</v>
      </c>
      <c r="C203" s="17">
        <v>-26472</v>
      </c>
      <c r="D203" s="18">
        <v>193</v>
      </c>
    </row>
    <row r="204" spans="1:4" ht="15" customHeight="1" x14ac:dyDescent="0.2">
      <c r="A204" s="6" t="s">
        <v>7</v>
      </c>
      <c r="B204" s="19">
        <f t="shared" si="30"/>
        <v>-7326</v>
      </c>
      <c r="C204" s="19">
        <v>-8172</v>
      </c>
      <c r="D204" s="20">
        <v>846</v>
      </c>
    </row>
    <row r="205" spans="1:4" ht="15" customHeight="1" x14ac:dyDescent="0.2">
      <c r="A205" s="6" t="s">
        <v>8</v>
      </c>
      <c r="B205" s="19">
        <f t="shared" si="30"/>
        <v>-18700</v>
      </c>
      <c r="C205" s="19">
        <v>-17894</v>
      </c>
      <c r="D205" s="20">
        <v>-806</v>
      </c>
    </row>
    <row r="206" spans="1:4" ht="15" customHeight="1" x14ac:dyDescent="0.2">
      <c r="A206" s="6" t="s">
        <v>9</v>
      </c>
      <c r="B206" s="19">
        <f t="shared" si="30"/>
        <v>-1256</v>
      </c>
      <c r="C206" s="19">
        <v>-2554</v>
      </c>
      <c r="D206" s="20">
        <v>1298</v>
      </c>
    </row>
    <row r="207" spans="1:4" ht="15" customHeight="1" x14ac:dyDescent="0.2">
      <c r="A207" s="6" t="s">
        <v>10</v>
      </c>
      <c r="B207" s="19">
        <f t="shared" si="30"/>
        <v>-4765</v>
      </c>
      <c r="C207" s="19">
        <v>-5583</v>
      </c>
      <c r="D207" s="20">
        <v>818</v>
      </c>
    </row>
    <row r="208" spans="1:4" ht="15" customHeight="1" x14ac:dyDescent="0.2">
      <c r="A208" s="6" t="s">
        <v>11</v>
      </c>
      <c r="B208" s="19">
        <f t="shared" si="30"/>
        <v>-5858</v>
      </c>
      <c r="C208" s="19">
        <v>-5689</v>
      </c>
      <c r="D208" s="20">
        <v>-169</v>
      </c>
    </row>
    <row r="209" spans="1:4" ht="15" customHeight="1" x14ac:dyDescent="0.2">
      <c r="A209" s="6" t="s">
        <v>12</v>
      </c>
      <c r="B209" s="19">
        <f t="shared" si="30"/>
        <v>-8440</v>
      </c>
      <c r="C209" s="19">
        <v>-9320</v>
      </c>
      <c r="D209" s="20">
        <v>880</v>
      </c>
    </row>
    <row r="210" spans="1:4" ht="15" customHeight="1" x14ac:dyDescent="0.2">
      <c r="A210" s="6" t="s">
        <v>13</v>
      </c>
      <c r="B210" s="19">
        <f t="shared" si="30"/>
        <v>-2939</v>
      </c>
      <c r="C210" s="19">
        <v>-3400</v>
      </c>
      <c r="D210" s="20">
        <v>461</v>
      </c>
    </row>
    <row r="211" spans="1:4" ht="15" customHeight="1" x14ac:dyDescent="0.2">
      <c r="A211" s="6" t="s">
        <v>14</v>
      </c>
      <c r="B211" s="19">
        <f>C211+D211</f>
        <v>-1608</v>
      </c>
      <c r="C211" s="19">
        <v>-4769</v>
      </c>
      <c r="D211" s="20">
        <v>3161</v>
      </c>
    </row>
    <row r="212" spans="1:4" ht="15" customHeight="1" x14ac:dyDescent="0.2">
      <c r="A212" s="6" t="s">
        <v>15</v>
      </c>
      <c r="B212" s="19">
        <f>C212+D212</f>
        <v>-3841</v>
      </c>
      <c r="C212" s="19">
        <v>-3861</v>
      </c>
      <c r="D212" s="20">
        <v>20</v>
      </c>
    </row>
    <row r="213" spans="1:4" ht="15" customHeight="1" x14ac:dyDescent="0.2">
      <c r="A213" s="6" t="s">
        <v>16</v>
      </c>
      <c r="B213" s="19">
        <f>C213+D213</f>
        <v>5473</v>
      </c>
      <c r="C213" s="19">
        <v>3038</v>
      </c>
      <c r="D213" s="20">
        <v>2435</v>
      </c>
    </row>
    <row r="214" spans="1:4" ht="15" customHeight="1" x14ac:dyDescent="0.2">
      <c r="A214" s="6" t="s">
        <v>17</v>
      </c>
      <c r="B214" s="19">
        <f>C214+D214</f>
        <v>-17053</v>
      </c>
      <c r="C214" s="19">
        <v>-15578</v>
      </c>
      <c r="D214" s="20">
        <v>-1475</v>
      </c>
    </row>
    <row r="215" spans="1:4" ht="15" customHeight="1" x14ac:dyDescent="0.2">
      <c r="A215" s="9" t="s">
        <v>57</v>
      </c>
      <c r="B215" s="10">
        <f>SUM(B203:B214)</f>
        <v>-92592</v>
      </c>
      <c r="C215" s="10">
        <f>SUM(C203:C214)</f>
        <v>-100254</v>
      </c>
      <c r="D215" s="10">
        <f>SUM(D203:D214)</f>
        <v>7662</v>
      </c>
    </row>
    <row r="216" spans="1:4" ht="15" customHeight="1" x14ac:dyDescent="0.2">
      <c r="A216" s="3" t="s">
        <v>56</v>
      </c>
      <c r="B216" s="17">
        <f t="shared" ref="B216:B227" si="31">C216+D216</f>
        <v>-9174</v>
      </c>
      <c r="C216" s="17">
        <v>-9830</v>
      </c>
      <c r="D216" s="23">
        <v>656</v>
      </c>
    </row>
    <row r="217" spans="1:4" ht="15" customHeight="1" x14ac:dyDescent="0.2">
      <c r="A217" s="6" t="s">
        <v>7</v>
      </c>
      <c r="B217" s="19">
        <f t="shared" si="31"/>
        <v>-1586</v>
      </c>
      <c r="C217" s="19">
        <v>-2750</v>
      </c>
      <c r="D217" s="21">
        <v>1164</v>
      </c>
    </row>
    <row r="218" spans="1:4" ht="15" customHeight="1" x14ac:dyDescent="0.2">
      <c r="A218" s="6" t="s">
        <v>8</v>
      </c>
      <c r="B218" s="19">
        <f t="shared" si="31"/>
        <v>2703</v>
      </c>
      <c r="C218" s="19">
        <v>247</v>
      </c>
      <c r="D218" s="21">
        <v>2456</v>
      </c>
    </row>
    <row r="219" spans="1:4" ht="15" customHeight="1" x14ac:dyDescent="0.2">
      <c r="A219" s="6" t="s">
        <v>9</v>
      </c>
      <c r="B219" s="19">
        <f t="shared" si="31"/>
        <v>8572</v>
      </c>
      <c r="C219" s="19">
        <v>7320</v>
      </c>
      <c r="D219" s="21">
        <v>1252</v>
      </c>
    </row>
    <row r="220" spans="1:4" ht="15" customHeight="1" x14ac:dyDescent="0.2">
      <c r="A220" s="6" t="s">
        <v>10</v>
      </c>
      <c r="B220" s="19">
        <f t="shared" si="31"/>
        <v>-2706</v>
      </c>
      <c r="C220" s="19">
        <v>-3139</v>
      </c>
      <c r="D220" s="21">
        <v>433</v>
      </c>
    </row>
    <row r="221" spans="1:4" ht="15" customHeight="1" x14ac:dyDescent="0.2">
      <c r="A221" s="6" t="s">
        <v>11</v>
      </c>
      <c r="B221" s="19">
        <f t="shared" si="31"/>
        <v>-1368</v>
      </c>
      <c r="C221" s="19">
        <v>-2519</v>
      </c>
      <c r="D221" s="21">
        <v>1151</v>
      </c>
    </row>
    <row r="222" spans="1:4" ht="15" customHeight="1" x14ac:dyDescent="0.2">
      <c r="A222" s="6" t="s">
        <v>12</v>
      </c>
      <c r="B222" s="19">
        <f t="shared" si="31"/>
        <v>-359</v>
      </c>
      <c r="C222" s="19">
        <v>-1001</v>
      </c>
      <c r="D222" s="21">
        <v>642</v>
      </c>
    </row>
    <row r="223" spans="1:4" ht="15" customHeight="1" x14ac:dyDescent="0.2">
      <c r="A223" s="6" t="s">
        <v>13</v>
      </c>
      <c r="B223" s="19">
        <f t="shared" si="31"/>
        <v>4004</v>
      </c>
      <c r="C223" s="19">
        <v>2917</v>
      </c>
      <c r="D223" s="21">
        <v>1087</v>
      </c>
    </row>
    <row r="224" spans="1:4" ht="15" customHeight="1" x14ac:dyDescent="0.2">
      <c r="A224" s="6" t="s">
        <v>14</v>
      </c>
      <c r="B224" s="19">
        <f t="shared" si="31"/>
        <v>8328</v>
      </c>
      <c r="C224" s="19">
        <v>7944</v>
      </c>
      <c r="D224" s="21">
        <v>384</v>
      </c>
    </row>
    <row r="225" spans="1:4" ht="15" customHeight="1" x14ac:dyDescent="0.2">
      <c r="A225" s="6" t="s">
        <v>15</v>
      </c>
      <c r="B225" s="19">
        <f t="shared" si="31"/>
        <v>63</v>
      </c>
      <c r="C225" s="19">
        <v>-847</v>
      </c>
      <c r="D225" s="21">
        <v>910</v>
      </c>
    </row>
    <row r="226" spans="1:4" ht="15" customHeight="1" x14ac:dyDescent="0.2">
      <c r="A226" s="6" t="s">
        <v>16</v>
      </c>
      <c r="B226" s="19">
        <f t="shared" si="31"/>
        <v>13830</v>
      </c>
      <c r="C226" s="19">
        <v>13700</v>
      </c>
      <c r="D226" s="21">
        <v>130</v>
      </c>
    </row>
    <row r="227" spans="1:4" ht="15" customHeight="1" x14ac:dyDescent="0.2">
      <c r="A227" s="6" t="s">
        <v>17</v>
      </c>
      <c r="B227" s="19">
        <f t="shared" si="31"/>
        <v>-13094</v>
      </c>
      <c r="C227" s="19">
        <v>-14141</v>
      </c>
      <c r="D227" s="21">
        <v>1047</v>
      </c>
    </row>
    <row r="228" spans="1:4" ht="15" customHeight="1" x14ac:dyDescent="0.2">
      <c r="A228" s="9" t="s">
        <v>61</v>
      </c>
      <c r="B228" s="11">
        <f>SUM(B216:B227)</f>
        <v>9213</v>
      </c>
      <c r="C228" s="10">
        <f>SUM(C216:C227)</f>
        <v>-2099</v>
      </c>
      <c r="D228" s="22">
        <f>SUM(D216:D227)</f>
        <v>11312</v>
      </c>
    </row>
    <row r="229" spans="1:4" ht="15" customHeight="1" x14ac:dyDescent="0.2">
      <c r="A229" s="3" t="s">
        <v>60</v>
      </c>
      <c r="B229" s="19">
        <f t="shared" ref="B229:B239" si="32">C229+D229</f>
        <v>-11107</v>
      </c>
      <c r="C229" s="17">
        <v>-12253</v>
      </c>
      <c r="D229" s="21">
        <v>1146</v>
      </c>
    </row>
    <row r="230" spans="1:4" ht="18" customHeight="1" x14ac:dyDescent="0.2">
      <c r="A230" s="6" t="s">
        <v>7</v>
      </c>
      <c r="B230" s="19">
        <f t="shared" si="32"/>
        <v>11069</v>
      </c>
      <c r="C230" s="19">
        <v>9753</v>
      </c>
      <c r="D230" s="21">
        <v>1316</v>
      </c>
    </row>
    <row r="231" spans="1:4" ht="15" customHeight="1" x14ac:dyDescent="0.2">
      <c r="A231" s="6" t="s">
        <v>8</v>
      </c>
      <c r="B231" s="19">
        <f t="shared" si="32"/>
        <v>-8120</v>
      </c>
      <c r="C231" s="19">
        <v>-6986</v>
      </c>
      <c r="D231" s="21">
        <v>-1134</v>
      </c>
    </row>
    <row r="232" spans="1:4" ht="15" customHeight="1" x14ac:dyDescent="0.2">
      <c r="A232" s="6" t="s">
        <v>9</v>
      </c>
      <c r="B232" s="19">
        <f t="shared" si="32"/>
        <v>4192</v>
      </c>
      <c r="C232" s="19">
        <v>5709</v>
      </c>
      <c r="D232" s="21">
        <v>-1517</v>
      </c>
    </row>
    <row r="233" spans="1:4" ht="15" customHeight="1" x14ac:dyDescent="0.2">
      <c r="A233" s="6" t="s">
        <v>10</v>
      </c>
      <c r="B233" s="19">
        <f t="shared" si="32"/>
        <v>-3092</v>
      </c>
      <c r="C233" s="19">
        <v>-4289</v>
      </c>
      <c r="D233" s="21">
        <v>1197</v>
      </c>
    </row>
    <row r="234" spans="1:4" ht="15" customHeight="1" x14ac:dyDescent="0.2">
      <c r="A234" s="6" t="s">
        <v>11</v>
      </c>
      <c r="B234" s="19">
        <f t="shared" si="32"/>
        <v>3381</v>
      </c>
      <c r="C234" s="19">
        <v>2341</v>
      </c>
      <c r="D234" s="21">
        <v>1040</v>
      </c>
    </row>
    <row r="235" spans="1:4" ht="16.5" customHeight="1" x14ac:dyDescent="0.2">
      <c r="A235" s="6" t="s">
        <v>12</v>
      </c>
      <c r="B235" s="19">
        <f t="shared" si="32"/>
        <v>-2591</v>
      </c>
      <c r="C235" s="19">
        <v>-2845</v>
      </c>
      <c r="D235" s="21">
        <v>254</v>
      </c>
    </row>
    <row r="236" spans="1:4" ht="15" customHeight="1" x14ac:dyDescent="0.2">
      <c r="A236" s="6" t="s">
        <v>13</v>
      </c>
      <c r="B236" s="19">
        <f t="shared" si="32"/>
        <v>11910</v>
      </c>
      <c r="C236" s="19">
        <v>11810</v>
      </c>
      <c r="D236" s="21">
        <v>100</v>
      </c>
    </row>
    <row r="237" spans="1:4" ht="15" customHeight="1" x14ac:dyDescent="0.2">
      <c r="A237" s="6" t="s">
        <v>14</v>
      </c>
      <c r="B237" s="19">
        <f t="shared" si="32"/>
        <v>14012</v>
      </c>
      <c r="C237" s="19">
        <v>13957</v>
      </c>
      <c r="D237" s="21">
        <v>55</v>
      </c>
    </row>
    <row r="238" spans="1:4" ht="16.5" customHeight="1" x14ac:dyDescent="0.2">
      <c r="A238" s="6" t="s">
        <v>15</v>
      </c>
      <c r="B238" s="19">
        <f t="shared" si="32"/>
        <v>-9745</v>
      </c>
      <c r="C238" s="19">
        <v>-9942</v>
      </c>
      <c r="D238" s="21">
        <v>197</v>
      </c>
    </row>
    <row r="239" spans="1:4" ht="15" customHeight="1" x14ac:dyDescent="0.2">
      <c r="A239" s="6" t="s">
        <v>16</v>
      </c>
      <c r="B239" s="19">
        <f t="shared" si="32"/>
        <v>17468</v>
      </c>
      <c r="C239" s="19">
        <v>16922</v>
      </c>
      <c r="D239" s="21">
        <v>546</v>
      </c>
    </row>
    <row r="240" spans="1:4" ht="15" customHeight="1" x14ac:dyDescent="0.2">
      <c r="A240" s="6" t="s">
        <v>53</v>
      </c>
      <c r="B240" s="19">
        <v>-10548</v>
      </c>
      <c r="C240" s="19">
        <v>-10548</v>
      </c>
      <c r="D240" s="21" t="s">
        <v>52</v>
      </c>
    </row>
    <row r="241" spans="1:4" ht="15" customHeight="1" x14ac:dyDescent="0.2">
      <c r="A241" s="9" t="s">
        <v>62</v>
      </c>
      <c r="B241" s="10">
        <f>SUM(B229:B240)</f>
        <v>16829</v>
      </c>
      <c r="C241" s="10">
        <f>SUM(C229:C240)</f>
        <v>13629</v>
      </c>
      <c r="D241" s="22">
        <f>SUM(D229:D240)</f>
        <v>3200</v>
      </c>
    </row>
    <row r="242" spans="1:4" x14ac:dyDescent="0.2">
      <c r="A242" s="24" t="s">
        <v>58</v>
      </c>
    </row>
    <row r="243" spans="1:4" x14ac:dyDescent="0.2">
      <c r="A243" s="14" t="s">
        <v>36</v>
      </c>
    </row>
    <row r="244" spans="1:4" ht="22.5" customHeight="1" x14ac:dyDescent="0.2">
      <c r="A244" s="25" t="s">
        <v>63</v>
      </c>
      <c r="B244" s="25"/>
      <c r="C244" s="25"/>
      <c r="D244" s="25"/>
    </row>
    <row r="245" spans="1:4" x14ac:dyDescent="0.2">
      <c r="A245" s="15" t="s">
        <v>37</v>
      </c>
    </row>
    <row r="246" spans="1:4" x14ac:dyDescent="0.2">
      <c r="A246" s="36"/>
      <c r="B246" s="35"/>
      <c r="C246" s="35"/>
      <c r="D246" s="35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Normal="100" workbookViewId="0">
      <pane ySplit="7" topLeftCell="A240" activePane="bottomLeft" state="frozen"/>
      <selection pane="bottomLeft" activeCell="B250" sqref="B250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6" t="s">
        <v>47</v>
      </c>
      <c r="B1" s="26"/>
      <c r="C1" s="26"/>
      <c r="D1" s="26"/>
    </row>
    <row r="2" spans="1:4" ht="15" x14ac:dyDescent="0.2">
      <c r="A2" s="27" t="s">
        <v>59</v>
      </c>
      <c r="B2" s="27"/>
      <c r="C2" s="27"/>
      <c r="D2" s="27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6" t="s">
        <v>40</v>
      </c>
      <c r="B4" s="26"/>
      <c r="C4" s="26"/>
      <c r="D4" s="26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28" t="s">
        <v>2</v>
      </c>
      <c r="C6" s="29"/>
      <c r="D6" s="32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3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3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3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3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53474</v>
      </c>
      <c r="C60" s="4">
        <v>47121</v>
      </c>
      <c r="D60" s="5">
        <v>6353</v>
      </c>
    </row>
    <row r="61" spans="1:4" ht="15" customHeight="1" x14ac:dyDescent="0.2">
      <c r="A61" s="6" t="s">
        <v>7</v>
      </c>
      <c r="B61" s="7">
        <f t="shared" si="4"/>
        <v>94918</v>
      </c>
      <c r="C61" s="7">
        <v>84858</v>
      </c>
      <c r="D61" s="8">
        <v>10060</v>
      </c>
    </row>
    <row r="62" spans="1:4" ht="15" customHeight="1" x14ac:dyDescent="0.2">
      <c r="A62" s="6" t="s">
        <v>8</v>
      </c>
      <c r="B62" s="7">
        <f t="shared" si="4"/>
        <v>62077</v>
      </c>
      <c r="C62" s="7">
        <v>55732</v>
      </c>
      <c r="D62" s="8">
        <v>6345</v>
      </c>
    </row>
    <row r="63" spans="1:4" ht="15" customHeight="1" x14ac:dyDescent="0.2">
      <c r="A63" s="6" t="s">
        <v>9</v>
      </c>
      <c r="B63" s="7">
        <f t="shared" si="4"/>
        <v>116482</v>
      </c>
      <c r="C63" s="7">
        <v>107735</v>
      </c>
      <c r="D63" s="8">
        <v>8747</v>
      </c>
    </row>
    <row r="64" spans="1:4" ht="15" customHeight="1" x14ac:dyDescent="0.2">
      <c r="A64" s="6" t="s">
        <v>10</v>
      </c>
      <c r="B64" s="7">
        <f t="shared" si="4"/>
        <v>94801</v>
      </c>
      <c r="C64" s="7">
        <v>87115</v>
      </c>
      <c r="D64" s="8">
        <v>7686</v>
      </c>
    </row>
    <row r="65" spans="1:4" ht="15" customHeight="1" x14ac:dyDescent="0.2">
      <c r="A65" s="6" t="s">
        <v>11</v>
      </c>
      <c r="B65" s="7">
        <f t="shared" si="4"/>
        <v>65312</v>
      </c>
      <c r="C65" s="7">
        <v>58342</v>
      </c>
      <c r="D65" s="8">
        <v>6970</v>
      </c>
    </row>
    <row r="66" spans="1:4" ht="15" customHeight="1" x14ac:dyDescent="0.2">
      <c r="A66" s="6" t="s">
        <v>12</v>
      </c>
      <c r="B66" s="7">
        <f t="shared" si="4"/>
        <v>62202</v>
      </c>
      <c r="C66" s="7">
        <v>56910</v>
      </c>
      <c r="D66" s="8">
        <v>5292</v>
      </c>
    </row>
    <row r="67" spans="1:4" ht="15" customHeight="1" x14ac:dyDescent="0.2">
      <c r="A67" s="6" t="s">
        <v>13</v>
      </c>
      <c r="B67" s="7">
        <f t="shared" si="4"/>
        <v>47434</v>
      </c>
      <c r="C67" s="7">
        <v>42291</v>
      </c>
      <c r="D67" s="8">
        <v>5143</v>
      </c>
    </row>
    <row r="68" spans="1:4" ht="15" customHeight="1" x14ac:dyDescent="0.2">
      <c r="A68" s="6" t="s">
        <v>14</v>
      </c>
      <c r="B68" s="7">
        <f t="shared" si="4"/>
        <v>54427</v>
      </c>
      <c r="C68" s="7">
        <v>50372</v>
      </c>
      <c r="D68" s="8">
        <v>4055</v>
      </c>
    </row>
    <row r="69" spans="1:4" ht="15" customHeight="1" x14ac:dyDescent="0.2">
      <c r="A69" s="6" t="s">
        <v>15</v>
      </c>
      <c r="B69" s="7">
        <f t="shared" si="4"/>
        <v>50270</v>
      </c>
      <c r="C69" s="7">
        <v>46531</v>
      </c>
      <c r="D69" s="8">
        <v>3739</v>
      </c>
    </row>
    <row r="70" spans="1:4" ht="15" customHeight="1" x14ac:dyDescent="0.2">
      <c r="A70" s="6" t="s">
        <v>16</v>
      </c>
      <c r="B70" s="7">
        <f t="shared" si="4"/>
        <v>-23446</v>
      </c>
      <c r="C70" s="7">
        <v>-24004</v>
      </c>
      <c r="D70" s="8">
        <v>558</v>
      </c>
    </row>
    <row r="71" spans="1:4" ht="15" customHeight="1" x14ac:dyDescent="0.2">
      <c r="A71" s="6" t="s">
        <v>17</v>
      </c>
      <c r="B71" s="7">
        <f t="shared" si="4"/>
        <v>-143488</v>
      </c>
      <c r="C71" s="7">
        <v>-140376</v>
      </c>
      <c r="D71" s="8">
        <v>-3112</v>
      </c>
    </row>
    <row r="72" spans="1:4" ht="15" customHeight="1" x14ac:dyDescent="0.2">
      <c r="A72" s="9" t="s">
        <v>26</v>
      </c>
      <c r="B72" s="10">
        <f>SUM(B60:B71)</f>
        <v>534463</v>
      </c>
      <c r="C72" s="10">
        <f t="shared" ref="C72" si="5">SUM(C60:C71)</f>
        <v>472627</v>
      </c>
      <c r="D72" s="11">
        <f t="shared" ref="D72" si="6">SUM(D60:D71)</f>
        <v>61836</v>
      </c>
    </row>
    <row r="73" spans="1:4" ht="15" customHeight="1" x14ac:dyDescent="0.2">
      <c r="A73" s="3" t="s">
        <v>27</v>
      </c>
      <c r="B73" s="7">
        <f t="shared" ref="B73:B84" si="7">C73+D73</f>
        <v>66431</v>
      </c>
      <c r="C73" s="4">
        <v>59172</v>
      </c>
      <c r="D73" s="5">
        <v>7259</v>
      </c>
    </row>
    <row r="74" spans="1:4" ht="15" customHeight="1" x14ac:dyDescent="0.2">
      <c r="A74" s="6" t="s">
        <v>7</v>
      </c>
      <c r="B74" s="7">
        <f t="shared" si="7"/>
        <v>89091</v>
      </c>
      <c r="C74" s="7">
        <v>83410</v>
      </c>
      <c r="D74" s="8">
        <v>5681</v>
      </c>
    </row>
    <row r="75" spans="1:4" ht="15" customHeight="1" x14ac:dyDescent="0.2">
      <c r="A75" s="6" t="s">
        <v>8</v>
      </c>
      <c r="B75" s="7">
        <f t="shared" si="7"/>
        <v>72449</v>
      </c>
      <c r="C75" s="7">
        <v>67223</v>
      </c>
      <c r="D75" s="8">
        <v>5226</v>
      </c>
    </row>
    <row r="76" spans="1:4" ht="15" customHeight="1" x14ac:dyDescent="0.2">
      <c r="A76" s="6" t="s">
        <v>9</v>
      </c>
      <c r="B76" s="7">
        <f t="shared" si="7"/>
        <v>137790</v>
      </c>
      <c r="C76" s="7">
        <v>129420</v>
      </c>
      <c r="D76" s="8">
        <v>8370</v>
      </c>
    </row>
    <row r="77" spans="1:4" ht="15" customHeight="1" x14ac:dyDescent="0.2">
      <c r="A77" s="6" t="s">
        <v>10</v>
      </c>
      <c r="B77" s="7">
        <f t="shared" si="7"/>
        <v>89288</v>
      </c>
      <c r="C77" s="7">
        <v>81467</v>
      </c>
      <c r="D77" s="8">
        <v>7821</v>
      </c>
    </row>
    <row r="78" spans="1:4" ht="15" customHeight="1" x14ac:dyDescent="0.2">
      <c r="A78" s="6" t="s">
        <v>11</v>
      </c>
      <c r="B78" s="7">
        <f t="shared" si="7"/>
        <v>72662</v>
      </c>
      <c r="C78" s="7">
        <v>65483</v>
      </c>
      <c r="D78" s="8">
        <v>7179</v>
      </c>
    </row>
    <row r="79" spans="1:4" ht="15" customHeight="1" x14ac:dyDescent="0.2">
      <c r="A79" s="6" t="s">
        <v>12</v>
      </c>
      <c r="B79" s="7">
        <f t="shared" si="7"/>
        <v>67239</v>
      </c>
      <c r="C79" s="7">
        <v>59407</v>
      </c>
      <c r="D79" s="8">
        <v>7832</v>
      </c>
    </row>
    <row r="80" spans="1:4" ht="15" customHeight="1" x14ac:dyDescent="0.2">
      <c r="A80" s="6" t="s">
        <v>13</v>
      </c>
      <c r="B80" s="7">
        <f t="shared" si="7"/>
        <v>64527</v>
      </c>
      <c r="C80" s="7">
        <v>59049</v>
      </c>
      <c r="D80" s="8">
        <v>5478</v>
      </c>
    </row>
    <row r="81" spans="1:4" ht="15" customHeight="1" x14ac:dyDescent="0.2">
      <c r="A81" s="6" t="s">
        <v>14</v>
      </c>
      <c r="B81" s="7">
        <f t="shared" si="7"/>
        <v>83184</v>
      </c>
      <c r="C81" s="7">
        <v>77418</v>
      </c>
      <c r="D81" s="8">
        <v>5766</v>
      </c>
    </row>
    <row r="82" spans="1:4" ht="15" customHeight="1" x14ac:dyDescent="0.2">
      <c r="A82" s="6" t="s">
        <v>15</v>
      </c>
      <c r="B82" s="7">
        <f t="shared" si="7"/>
        <v>77291</v>
      </c>
      <c r="C82" s="7">
        <v>73118</v>
      </c>
      <c r="D82" s="8">
        <v>4173</v>
      </c>
    </row>
    <row r="83" spans="1:4" ht="15" customHeight="1" x14ac:dyDescent="0.2">
      <c r="A83" s="6" t="s">
        <v>16</v>
      </c>
      <c r="B83" s="7">
        <f t="shared" si="7"/>
        <v>32821</v>
      </c>
      <c r="C83" s="7">
        <v>30277</v>
      </c>
      <c r="D83" s="8">
        <v>2544</v>
      </c>
    </row>
    <row r="84" spans="1:4" ht="15" customHeight="1" x14ac:dyDescent="0.2">
      <c r="A84" s="6" t="s">
        <v>17</v>
      </c>
      <c r="B84" s="7">
        <f t="shared" si="7"/>
        <v>-182969</v>
      </c>
      <c r="C84" s="7">
        <v>-173905</v>
      </c>
      <c r="D84" s="8">
        <v>-9064</v>
      </c>
    </row>
    <row r="85" spans="1:4" ht="15" customHeight="1" x14ac:dyDescent="0.2">
      <c r="A85" s="9" t="s">
        <v>28</v>
      </c>
      <c r="B85" s="10">
        <f>SUM(B73:B84)</f>
        <v>669804</v>
      </c>
      <c r="C85" s="10">
        <f t="shared" ref="C85" si="8">SUM(C73:C84)</f>
        <v>611539</v>
      </c>
      <c r="D85" s="11">
        <f t="shared" ref="D85" si="9">SUM(D73:D84)</f>
        <v>58265</v>
      </c>
    </row>
    <row r="86" spans="1:4" ht="15" customHeight="1" x14ac:dyDescent="0.2">
      <c r="A86" s="3" t="s">
        <v>29</v>
      </c>
      <c r="B86" s="7">
        <f t="shared" ref="B86:B97" si="10">C86+D86</f>
        <v>72778</v>
      </c>
      <c r="C86" s="4">
        <v>65112</v>
      </c>
      <c r="D86" s="5">
        <v>7666</v>
      </c>
    </row>
    <row r="87" spans="1:4" ht="15" customHeight="1" x14ac:dyDescent="0.2">
      <c r="A87" s="6" t="s">
        <v>7</v>
      </c>
      <c r="B87" s="7">
        <f t="shared" si="10"/>
        <v>106441</v>
      </c>
      <c r="C87" s="7">
        <v>98652</v>
      </c>
      <c r="D87" s="8">
        <v>7789</v>
      </c>
    </row>
    <row r="88" spans="1:4" ht="15" customHeight="1" x14ac:dyDescent="0.2">
      <c r="A88" s="6" t="s">
        <v>8</v>
      </c>
      <c r="B88" s="7">
        <f t="shared" si="10"/>
        <v>96949</v>
      </c>
      <c r="C88" s="7">
        <v>90582</v>
      </c>
      <c r="D88" s="8">
        <v>6367</v>
      </c>
    </row>
    <row r="89" spans="1:4" ht="15" customHeight="1" x14ac:dyDescent="0.2">
      <c r="A89" s="6" t="s">
        <v>9</v>
      </c>
      <c r="B89" s="7">
        <f t="shared" si="10"/>
        <v>153792</v>
      </c>
      <c r="C89" s="7">
        <v>144939</v>
      </c>
      <c r="D89" s="8">
        <v>8853</v>
      </c>
    </row>
    <row r="90" spans="1:4" ht="15" customHeight="1" x14ac:dyDescent="0.2">
      <c r="A90" s="6" t="s">
        <v>10</v>
      </c>
      <c r="B90" s="7">
        <f t="shared" si="10"/>
        <v>81781</v>
      </c>
      <c r="C90" s="7">
        <v>75734</v>
      </c>
      <c r="D90" s="8">
        <v>6047</v>
      </c>
    </row>
    <row r="91" spans="1:4" ht="15" customHeight="1" x14ac:dyDescent="0.2">
      <c r="A91" s="6" t="s">
        <v>11</v>
      </c>
      <c r="B91" s="7">
        <f t="shared" si="10"/>
        <v>112117</v>
      </c>
      <c r="C91" s="7">
        <v>102726</v>
      </c>
      <c r="D91" s="8">
        <v>9391</v>
      </c>
    </row>
    <row r="92" spans="1:4" ht="15" customHeight="1" x14ac:dyDescent="0.2">
      <c r="A92" s="6" t="s">
        <v>12</v>
      </c>
      <c r="B92" s="7">
        <f t="shared" si="10"/>
        <v>70003</v>
      </c>
      <c r="C92" s="7">
        <v>64065</v>
      </c>
      <c r="D92" s="8">
        <v>5938</v>
      </c>
    </row>
    <row r="93" spans="1:4" ht="15" customHeight="1" x14ac:dyDescent="0.2">
      <c r="A93" s="6" t="s">
        <v>13</v>
      </c>
      <c r="B93" s="7">
        <f t="shared" si="10"/>
        <v>88342</v>
      </c>
      <c r="C93" s="7">
        <v>83591</v>
      </c>
      <c r="D93" s="8">
        <v>4751</v>
      </c>
    </row>
    <row r="94" spans="1:4" ht="15" customHeight="1" x14ac:dyDescent="0.2">
      <c r="A94" s="6" t="s">
        <v>14</v>
      </c>
      <c r="B94" s="7">
        <f t="shared" si="10"/>
        <v>77102</v>
      </c>
      <c r="C94" s="7">
        <v>72268</v>
      </c>
      <c r="D94" s="8">
        <v>4834</v>
      </c>
    </row>
    <row r="95" spans="1:4" ht="15" customHeight="1" x14ac:dyDescent="0.2">
      <c r="A95" s="6" t="s">
        <v>15</v>
      </c>
      <c r="B95" s="7">
        <f t="shared" si="10"/>
        <v>36617</v>
      </c>
      <c r="C95" s="7">
        <v>34353</v>
      </c>
      <c r="D95" s="8">
        <v>2264</v>
      </c>
    </row>
    <row r="96" spans="1:4" ht="15" customHeight="1" x14ac:dyDescent="0.2">
      <c r="A96" s="6" t="s">
        <v>16</v>
      </c>
      <c r="B96" s="7">
        <f t="shared" si="10"/>
        <v>-20910</v>
      </c>
      <c r="C96" s="7">
        <v>-20884</v>
      </c>
      <c r="D96" s="8">
        <v>-26</v>
      </c>
    </row>
    <row r="97" spans="1:4" ht="15" customHeight="1" x14ac:dyDescent="0.2">
      <c r="A97" s="6" t="s">
        <v>17</v>
      </c>
      <c r="B97" s="7">
        <f t="shared" si="10"/>
        <v>-301601</v>
      </c>
      <c r="C97" s="7">
        <v>-285532</v>
      </c>
      <c r="D97" s="8">
        <v>-16069</v>
      </c>
    </row>
    <row r="98" spans="1:4" ht="15" customHeight="1" x14ac:dyDescent="0.2">
      <c r="A98" s="9" t="s">
        <v>30</v>
      </c>
      <c r="B98" s="10">
        <f>SUM(B86:B97)</f>
        <v>573411</v>
      </c>
      <c r="C98" s="10">
        <f t="shared" ref="C98" si="11">SUM(C86:C97)</f>
        <v>525606</v>
      </c>
      <c r="D98" s="11">
        <f t="shared" ref="D98" si="12">SUM(D86:D97)</f>
        <v>47805</v>
      </c>
    </row>
    <row r="99" spans="1:4" ht="15" customHeight="1" x14ac:dyDescent="0.2">
      <c r="A99" s="3" t="s">
        <v>31</v>
      </c>
      <c r="B99" s="7">
        <f t="shared" ref="B99:B110" si="13">C99+D99</f>
        <v>-34661</v>
      </c>
      <c r="C99" s="4">
        <v>-38676</v>
      </c>
      <c r="D99" s="5">
        <v>4015</v>
      </c>
    </row>
    <row r="100" spans="1:4" ht="15" customHeight="1" x14ac:dyDescent="0.2">
      <c r="A100" s="6" t="s">
        <v>7</v>
      </c>
      <c r="B100" s="7">
        <f t="shared" si="13"/>
        <v>7126</v>
      </c>
      <c r="C100" s="7">
        <v>-95</v>
      </c>
      <c r="D100" s="8">
        <v>7221</v>
      </c>
    </row>
    <row r="101" spans="1:4" ht="15" customHeight="1" x14ac:dyDescent="0.2">
      <c r="A101" s="6" t="s">
        <v>8</v>
      </c>
      <c r="B101" s="7">
        <f t="shared" si="13"/>
        <v>42709</v>
      </c>
      <c r="C101" s="7">
        <v>34231</v>
      </c>
      <c r="D101" s="8">
        <v>8478</v>
      </c>
    </row>
    <row r="102" spans="1:4" ht="15" customHeight="1" x14ac:dyDescent="0.2">
      <c r="A102" s="6" t="s">
        <v>9</v>
      </c>
      <c r="B102" s="7">
        <f t="shared" si="13"/>
        <v>81492</v>
      </c>
      <c r="C102" s="7">
        <v>72022</v>
      </c>
      <c r="D102" s="8">
        <v>9470</v>
      </c>
    </row>
    <row r="103" spans="1:4" ht="15" customHeight="1" x14ac:dyDescent="0.2">
      <c r="A103" s="6" t="s">
        <v>10</v>
      </c>
      <c r="B103" s="7">
        <f t="shared" si="13"/>
        <v>52818</v>
      </c>
      <c r="C103" s="7">
        <v>44521</v>
      </c>
      <c r="D103" s="8">
        <v>8297</v>
      </c>
    </row>
    <row r="104" spans="1:4" ht="15" customHeight="1" x14ac:dyDescent="0.2">
      <c r="A104" s="6" t="s">
        <v>11</v>
      </c>
      <c r="B104" s="7">
        <f t="shared" si="13"/>
        <v>33466</v>
      </c>
      <c r="C104" s="7">
        <v>27603</v>
      </c>
      <c r="D104" s="8">
        <v>5863</v>
      </c>
    </row>
    <row r="105" spans="1:4" ht="15" customHeight="1" x14ac:dyDescent="0.2">
      <c r="A105" s="6" t="s">
        <v>12</v>
      </c>
      <c r="B105" s="7">
        <f t="shared" si="13"/>
        <v>61241</v>
      </c>
      <c r="C105" s="7">
        <v>52811</v>
      </c>
      <c r="D105" s="8">
        <v>8430</v>
      </c>
    </row>
    <row r="106" spans="1:4" ht="15" customHeight="1" x14ac:dyDescent="0.2">
      <c r="A106" s="6" t="s">
        <v>13</v>
      </c>
      <c r="B106" s="7">
        <f t="shared" si="13"/>
        <v>87166</v>
      </c>
      <c r="C106" s="7">
        <v>77983</v>
      </c>
      <c r="D106" s="8">
        <v>9183</v>
      </c>
    </row>
    <row r="107" spans="1:4" ht="15" customHeight="1" x14ac:dyDescent="0.2">
      <c r="A107" s="6" t="s">
        <v>14</v>
      </c>
      <c r="B107" s="7">
        <f t="shared" si="13"/>
        <v>68517</v>
      </c>
      <c r="C107" s="7">
        <v>59547</v>
      </c>
      <c r="D107" s="8">
        <v>8970</v>
      </c>
    </row>
    <row r="108" spans="1:4" ht="15" customHeight="1" x14ac:dyDescent="0.2">
      <c r="A108" s="6" t="s">
        <v>15</v>
      </c>
      <c r="B108" s="7">
        <f t="shared" si="13"/>
        <v>75578</v>
      </c>
      <c r="C108" s="7">
        <v>69146</v>
      </c>
      <c r="D108" s="8">
        <v>6432</v>
      </c>
    </row>
    <row r="109" spans="1:4" ht="15" customHeight="1" x14ac:dyDescent="0.2">
      <c r="A109" s="6" t="s">
        <v>16</v>
      </c>
      <c r="B109" s="7">
        <f t="shared" si="13"/>
        <v>75444</v>
      </c>
      <c r="C109" s="7">
        <v>69667</v>
      </c>
      <c r="D109" s="8">
        <v>5777</v>
      </c>
    </row>
    <row r="110" spans="1:4" ht="15" customHeight="1" x14ac:dyDescent="0.2">
      <c r="A110" s="6" t="s">
        <v>17</v>
      </c>
      <c r="B110" s="7">
        <f t="shared" si="13"/>
        <v>-201566</v>
      </c>
      <c r="C110" s="7">
        <v>-191186</v>
      </c>
      <c r="D110" s="8">
        <v>-10380</v>
      </c>
    </row>
    <row r="111" spans="1:4" ht="15" customHeight="1" x14ac:dyDescent="0.2">
      <c r="A111" s="9" t="s">
        <v>32</v>
      </c>
      <c r="B111" s="10">
        <f>SUM(B99:B110)</f>
        <v>349330</v>
      </c>
      <c r="C111" s="10">
        <f t="shared" ref="C111" si="14">SUM(C99:C110)</f>
        <v>277574</v>
      </c>
      <c r="D111" s="11">
        <f t="shared" ref="D111" si="15">SUM(D99:D110)</f>
        <v>71756</v>
      </c>
    </row>
    <row r="112" spans="1:4" ht="15" customHeight="1" x14ac:dyDescent="0.2">
      <c r="A112" s="3" t="s">
        <v>33</v>
      </c>
      <c r="B112" s="7">
        <f t="shared" ref="B112:B123" si="16">C112+D112</f>
        <v>61886</v>
      </c>
      <c r="C112" s="4">
        <v>51159</v>
      </c>
      <c r="D112" s="5">
        <v>10727</v>
      </c>
    </row>
    <row r="113" spans="1:4" ht="15" customHeight="1" x14ac:dyDescent="0.2">
      <c r="A113" s="6" t="s">
        <v>7</v>
      </c>
      <c r="B113" s="7">
        <f t="shared" si="16"/>
        <v>92392</v>
      </c>
      <c r="C113" s="7">
        <v>80662</v>
      </c>
      <c r="D113" s="8">
        <v>11730</v>
      </c>
    </row>
    <row r="114" spans="1:4" ht="15" customHeight="1" x14ac:dyDescent="0.2">
      <c r="A114" s="6" t="s">
        <v>8</v>
      </c>
      <c r="B114" s="7">
        <f t="shared" si="16"/>
        <v>140052</v>
      </c>
      <c r="C114" s="7">
        <v>125189</v>
      </c>
      <c r="D114" s="8">
        <v>14863</v>
      </c>
    </row>
    <row r="115" spans="1:4" ht="15" customHeight="1" x14ac:dyDescent="0.2">
      <c r="A115" s="6" t="s">
        <v>9</v>
      </c>
      <c r="B115" s="7">
        <f t="shared" si="16"/>
        <v>128680</v>
      </c>
      <c r="C115" s="7">
        <v>119844</v>
      </c>
      <c r="D115" s="8">
        <v>8836</v>
      </c>
    </row>
    <row r="116" spans="1:4" ht="15" customHeight="1" x14ac:dyDescent="0.2">
      <c r="A116" s="6" t="s">
        <v>10</v>
      </c>
      <c r="B116" s="7">
        <f t="shared" si="16"/>
        <v>110546</v>
      </c>
      <c r="C116" s="7">
        <v>98624</v>
      </c>
      <c r="D116" s="8">
        <v>11922</v>
      </c>
    </row>
    <row r="117" spans="1:4" ht="15" customHeight="1" x14ac:dyDescent="0.2">
      <c r="A117" s="6" t="s">
        <v>11</v>
      </c>
      <c r="B117" s="7">
        <f t="shared" si="16"/>
        <v>80701</v>
      </c>
      <c r="C117" s="7">
        <v>70265</v>
      </c>
      <c r="D117" s="8">
        <v>10436</v>
      </c>
    </row>
    <row r="118" spans="1:4" ht="15" customHeight="1" x14ac:dyDescent="0.2">
      <c r="A118" s="6" t="s">
        <v>12</v>
      </c>
      <c r="B118" s="7">
        <f t="shared" si="16"/>
        <v>70695</v>
      </c>
      <c r="C118" s="7">
        <v>62497</v>
      </c>
      <c r="D118" s="8">
        <v>8198</v>
      </c>
    </row>
    <row r="119" spans="1:4" ht="15" customHeight="1" x14ac:dyDescent="0.2">
      <c r="A119" s="6" t="s">
        <v>13</v>
      </c>
      <c r="B119" s="7">
        <f t="shared" si="16"/>
        <v>109111</v>
      </c>
      <c r="C119" s="7">
        <v>90633</v>
      </c>
      <c r="D119" s="8">
        <v>18478</v>
      </c>
    </row>
    <row r="120" spans="1:4" ht="15" customHeight="1" x14ac:dyDescent="0.2">
      <c r="A120" s="6" t="s">
        <v>14</v>
      </c>
      <c r="B120" s="7">
        <f t="shared" si="16"/>
        <v>61920</v>
      </c>
      <c r="C120" s="7">
        <v>53572</v>
      </c>
      <c r="D120" s="8">
        <v>8348</v>
      </c>
    </row>
    <row r="121" spans="1:4" ht="15" customHeight="1" x14ac:dyDescent="0.2">
      <c r="A121" s="6" t="s">
        <v>15</v>
      </c>
      <c r="B121" s="7">
        <f t="shared" si="16"/>
        <v>62047</v>
      </c>
      <c r="C121" s="7">
        <v>55377</v>
      </c>
      <c r="D121" s="8">
        <v>6670</v>
      </c>
    </row>
    <row r="122" spans="1:4" ht="15" customHeight="1" x14ac:dyDescent="0.2">
      <c r="A122" s="6" t="s">
        <v>16</v>
      </c>
      <c r="B122" s="7">
        <f t="shared" si="16"/>
        <v>-4433</v>
      </c>
      <c r="C122" s="7">
        <v>4999</v>
      </c>
      <c r="D122" s="8">
        <v>-9432</v>
      </c>
    </row>
    <row r="123" spans="1:4" ht="15" customHeight="1" x14ac:dyDescent="0.2">
      <c r="A123" s="6" t="s">
        <v>17</v>
      </c>
      <c r="B123" s="7">
        <f t="shared" si="16"/>
        <v>-168207</v>
      </c>
      <c r="C123" s="7">
        <v>-159579</v>
      </c>
      <c r="D123" s="8">
        <v>-8628</v>
      </c>
    </row>
    <row r="124" spans="1:4" ht="15" customHeight="1" x14ac:dyDescent="0.2">
      <c r="A124" s="9" t="s">
        <v>34</v>
      </c>
      <c r="B124" s="10">
        <f>SUM(B112:B123)</f>
        <v>745390</v>
      </c>
      <c r="C124" s="10">
        <f t="shared" ref="C124" si="17">SUM(C112:C123)</f>
        <v>653242</v>
      </c>
      <c r="D124" s="11">
        <f t="shared" ref="D124" si="18">SUM(D112:D123)</f>
        <v>92148</v>
      </c>
    </row>
    <row r="125" spans="1:4" ht="15" customHeight="1" x14ac:dyDescent="0.2">
      <c r="A125" s="3" t="s">
        <v>35</v>
      </c>
      <c r="B125" s="7">
        <f t="shared" ref="B125:B136" si="19">C125+D125</f>
        <v>63971</v>
      </c>
      <c r="C125" s="4">
        <v>54346</v>
      </c>
      <c r="D125" s="5">
        <v>9625</v>
      </c>
    </row>
    <row r="126" spans="1:4" ht="15" customHeight="1" x14ac:dyDescent="0.2">
      <c r="A126" s="6" t="s">
        <v>7</v>
      </c>
      <c r="B126" s="7">
        <f t="shared" si="19"/>
        <v>118640</v>
      </c>
      <c r="C126" s="7">
        <v>105803</v>
      </c>
      <c r="D126" s="8">
        <v>12837</v>
      </c>
    </row>
    <row r="127" spans="1:4" ht="15" customHeight="1" x14ac:dyDescent="0.2">
      <c r="A127" s="6" t="s">
        <v>8</v>
      </c>
      <c r="B127" s="7">
        <f t="shared" si="19"/>
        <v>69188</v>
      </c>
      <c r="C127" s="7">
        <v>61001</v>
      </c>
      <c r="D127" s="8">
        <v>8187</v>
      </c>
    </row>
    <row r="128" spans="1:4" ht="15" customHeight="1" x14ac:dyDescent="0.2">
      <c r="A128" s="6" t="s">
        <v>9</v>
      </c>
      <c r="B128" s="7">
        <f t="shared" si="19"/>
        <v>130650</v>
      </c>
      <c r="C128" s="7">
        <v>119133</v>
      </c>
      <c r="D128" s="8">
        <v>11517</v>
      </c>
    </row>
    <row r="129" spans="1:4" ht="15" customHeight="1" x14ac:dyDescent="0.2">
      <c r="A129" s="6" t="s">
        <v>10</v>
      </c>
      <c r="B129" s="7">
        <f t="shared" si="19"/>
        <v>95782</v>
      </c>
      <c r="C129" s="7">
        <v>86737</v>
      </c>
      <c r="D129" s="8">
        <v>9045</v>
      </c>
    </row>
    <row r="130" spans="1:4" ht="15" customHeight="1" x14ac:dyDescent="0.2">
      <c r="A130" s="6" t="s">
        <v>11</v>
      </c>
      <c r="B130" s="7">
        <f t="shared" si="19"/>
        <v>69221</v>
      </c>
      <c r="C130" s="7">
        <v>61208</v>
      </c>
      <c r="D130" s="8">
        <v>8013</v>
      </c>
    </row>
    <row r="131" spans="1:4" ht="15" customHeight="1" x14ac:dyDescent="0.2">
      <c r="A131" s="6" t="s">
        <v>12</v>
      </c>
      <c r="B131" s="7">
        <f t="shared" si="19"/>
        <v>56153</v>
      </c>
      <c r="C131" s="7">
        <v>49285</v>
      </c>
      <c r="D131" s="8">
        <v>6868</v>
      </c>
    </row>
    <row r="132" spans="1:4" ht="15" customHeight="1" x14ac:dyDescent="0.2">
      <c r="A132" s="6" t="s">
        <v>13</v>
      </c>
      <c r="B132" s="7">
        <f t="shared" si="19"/>
        <v>61674</v>
      </c>
      <c r="C132" s="7">
        <v>53033</v>
      </c>
      <c r="D132" s="8">
        <v>8641</v>
      </c>
    </row>
    <row r="133" spans="1:4" ht="15" customHeight="1" x14ac:dyDescent="0.2">
      <c r="A133" s="6" t="s">
        <v>14</v>
      </c>
      <c r="B133" s="7">
        <f t="shared" si="19"/>
        <v>42558</v>
      </c>
      <c r="C133" s="7">
        <v>36396</v>
      </c>
      <c r="D133" s="8">
        <v>6162</v>
      </c>
    </row>
    <row r="134" spans="1:4" ht="15" customHeight="1" x14ac:dyDescent="0.2">
      <c r="A134" s="6" t="s">
        <v>15</v>
      </c>
      <c r="B134" s="7">
        <f t="shared" si="19"/>
        <v>28351</v>
      </c>
      <c r="C134" s="7">
        <v>22879</v>
      </c>
      <c r="D134" s="8">
        <v>5472</v>
      </c>
    </row>
    <row r="135" spans="1:4" ht="15" customHeight="1" x14ac:dyDescent="0.2">
      <c r="A135" s="6" t="s">
        <v>16</v>
      </c>
      <c r="B135" s="7">
        <f t="shared" si="19"/>
        <v>-26066</v>
      </c>
      <c r="C135" s="7">
        <v>-29145</v>
      </c>
      <c r="D135" s="8">
        <v>3079</v>
      </c>
    </row>
    <row r="136" spans="1:4" ht="15" customHeight="1" x14ac:dyDescent="0.2">
      <c r="A136" s="6" t="s">
        <v>17</v>
      </c>
      <c r="B136" s="7">
        <f t="shared" si="19"/>
        <v>-143189</v>
      </c>
      <c r="C136" s="7">
        <v>-144031</v>
      </c>
      <c r="D136" s="8">
        <v>842</v>
      </c>
    </row>
    <row r="137" spans="1:4" ht="15" customHeight="1" x14ac:dyDescent="0.2">
      <c r="A137" s="9" t="s">
        <v>42</v>
      </c>
      <c r="B137" s="10">
        <f>SUM(B125:B136)</f>
        <v>566933</v>
      </c>
      <c r="C137" s="10">
        <f t="shared" ref="C137" si="20">SUM(C125:C136)</f>
        <v>476645</v>
      </c>
      <c r="D137" s="11">
        <f t="shared" ref="D137" si="21">SUM(D125:D136)</f>
        <v>90288</v>
      </c>
    </row>
    <row r="138" spans="1:4" ht="15" customHeight="1" x14ac:dyDescent="0.2">
      <c r="A138" s="3" t="s">
        <v>41</v>
      </c>
      <c r="B138" s="7">
        <f>C138+D138</f>
        <v>36950</v>
      </c>
      <c r="C138" s="4">
        <v>28327</v>
      </c>
      <c r="D138" s="5">
        <v>8623</v>
      </c>
    </row>
    <row r="139" spans="1:4" ht="15" customHeight="1" x14ac:dyDescent="0.2">
      <c r="A139" s="6" t="s">
        <v>7</v>
      </c>
      <c r="B139" s="7">
        <f>C139+D139</f>
        <v>69054</v>
      </c>
      <c r="C139" s="7">
        <v>55754</v>
      </c>
      <c r="D139" s="8">
        <v>13300</v>
      </c>
    </row>
    <row r="140" spans="1:4" ht="15" customHeight="1" x14ac:dyDescent="0.2">
      <c r="A140" s="6" t="s">
        <v>8</v>
      </c>
      <c r="B140" s="7">
        <f>C140+D140</f>
        <v>59870</v>
      </c>
      <c r="C140" s="7">
        <v>47279</v>
      </c>
      <c r="D140" s="8">
        <v>12591</v>
      </c>
    </row>
    <row r="141" spans="1:4" ht="15" customHeight="1" x14ac:dyDescent="0.2">
      <c r="A141" s="6" t="s">
        <v>9</v>
      </c>
      <c r="B141" s="7">
        <f>C141+D141</f>
        <v>93452</v>
      </c>
      <c r="C141" s="7">
        <v>85346</v>
      </c>
      <c r="D141" s="8">
        <v>8106</v>
      </c>
    </row>
    <row r="142" spans="1:4" ht="15" customHeight="1" x14ac:dyDescent="0.2">
      <c r="A142" s="6" t="s">
        <v>10</v>
      </c>
      <c r="B142" s="7">
        <f>C142+D142</f>
        <v>66075</v>
      </c>
      <c r="C142" s="7">
        <v>52624</v>
      </c>
      <c r="D142" s="8">
        <v>13451</v>
      </c>
    </row>
    <row r="143" spans="1:4" ht="15" customHeight="1" x14ac:dyDescent="0.2">
      <c r="A143" s="6" t="s">
        <v>11</v>
      </c>
      <c r="B143" s="7">
        <f t="shared" ref="B143:B154" si="22">C143+D143</f>
        <v>32801</v>
      </c>
      <c r="C143" s="7">
        <v>25196</v>
      </c>
      <c r="D143" s="8">
        <v>7605</v>
      </c>
    </row>
    <row r="144" spans="1:4" ht="15" customHeight="1" x14ac:dyDescent="0.2">
      <c r="A144" s="6" t="s">
        <v>12</v>
      </c>
      <c r="B144" s="7">
        <f t="shared" si="22"/>
        <v>56369</v>
      </c>
      <c r="C144" s="7">
        <v>47837</v>
      </c>
      <c r="D144" s="8">
        <v>8532</v>
      </c>
    </row>
    <row r="145" spans="1:4" ht="15" customHeight="1" x14ac:dyDescent="0.2">
      <c r="A145" s="6" t="s">
        <v>13</v>
      </c>
      <c r="B145" s="7">
        <f t="shared" si="22"/>
        <v>42997</v>
      </c>
      <c r="C145" s="7">
        <v>30465</v>
      </c>
      <c r="D145" s="8">
        <v>12532</v>
      </c>
    </row>
    <row r="146" spans="1:4" ht="15" customHeight="1" x14ac:dyDescent="0.2">
      <c r="A146" s="6" t="s">
        <v>14</v>
      </c>
      <c r="B146" s="7">
        <f t="shared" si="22"/>
        <v>35376</v>
      </c>
      <c r="C146" s="7">
        <v>26339</v>
      </c>
      <c r="D146" s="8">
        <v>9037</v>
      </c>
    </row>
    <row r="147" spans="1:4" ht="15" customHeight="1" x14ac:dyDescent="0.2">
      <c r="A147" s="6" t="s">
        <v>15</v>
      </c>
      <c r="B147" s="7">
        <f t="shared" si="22"/>
        <v>29668</v>
      </c>
      <c r="C147" s="7">
        <v>21067</v>
      </c>
      <c r="D147" s="8">
        <v>8601</v>
      </c>
    </row>
    <row r="148" spans="1:4" ht="15" customHeight="1" x14ac:dyDescent="0.2">
      <c r="A148" s="6" t="s">
        <v>16</v>
      </c>
      <c r="B148" s="7">
        <f t="shared" si="22"/>
        <v>13671</v>
      </c>
      <c r="C148" s="7">
        <v>7203</v>
      </c>
      <c r="D148" s="8">
        <v>6468</v>
      </c>
    </row>
    <row r="149" spans="1:4" ht="15" customHeight="1" x14ac:dyDescent="0.2">
      <c r="A149" s="6" t="s">
        <v>17</v>
      </c>
      <c r="B149" s="7">
        <f t="shared" si="22"/>
        <v>-189015</v>
      </c>
      <c r="C149" s="7">
        <v>-185287</v>
      </c>
      <c r="D149" s="8">
        <v>-3728</v>
      </c>
    </row>
    <row r="150" spans="1:4" ht="15" customHeight="1" x14ac:dyDescent="0.2">
      <c r="A150" s="9" t="s">
        <v>44</v>
      </c>
      <c r="B150" s="10">
        <f>SUM(B138:B149)</f>
        <v>347268</v>
      </c>
      <c r="C150" s="10">
        <f t="shared" ref="C150" si="23">SUM(C138:C149)</f>
        <v>242150</v>
      </c>
      <c r="D150" s="11">
        <f t="shared" ref="D150" si="24">SUM(D138:D149)</f>
        <v>105118</v>
      </c>
    </row>
    <row r="151" spans="1:4" ht="15" customHeight="1" x14ac:dyDescent="0.2">
      <c r="A151" s="3" t="s">
        <v>43</v>
      </c>
      <c r="B151" s="7">
        <f t="shared" si="22"/>
        <v>26629</v>
      </c>
      <c r="C151" s="4">
        <v>16956</v>
      </c>
      <c r="D151" s="5">
        <v>9673</v>
      </c>
    </row>
    <row r="152" spans="1:4" ht="15" customHeight="1" x14ac:dyDescent="0.2">
      <c r="A152" s="6" t="s">
        <v>7</v>
      </c>
      <c r="B152" s="7">
        <f t="shared" si="22"/>
        <v>61358</v>
      </c>
      <c r="C152" s="7">
        <v>47769</v>
      </c>
      <c r="D152" s="8">
        <v>13589</v>
      </c>
    </row>
    <row r="153" spans="1:4" ht="15" customHeight="1" x14ac:dyDescent="0.2">
      <c r="A153" s="6" t="s">
        <v>8</v>
      </c>
      <c r="B153" s="7">
        <f t="shared" si="22"/>
        <v>65887</v>
      </c>
      <c r="C153" s="7">
        <v>46320</v>
      </c>
      <c r="D153" s="8">
        <v>19567</v>
      </c>
    </row>
    <row r="154" spans="1:4" ht="15" customHeight="1" x14ac:dyDescent="0.2">
      <c r="A154" s="6" t="s">
        <v>9</v>
      </c>
      <c r="B154" s="7">
        <f t="shared" si="22"/>
        <v>95856</v>
      </c>
      <c r="C154" s="7">
        <v>80227</v>
      </c>
      <c r="D154" s="8">
        <v>15629</v>
      </c>
    </row>
    <row r="155" spans="1:4" ht="15" customHeight="1" x14ac:dyDescent="0.2">
      <c r="A155" s="6" t="s">
        <v>10</v>
      </c>
      <c r="B155" s="7">
        <f t="shared" ref="B155:B167" si="25">C155+D155</f>
        <v>29764</v>
      </c>
      <c r="C155" s="7">
        <v>22434</v>
      </c>
      <c r="D155" s="8">
        <v>7330</v>
      </c>
    </row>
    <row r="156" spans="1:4" ht="15" customHeight="1" x14ac:dyDescent="0.2">
      <c r="A156" s="6" t="s">
        <v>11</v>
      </c>
      <c r="B156" s="7">
        <f t="shared" si="25"/>
        <v>40999</v>
      </c>
      <c r="C156" s="7">
        <v>33896</v>
      </c>
      <c r="D156" s="8">
        <v>7103</v>
      </c>
    </row>
    <row r="157" spans="1:4" ht="15" customHeight="1" x14ac:dyDescent="0.2">
      <c r="A157" s="6" t="s">
        <v>12</v>
      </c>
      <c r="B157" s="7">
        <f t="shared" si="25"/>
        <v>15595</v>
      </c>
      <c r="C157" s="7">
        <v>8474</v>
      </c>
      <c r="D157" s="8">
        <v>7121</v>
      </c>
    </row>
    <row r="158" spans="1:4" ht="15" customHeight="1" x14ac:dyDescent="0.2">
      <c r="A158" s="6" t="s">
        <v>13</v>
      </c>
      <c r="B158" s="7">
        <f t="shared" si="25"/>
        <v>46010</v>
      </c>
      <c r="C158" s="7">
        <v>39564</v>
      </c>
      <c r="D158" s="8">
        <v>6446</v>
      </c>
    </row>
    <row r="159" spans="1:4" ht="15" customHeight="1" x14ac:dyDescent="0.2">
      <c r="A159" s="6" t="s">
        <v>14</v>
      </c>
      <c r="B159" s="7">
        <f t="shared" si="25"/>
        <v>55450</v>
      </c>
      <c r="C159" s="7">
        <v>45275</v>
      </c>
      <c r="D159" s="8">
        <v>10175</v>
      </c>
    </row>
    <row r="160" spans="1:4" ht="15" customHeight="1" x14ac:dyDescent="0.2">
      <c r="A160" s="6" t="s">
        <v>15</v>
      </c>
      <c r="B160" s="7">
        <f t="shared" si="25"/>
        <v>19140</v>
      </c>
      <c r="C160" s="7">
        <v>12854</v>
      </c>
      <c r="D160" s="8">
        <v>6286</v>
      </c>
    </row>
    <row r="161" spans="1:4" ht="15" customHeight="1" x14ac:dyDescent="0.2">
      <c r="A161" s="6" t="s">
        <v>16</v>
      </c>
      <c r="B161" s="7">
        <f t="shared" si="25"/>
        <v>344</v>
      </c>
      <c r="C161" s="7">
        <v>-3751</v>
      </c>
      <c r="D161" s="8">
        <v>4095</v>
      </c>
    </row>
    <row r="162" spans="1:4" ht="15" customHeight="1" x14ac:dyDescent="0.2">
      <c r="A162" s="6" t="s">
        <v>17</v>
      </c>
      <c r="B162" s="7">
        <f t="shared" si="25"/>
        <v>-196615</v>
      </c>
      <c r="C162" s="7">
        <v>-173821</v>
      </c>
      <c r="D162" s="8">
        <v>-22794</v>
      </c>
    </row>
    <row r="163" spans="1:4" ht="15" customHeight="1" x14ac:dyDescent="0.2">
      <c r="A163" s="9" t="s">
        <v>46</v>
      </c>
      <c r="B163" s="10">
        <f>SUM(B151:B162)</f>
        <v>260417</v>
      </c>
      <c r="C163" s="10">
        <f t="shared" ref="C163" si="26">SUM(C151:C162)</f>
        <v>176197</v>
      </c>
      <c r="D163" s="11">
        <f t="shared" ref="D163" si="27">SUM(D151:D162)</f>
        <v>84220</v>
      </c>
    </row>
    <row r="164" spans="1:4" ht="15" customHeight="1" x14ac:dyDescent="0.2">
      <c r="A164" s="3" t="s">
        <v>45</v>
      </c>
      <c r="B164" s="7">
        <f t="shared" si="25"/>
        <v>15465</v>
      </c>
      <c r="C164" s="4">
        <v>7949</v>
      </c>
      <c r="D164" s="5">
        <v>7516</v>
      </c>
    </row>
    <row r="165" spans="1:4" ht="15" customHeight="1" x14ac:dyDescent="0.2">
      <c r="A165" s="6" t="s">
        <v>7</v>
      </c>
      <c r="B165" s="7">
        <f t="shared" si="25"/>
        <v>88211</v>
      </c>
      <c r="C165" s="7">
        <v>77928</v>
      </c>
      <c r="D165" s="8">
        <v>10283</v>
      </c>
    </row>
    <row r="166" spans="1:4" ht="15" customHeight="1" x14ac:dyDescent="0.2">
      <c r="A166" s="6" t="s">
        <v>8</v>
      </c>
      <c r="B166" s="7">
        <f t="shared" si="25"/>
        <v>25754</v>
      </c>
      <c r="C166" s="7">
        <v>19227</v>
      </c>
      <c r="D166" s="8">
        <v>6527</v>
      </c>
    </row>
    <row r="167" spans="1:4" ht="15" customHeight="1" x14ac:dyDescent="0.2">
      <c r="A167" s="6" t="s">
        <v>9</v>
      </c>
      <c r="B167" s="7">
        <f t="shared" si="25"/>
        <v>50599</v>
      </c>
      <c r="C167" s="7">
        <v>44374</v>
      </c>
      <c r="D167" s="8">
        <v>6225</v>
      </c>
    </row>
    <row r="168" spans="1:4" ht="15" customHeight="1" x14ac:dyDescent="0.2">
      <c r="A168" s="6" t="s">
        <v>10</v>
      </c>
      <c r="B168" s="7">
        <f t="shared" ref="B168:B175" si="28">C168+D168</f>
        <v>17178</v>
      </c>
      <c r="C168" s="7">
        <v>13201</v>
      </c>
      <c r="D168" s="8">
        <v>3977</v>
      </c>
    </row>
    <row r="169" spans="1:4" ht="15" customHeight="1" x14ac:dyDescent="0.2">
      <c r="A169" s="6" t="s">
        <v>11</v>
      </c>
      <c r="B169" s="7">
        <f t="shared" si="28"/>
        <v>7025</v>
      </c>
      <c r="C169" s="7">
        <v>2884</v>
      </c>
      <c r="D169" s="8">
        <v>4141</v>
      </c>
    </row>
    <row r="170" spans="1:4" ht="15" customHeight="1" x14ac:dyDescent="0.2">
      <c r="A170" s="6" t="s">
        <v>12</v>
      </c>
      <c r="B170" s="7">
        <f t="shared" si="28"/>
        <v>12884</v>
      </c>
      <c r="C170" s="7">
        <v>8308</v>
      </c>
      <c r="D170" s="8">
        <v>4576</v>
      </c>
    </row>
    <row r="171" spans="1:4" ht="15" customHeight="1" x14ac:dyDescent="0.2">
      <c r="A171" s="6" t="s">
        <v>13</v>
      </c>
      <c r="B171" s="7">
        <f t="shared" si="28"/>
        <v>33414</v>
      </c>
      <c r="C171" s="7">
        <v>29617</v>
      </c>
      <c r="D171" s="8">
        <v>3797</v>
      </c>
    </row>
    <row r="172" spans="1:4" ht="15" customHeight="1" x14ac:dyDescent="0.2">
      <c r="A172" s="6" t="s">
        <v>14</v>
      </c>
      <c r="B172" s="7">
        <f t="shared" si="28"/>
        <v>21569</v>
      </c>
      <c r="C172" s="7">
        <v>11343</v>
      </c>
      <c r="D172" s="8">
        <v>10226</v>
      </c>
    </row>
    <row r="173" spans="1:4" ht="15" customHeight="1" x14ac:dyDescent="0.2">
      <c r="A173" s="6" t="s">
        <v>15</v>
      </c>
      <c r="B173" s="7">
        <f t="shared" si="28"/>
        <v>-17913</v>
      </c>
      <c r="C173" s="7">
        <v>-21886</v>
      </c>
      <c r="D173" s="8">
        <v>3973</v>
      </c>
    </row>
    <row r="174" spans="1:4" ht="15" customHeight="1" x14ac:dyDescent="0.2">
      <c r="A174" s="6" t="s">
        <v>16</v>
      </c>
      <c r="B174" s="7">
        <f t="shared" si="28"/>
        <v>-17373</v>
      </c>
      <c r="C174" s="7">
        <v>-18319</v>
      </c>
      <c r="D174" s="8">
        <v>946</v>
      </c>
    </row>
    <row r="175" spans="1:4" ht="15" customHeight="1" x14ac:dyDescent="0.2">
      <c r="A175" s="6" t="s">
        <v>17</v>
      </c>
      <c r="B175" s="7">
        <f t="shared" si="28"/>
        <v>-191948</v>
      </c>
      <c r="C175" s="7">
        <v>-185481</v>
      </c>
      <c r="D175" s="8">
        <v>-6467</v>
      </c>
    </row>
    <row r="176" spans="1:4" ht="15" customHeight="1" x14ac:dyDescent="0.2">
      <c r="A176" s="9" t="s">
        <v>49</v>
      </c>
      <c r="B176" s="10">
        <f>SUM(B164:B175)</f>
        <v>44865</v>
      </c>
      <c r="C176" s="10">
        <f>SUM(C164:C175)</f>
        <v>-10855</v>
      </c>
      <c r="D176" s="10">
        <f>SUM(D164:D175)</f>
        <v>55720</v>
      </c>
    </row>
    <row r="177" spans="1:4" ht="15" customHeight="1" x14ac:dyDescent="0.2">
      <c r="A177" s="3" t="s">
        <v>48</v>
      </c>
      <c r="B177" s="17">
        <f t="shared" ref="B177:B188" si="29">C177+D177</f>
        <v>-8974</v>
      </c>
      <c r="C177" s="17">
        <v>-13599</v>
      </c>
      <c r="D177" s="18">
        <v>4625</v>
      </c>
    </row>
    <row r="178" spans="1:4" ht="15" customHeight="1" x14ac:dyDescent="0.2">
      <c r="A178" s="6" t="s">
        <v>7</v>
      </c>
      <c r="B178" s="19">
        <f t="shared" si="29"/>
        <v>10734</v>
      </c>
      <c r="C178" s="19">
        <v>6149</v>
      </c>
      <c r="D178" s="20">
        <v>4585</v>
      </c>
    </row>
    <row r="179" spans="1:4" ht="15" customHeight="1" x14ac:dyDescent="0.2">
      <c r="A179" s="6" t="s">
        <v>8</v>
      </c>
      <c r="B179" s="19">
        <f t="shared" si="29"/>
        <v>15650</v>
      </c>
      <c r="C179" s="19">
        <v>12907</v>
      </c>
      <c r="D179" s="20">
        <v>2743</v>
      </c>
    </row>
    <row r="180" spans="1:4" ht="15" customHeight="1" x14ac:dyDescent="0.2">
      <c r="A180" s="6" t="s">
        <v>9</v>
      </c>
      <c r="B180" s="19">
        <f t="shared" si="29"/>
        <v>-9612</v>
      </c>
      <c r="C180" s="19">
        <v>-11076</v>
      </c>
      <c r="D180" s="20">
        <v>1464</v>
      </c>
    </row>
    <row r="181" spans="1:4" ht="15" customHeight="1" x14ac:dyDescent="0.2">
      <c r="A181" s="6" t="s">
        <v>10</v>
      </c>
      <c r="B181" s="19">
        <f t="shared" si="29"/>
        <v>-23410</v>
      </c>
      <c r="C181" s="19">
        <v>-23037</v>
      </c>
      <c r="D181" s="20">
        <v>-373</v>
      </c>
    </row>
    <row r="182" spans="1:4" ht="15" customHeight="1" x14ac:dyDescent="0.2">
      <c r="A182" s="6" t="s">
        <v>11</v>
      </c>
      <c r="B182" s="19">
        <f t="shared" si="29"/>
        <v>-51926</v>
      </c>
      <c r="C182" s="19">
        <v>-52286</v>
      </c>
      <c r="D182" s="20">
        <v>360</v>
      </c>
    </row>
    <row r="183" spans="1:4" ht="15" customHeight="1" x14ac:dyDescent="0.2">
      <c r="A183" s="6" t="s">
        <v>12</v>
      </c>
      <c r="B183" s="19">
        <f t="shared" si="29"/>
        <v>-36594</v>
      </c>
      <c r="C183" s="19">
        <v>-38109</v>
      </c>
      <c r="D183" s="20">
        <v>1515</v>
      </c>
    </row>
    <row r="184" spans="1:4" ht="15" customHeight="1" x14ac:dyDescent="0.2">
      <c r="A184" s="6" t="s">
        <v>13</v>
      </c>
      <c r="B184" s="19">
        <f t="shared" si="29"/>
        <v>-14556</v>
      </c>
      <c r="C184" s="19">
        <v>-16992</v>
      </c>
      <c r="D184" s="20">
        <v>2436</v>
      </c>
    </row>
    <row r="185" spans="1:4" ht="15" customHeight="1" x14ac:dyDescent="0.2">
      <c r="A185" s="6" t="s">
        <v>14</v>
      </c>
      <c r="B185" s="19">
        <f t="shared" si="29"/>
        <v>-46960</v>
      </c>
      <c r="C185" s="19">
        <v>-45869</v>
      </c>
      <c r="D185" s="20">
        <v>-1091</v>
      </c>
    </row>
    <row r="186" spans="1:4" ht="15" customHeight="1" x14ac:dyDescent="0.2">
      <c r="A186" s="6" t="s">
        <v>15</v>
      </c>
      <c r="B186" s="19">
        <f t="shared" si="29"/>
        <v>-51400</v>
      </c>
      <c r="C186" s="19">
        <v>-50423</v>
      </c>
      <c r="D186" s="20">
        <v>-977</v>
      </c>
    </row>
    <row r="187" spans="1:4" ht="15" customHeight="1" x14ac:dyDescent="0.2">
      <c r="A187" s="6" t="s">
        <v>16</v>
      </c>
      <c r="B187" s="19">
        <f t="shared" si="29"/>
        <v>-31382</v>
      </c>
      <c r="C187" s="19">
        <v>-32291</v>
      </c>
      <c r="D187" s="20">
        <v>909</v>
      </c>
    </row>
    <row r="188" spans="1:4" ht="15" customHeight="1" x14ac:dyDescent="0.2">
      <c r="A188" s="6" t="s">
        <v>17</v>
      </c>
      <c r="B188" s="19">
        <f t="shared" si="29"/>
        <v>-219697</v>
      </c>
      <c r="C188" s="19">
        <v>-213330</v>
      </c>
      <c r="D188" s="20">
        <v>-6367</v>
      </c>
    </row>
    <row r="189" spans="1:4" ht="15" customHeight="1" x14ac:dyDescent="0.2">
      <c r="A189" s="9" t="s">
        <v>51</v>
      </c>
      <c r="B189" s="10">
        <f>SUM(B177:B188)</f>
        <v>-468127</v>
      </c>
      <c r="C189" s="10">
        <f>SUM(C177:C188)</f>
        <v>-477956</v>
      </c>
      <c r="D189" s="10">
        <f>SUM(D177:D188)</f>
        <v>9829</v>
      </c>
    </row>
    <row r="190" spans="1:4" ht="15" customHeight="1" x14ac:dyDescent="0.2">
      <c r="A190" s="3" t="s">
        <v>50</v>
      </c>
      <c r="B190" s="17">
        <f t="shared" ref="B190:B201" si="30">C190+D190</f>
        <v>-25112</v>
      </c>
      <c r="C190" s="17">
        <v>-27056</v>
      </c>
      <c r="D190" s="18">
        <v>1944</v>
      </c>
    </row>
    <row r="191" spans="1:4" ht="15" customHeight="1" x14ac:dyDescent="0.2">
      <c r="A191" s="6" t="s">
        <v>7</v>
      </c>
      <c r="B191" s="19">
        <f t="shared" si="30"/>
        <v>-19706</v>
      </c>
      <c r="C191" s="19">
        <v>-22110</v>
      </c>
      <c r="D191" s="20">
        <v>2404</v>
      </c>
    </row>
    <row r="192" spans="1:4" ht="15" customHeight="1" x14ac:dyDescent="0.2">
      <c r="A192" s="6" t="s">
        <v>8</v>
      </c>
      <c r="B192" s="19">
        <f t="shared" si="30"/>
        <v>-32365</v>
      </c>
      <c r="C192" s="19">
        <v>-32616</v>
      </c>
      <c r="D192" s="20">
        <v>251</v>
      </c>
    </row>
    <row r="193" spans="1:4" ht="15" customHeight="1" x14ac:dyDescent="0.2">
      <c r="A193" s="6" t="s">
        <v>9</v>
      </c>
      <c r="B193" s="19">
        <f t="shared" si="30"/>
        <v>-15138</v>
      </c>
      <c r="C193" s="19">
        <v>-16583</v>
      </c>
      <c r="D193" s="20">
        <v>1445</v>
      </c>
    </row>
    <row r="194" spans="1:4" ht="15" customHeight="1" x14ac:dyDescent="0.2">
      <c r="A194" s="6" t="s">
        <v>10</v>
      </c>
      <c r="B194" s="19">
        <f t="shared" si="30"/>
        <v>-12094</v>
      </c>
      <c r="C194" s="19">
        <v>-12177</v>
      </c>
      <c r="D194" s="20">
        <v>83</v>
      </c>
    </row>
    <row r="195" spans="1:4" ht="15" customHeight="1" x14ac:dyDescent="0.2">
      <c r="A195" s="6" t="s">
        <v>11</v>
      </c>
      <c r="B195" s="19">
        <f t="shared" si="30"/>
        <v>-27903</v>
      </c>
      <c r="C195" s="19">
        <v>-29914</v>
      </c>
      <c r="D195" s="20">
        <v>2011</v>
      </c>
    </row>
    <row r="196" spans="1:4" ht="15" customHeight="1" x14ac:dyDescent="0.2">
      <c r="A196" s="6" t="s">
        <v>12</v>
      </c>
      <c r="B196" s="19">
        <f t="shared" si="30"/>
        <v>-12959</v>
      </c>
      <c r="C196" s="19">
        <v>-13795</v>
      </c>
      <c r="D196" s="20">
        <v>836</v>
      </c>
    </row>
    <row r="197" spans="1:4" ht="15" customHeight="1" x14ac:dyDescent="0.2">
      <c r="A197" s="6" t="s">
        <v>13</v>
      </c>
      <c r="B197" s="19">
        <f t="shared" si="30"/>
        <v>-2640</v>
      </c>
      <c r="C197" s="19">
        <v>-4498</v>
      </c>
      <c r="D197" s="20">
        <v>1858</v>
      </c>
    </row>
    <row r="198" spans="1:4" ht="15" customHeight="1" x14ac:dyDescent="0.2">
      <c r="A198" s="6" t="s">
        <v>14</v>
      </c>
      <c r="B198" s="19">
        <f t="shared" si="30"/>
        <v>-22201</v>
      </c>
      <c r="C198" s="19">
        <v>-21853</v>
      </c>
      <c r="D198" s="20">
        <v>-348</v>
      </c>
    </row>
    <row r="199" spans="1:4" ht="15" customHeight="1" x14ac:dyDescent="0.2">
      <c r="A199" s="6" t="s">
        <v>15</v>
      </c>
      <c r="B199" s="19">
        <f t="shared" si="30"/>
        <v>-22929</v>
      </c>
      <c r="C199" s="19">
        <v>-21995</v>
      </c>
      <c r="D199" s="20">
        <v>-934</v>
      </c>
    </row>
    <row r="200" spans="1:4" ht="15" customHeight="1" x14ac:dyDescent="0.2">
      <c r="A200" s="6" t="s">
        <v>16</v>
      </c>
      <c r="B200" s="19">
        <f t="shared" si="30"/>
        <v>-40198</v>
      </c>
      <c r="C200" s="19">
        <v>-39675</v>
      </c>
      <c r="D200" s="20">
        <v>-523</v>
      </c>
    </row>
    <row r="201" spans="1:4" ht="15" customHeight="1" x14ac:dyDescent="0.2">
      <c r="A201" s="6" t="s">
        <v>17</v>
      </c>
      <c r="B201" s="19">
        <f t="shared" si="30"/>
        <v>-163607</v>
      </c>
      <c r="C201" s="19">
        <v>-159280</v>
      </c>
      <c r="D201" s="20">
        <v>-4327</v>
      </c>
    </row>
    <row r="202" spans="1:4" ht="15" customHeight="1" x14ac:dyDescent="0.2">
      <c r="A202" s="9" t="s">
        <v>54</v>
      </c>
      <c r="B202" s="10">
        <f>SUM(B190:B201)</f>
        <v>-396852</v>
      </c>
      <c r="C202" s="10">
        <f>SUM(C190:C201)</f>
        <v>-401552</v>
      </c>
      <c r="D202" s="10">
        <f>SUM(D190:D201)</f>
        <v>4700</v>
      </c>
    </row>
    <row r="203" spans="1:4" ht="15" customHeight="1" x14ac:dyDescent="0.2">
      <c r="A203" s="3" t="s">
        <v>55</v>
      </c>
      <c r="B203" s="17">
        <f t="shared" ref="B203:B210" si="31">C203+D203</f>
        <v>-6482</v>
      </c>
      <c r="C203" s="17">
        <v>-4457</v>
      </c>
      <c r="D203" s="18">
        <v>-2025</v>
      </c>
    </row>
    <row r="204" spans="1:4" ht="15" customHeight="1" x14ac:dyDescent="0.2">
      <c r="A204" s="6" t="s">
        <v>7</v>
      </c>
      <c r="B204" s="19">
        <f t="shared" si="31"/>
        <v>26143</v>
      </c>
      <c r="C204" s="19">
        <v>25412</v>
      </c>
      <c r="D204" s="20">
        <v>731</v>
      </c>
    </row>
    <row r="205" spans="1:4" ht="15" customHeight="1" x14ac:dyDescent="0.2">
      <c r="A205" s="6" t="s">
        <v>8</v>
      </c>
      <c r="B205" s="19">
        <f t="shared" si="31"/>
        <v>-5940</v>
      </c>
      <c r="C205" s="19">
        <v>-9646</v>
      </c>
      <c r="D205" s="20">
        <v>3706</v>
      </c>
    </row>
    <row r="206" spans="1:4" ht="15" customHeight="1" x14ac:dyDescent="0.2">
      <c r="A206" s="6" t="s">
        <v>9</v>
      </c>
      <c r="B206" s="19">
        <f t="shared" si="31"/>
        <v>34314</v>
      </c>
      <c r="C206" s="19">
        <v>30227</v>
      </c>
      <c r="D206" s="20">
        <v>4087</v>
      </c>
    </row>
    <row r="207" spans="1:4" ht="15" customHeight="1" x14ac:dyDescent="0.2">
      <c r="A207" s="6" t="s">
        <v>10</v>
      </c>
      <c r="B207" s="19">
        <f t="shared" si="31"/>
        <v>19069</v>
      </c>
      <c r="C207" s="19">
        <v>17226</v>
      </c>
      <c r="D207" s="20">
        <v>1843</v>
      </c>
    </row>
    <row r="208" spans="1:4" ht="15" customHeight="1" x14ac:dyDescent="0.2">
      <c r="A208" s="6" t="s">
        <v>11</v>
      </c>
      <c r="B208" s="19">
        <f t="shared" si="31"/>
        <v>2501</v>
      </c>
      <c r="C208" s="19">
        <v>983</v>
      </c>
      <c r="D208" s="20">
        <v>1518</v>
      </c>
    </row>
    <row r="209" spans="1:4" ht="15" customHeight="1" x14ac:dyDescent="0.2">
      <c r="A209" s="6" t="s">
        <v>12</v>
      </c>
      <c r="B209" s="19">
        <f t="shared" si="31"/>
        <v>27023</v>
      </c>
      <c r="C209" s="19">
        <v>21805</v>
      </c>
      <c r="D209" s="20">
        <v>5218</v>
      </c>
    </row>
    <row r="210" spans="1:4" ht="15" customHeight="1" x14ac:dyDescent="0.2">
      <c r="A210" s="6" t="s">
        <v>13</v>
      </c>
      <c r="B210" s="19">
        <f t="shared" si="31"/>
        <v>20494</v>
      </c>
      <c r="C210" s="19">
        <v>17320</v>
      </c>
      <c r="D210" s="20">
        <v>3174</v>
      </c>
    </row>
    <row r="211" spans="1:4" ht="15" customHeight="1" x14ac:dyDescent="0.2">
      <c r="A211" s="6" t="s">
        <v>14</v>
      </c>
      <c r="B211" s="19">
        <f>C211+D211</f>
        <v>1882</v>
      </c>
      <c r="C211" s="19">
        <v>-251</v>
      </c>
      <c r="D211" s="20">
        <v>2133</v>
      </c>
    </row>
    <row r="212" spans="1:4" ht="15" customHeight="1" x14ac:dyDescent="0.2">
      <c r="A212" s="6" t="s">
        <v>15</v>
      </c>
      <c r="B212" s="19">
        <f>C212+D212</f>
        <v>12937</v>
      </c>
      <c r="C212" s="19">
        <v>11349</v>
      </c>
      <c r="D212" s="20">
        <v>1588</v>
      </c>
    </row>
    <row r="213" spans="1:4" ht="15" customHeight="1" x14ac:dyDescent="0.2">
      <c r="A213" s="6" t="s">
        <v>16</v>
      </c>
      <c r="B213" s="19">
        <f>C213+D213</f>
        <v>-17044</v>
      </c>
      <c r="C213" s="19">
        <v>-17611</v>
      </c>
      <c r="D213" s="20">
        <v>567</v>
      </c>
    </row>
    <row r="214" spans="1:4" ht="15" customHeight="1" x14ac:dyDescent="0.2">
      <c r="A214" s="6" t="s">
        <v>17</v>
      </c>
      <c r="B214" s="19">
        <f>C214+D214</f>
        <v>-121133</v>
      </c>
      <c r="C214" s="19">
        <v>-116391</v>
      </c>
      <c r="D214" s="20">
        <v>-4742</v>
      </c>
    </row>
    <row r="215" spans="1:4" ht="15" customHeight="1" x14ac:dyDescent="0.2">
      <c r="A215" s="9" t="s">
        <v>57</v>
      </c>
      <c r="B215" s="10">
        <f>SUM(B203:B214)</f>
        <v>-6236</v>
      </c>
      <c r="C215" s="10">
        <f>SUM(C203:C214)</f>
        <v>-24034</v>
      </c>
      <c r="D215" s="10">
        <f>SUM(D203:D214)</f>
        <v>17798</v>
      </c>
    </row>
    <row r="216" spans="1:4" ht="15" customHeight="1" x14ac:dyDescent="0.2">
      <c r="A216" s="3" t="s">
        <v>56</v>
      </c>
      <c r="B216" s="17">
        <f t="shared" ref="B216:B227" si="32">C216+D216</f>
        <v>23182</v>
      </c>
      <c r="C216" s="17">
        <v>20278</v>
      </c>
      <c r="D216" s="23">
        <v>2904</v>
      </c>
    </row>
    <row r="217" spans="1:4" ht="15" customHeight="1" x14ac:dyDescent="0.2">
      <c r="A217" s="6" t="s">
        <v>7</v>
      </c>
      <c r="B217" s="19">
        <f t="shared" si="32"/>
        <v>33626</v>
      </c>
      <c r="C217" s="19">
        <v>30040</v>
      </c>
      <c r="D217" s="21">
        <v>3586</v>
      </c>
    </row>
    <row r="218" spans="1:4" ht="15" customHeight="1" x14ac:dyDescent="0.2">
      <c r="A218" s="6" t="s">
        <v>8</v>
      </c>
      <c r="B218" s="19">
        <f t="shared" si="32"/>
        <v>33595</v>
      </c>
      <c r="C218" s="19">
        <v>30459</v>
      </c>
      <c r="D218" s="21">
        <v>3136</v>
      </c>
    </row>
    <row r="219" spans="1:4" ht="15" customHeight="1" x14ac:dyDescent="0.2">
      <c r="A219" s="6" t="s">
        <v>9</v>
      </c>
      <c r="B219" s="19">
        <f t="shared" si="32"/>
        <v>50019</v>
      </c>
      <c r="C219" s="19">
        <v>44426</v>
      </c>
      <c r="D219" s="21">
        <v>5593</v>
      </c>
    </row>
    <row r="220" spans="1:4" ht="15" customHeight="1" x14ac:dyDescent="0.2">
      <c r="A220" s="6" t="s">
        <v>10</v>
      </c>
      <c r="B220" s="19">
        <f t="shared" si="32"/>
        <v>11278</v>
      </c>
      <c r="C220" s="19">
        <v>9155</v>
      </c>
      <c r="D220" s="21">
        <v>2123</v>
      </c>
    </row>
    <row r="221" spans="1:4" ht="15" customHeight="1" x14ac:dyDescent="0.2">
      <c r="A221" s="6" t="s">
        <v>11</v>
      </c>
      <c r="B221" s="19">
        <f t="shared" si="32"/>
        <v>-3027</v>
      </c>
      <c r="C221" s="19">
        <v>-4450</v>
      </c>
      <c r="D221" s="21">
        <v>1423</v>
      </c>
    </row>
    <row r="222" spans="1:4" ht="15" customHeight="1" x14ac:dyDescent="0.2">
      <c r="A222" s="6" t="s">
        <v>12</v>
      </c>
      <c r="B222" s="19">
        <f t="shared" si="32"/>
        <v>17004</v>
      </c>
      <c r="C222" s="19">
        <v>15333</v>
      </c>
      <c r="D222" s="21">
        <v>1671</v>
      </c>
    </row>
    <row r="223" spans="1:4" ht="15" customHeight="1" x14ac:dyDescent="0.2">
      <c r="A223" s="6" t="s">
        <v>13</v>
      </c>
      <c r="B223" s="19">
        <f t="shared" si="32"/>
        <v>38031</v>
      </c>
      <c r="C223" s="19">
        <v>34244</v>
      </c>
      <c r="D223" s="21">
        <v>3787</v>
      </c>
    </row>
    <row r="224" spans="1:4" ht="16.5" customHeight="1" x14ac:dyDescent="0.2">
      <c r="A224" s="6" t="s">
        <v>14</v>
      </c>
      <c r="B224" s="19">
        <f t="shared" si="32"/>
        <v>25716</v>
      </c>
      <c r="C224" s="19">
        <v>22448</v>
      </c>
      <c r="D224" s="21">
        <v>3268</v>
      </c>
    </row>
    <row r="225" spans="1:4" ht="15" customHeight="1" x14ac:dyDescent="0.2">
      <c r="A225" s="6" t="s">
        <v>15</v>
      </c>
      <c r="B225" s="19">
        <f t="shared" si="32"/>
        <v>13727</v>
      </c>
      <c r="C225" s="19">
        <v>13088</v>
      </c>
      <c r="D225" s="21">
        <v>639</v>
      </c>
    </row>
    <row r="226" spans="1:4" ht="15" customHeight="1" x14ac:dyDescent="0.2">
      <c r="A226" s="6" t="s">
        <v>16</v>
      </c>
      <c r="B226" s="19">
        <f t="shared" si="32"/>
        <v>19421</v>
      </c>
      <c r="C226" s="19">
        <v>17754</v>
      </c>
      <c r="D226" s="21">
        <v>1667</v>
      </c>
    </row>
    <row r="227" spans="1:4" ht="15" customHeight="1" x14ac:dyDescent="0.2">
      <c r="A227" s="6" t="s">
        <v>17</v>
      </c>
      <c r="B227" s="19">
        <f t="shared" si="32"/>
        <v>-113176</v>
      </c>
      <c r="C227" s="19">
        <v>-110263</v>
      </c>
      <c r="D227" s="21">
        <v>-2913</v>
      </c>
    </row>
    <row r="228" spans="1:4" ht="15" customHeight="1" x14ac:dyDescent="0.2">
      <c r="A228" s="9" t="s">
        <v>61</v>
      </c>
      <c r="B228" s="11">
        <f>SUM(B216:B227)</f>
        <v>149396</v>
      </c>
      <c r="C228" s="10">
        <f>SUM(C216:C227)</f>
        <v>122512</v>
      </c>
      <c r="D228" s="22">
        <f>SUM(D216:D227)</f>
        <v>26884</v>
      </c>
    </row>
    <row r="229" spans="1:4" ht="15" customHeight="1" x14ac:dyDescent="0.2">
      <c r="A229" s="3" t="s">
        <v>60</v>
      </c>
      <c r="B229" s="19">
        <f t="shared" ref="B229:B239" si="33">C229+D229</f>
        <v>15493</v>
      </c>
      <c r="C229" s="17">
        <v>14638</v>
      </c>
      <c r="D229" s="21">
        <v>855</v>
      </c>
    </row>
    <row r="230" spans="1:4" ht="15" customHeight="1" x14ac:dyDescent="0.2">
      <c r="A230" s="6" t="s">
        <v>7</v>
      </c>
      <c r="B230" s="19">
        <f t="shared" si="33"/>
        <v>68796</v>
      </c>
      <c r="C230" s="19">
        <v>62339</v>
      </c>
      <c r="D230" s="21">
        <v>6457</v>
      </c>
    </row>
    <row r="231" spans="1:4" ht="15" customHeight="1" x14ac:dyDescent="0.2">
      <c r="A231" s="6" t="s">
        <v>8</v>
      </c>
      <c r="B231" s="19">
        <f t="shared" si="33"/>
        <v>-6720</v>
      </c>
      <c r="C231" s="19">
        <v>-8007</v>
      </c>
      <c r="D231" s="21">
        <v>1287</v>
      </c>
    </row>
    <row r="232" spans="1:4" ht="15" customHeight="1" x14ac:dyDescent="0.2">
      <c r="A232" s="6" t="s">
        <v>9</v>
      </c>
      <c r="B232" s="19">
        <f t="shared" si="33"/>
        <v>52442</v>
      </c>
      <c r="C232" s="19">
        <v>50168</v>
      </c>
      <c r="D232" s="21">
        <v>2274</v>
      </c>
    </row>
    <row r="233" spans="1:4" ht="15" customHeight="1" x14ac:dyDescent="0.2">
      <c r="A233" s="6" t="s">
        <v>10</v>
      </c>
      <c r="B233" s="19">
        <f t="shared" si="33"/>
        <v>6819</v>
      </c>
      <c r="C233" s="19">
        <v>6023</v>
      </c>
      <c r="D233" s="21">
        <v>796</v>
      </c>
    </row>
    <row r="234" spans="1:4" ht="15" customHeight="1" x14ac:dyDescent="0.2">
      <c r="A234" s="6" t="s">
        <v>11</v>
      </c>
      <c r="B234" s="19">
        <f t="shared" si="33"/>
        <v>21769</v>
      </c>
      <c r="C234" s="19">
        <v>18262</v>
      </c>
      <c r="D234" s="21">
        <v>3507</v>
      </c>
    </row>
    <row r="235" spans="1:4" ht="15" customHeight="1" x14ac:dyDescent="0.2">
      <c r="A235" s="6" t="s">
        <v>12</v>
      </c>
      <c r="B235" s="19">
        <f t="shared" si="33"/>
        <v>21926</v>
      </c>
      <c r="C235" s="19">
        <v>20204</v>
      </c>
      <c r="D235" s="21">
        <v>1722</v>
      </c>
    </row>
    <row r="236" spans="1:4" ht="15" customHeight="1" x14ac:dyDescent="0.2">
      <c r="A236" s="6" t="s">
        <v>13</v>
      </c>
      <c r="B236" s="19">
        <f t="shared" si="33"/>
        <v>34955</v>
      </c>
      <c r="C236" s="19">
        <v>33298</v>
      </c>
      <c r="D236" s="21">
        <v>1657</v>
      </c>
    </row>
    <row r="237" spans="1:4" ht="15" customHeight="1" x14ac:dyDescent="0.2">
      <c r="A237" s="6" t="s">
        <v>14</v>
      </c>
      <c r="B237" s="19">
        <f t="shared" si="33"/>
        <v>37643</v>
      </c>
      <c r="C237" s="19">
        <v>36156</v>
      </c>
      <c r="D237" s="21">
        <v>1487</v>
      </c>
    </row>
    <row r="238" spans="1:4" ht="15" customHeight="1" x14ac:dyDescent="0.2">
      <c r="A238" s="6" t="s">
        <v>15</v>
      </c>
      <c r="B238" s="19">
        <f t="shared" si="33"/>
        <v>13431</v>
      </c>
      <c r="C238" s="19">
        <v>11727</v>
      </c>
      <c r="D238" s="21">
        <v>1704</v>
      </c>
    </row>
    <row r="239" spans="1:4" ht="15" customHeight="1" x14ac:dyDescent="0.2">
      <c r="A239" s="6" t="s">
        <v>16</v>
      </c>
      <c r="B239" s="19">
        <f t="shared" si="33"/>
        <v>22888</v>
      </c>
      <c r="C239" s="19">
        <v>23140</v>
      </c>
      <c r="D239" s="21">
        <v>-252</v>
      </c>
    </row>
    <row r="240" spans="1:4" ht="15" customHeight="1" x14ac:dyDescent="0.2">
      <c r="A240" s="6" t="s">
        <v>53</v>
      </c>
      <c r="B240" s="19">
        <v>-105309</v>
      </c>
      <c r="C240" s="19">
        <v>-105309</v>
      </c>
      <c r="D240" s="21" t="s">
        <v>52</v>
      </c>
    </row>
    <row r="241" spans="1:4" ht="15" customHeight="1" x14ac:dyDescent="0.2">
      <c r="A241" s="9" t="s">
        <v>62</v>
      </c>
      <c r="B241" s="10">
        <f>SUM(B229:B240)</f>
        <v>184133</v>
      </c>
      <c r="C241" s="10">
        <f>SUM(C229:C240)</f>
        <v>162639</v>
      </c>
      <c r="D241" s="22">
        <f>SUM(D229:D240)</f>
        <v>21494</v>
      </c>
    </row>
    <row r="242" spans="1:4" x14ac:dyDescent="0.2">
      <c r="A242" s="24" t="s">
        <v>58</v>
      </c>
    </row>
    <row r="243" spans="1:4" x14ac:dyDescent="0.2">
      <c r="A243" s="14" t="s">
        <v>36</v>
      </c>
    </row>
    <row r="244" spans="1:4" ht="22.5" customHeight="1" x14ac:dyDescent="0.2">
      <c r="A244" s="25" t="s">
        <v>63</v>
      </c>
      <c r="B244" s="25"/>
      <c r="C244" s="25"/>
      <c r="D244" s="25"/>
    </row>
    <row r="245" spans="1:4" x14ac:dyDescent="0.2">
      <c r="A245" s="15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2018-08-23T13:55:57Z</cp:lastPrinted>
  <dcterms:created xsi:type="dcterms:W3CDTF">2011-05-23T12:47:08Z</dcterms:created>
  <dcterms:modified xsi:type="dcterms:W3CDTF">2020-01-24T17:56:48Z</dcterms:modified>
</cp:coreProperties>
</file>