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Paraná!$A$1:$E$36</definedName>
    <definedName name="_xlnm.Print_Area" localSheetId="2">'Rio Grande do Sul'!$A$1:$E$36</definedName>
    <definedName name="_xlnm.Print_Area" localSheetId="1">'Santa Catarina'!$A$1:$E$36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E9" i="6" l="1"/>
  <c r="C33" i="4" l="1"/>
  <c r="B33" i="4"/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6" l="1"/>
  <c r="D33" i="4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D20" i="6"/>
  <c r="D20" i="5"/>
  <c r="D20" i="4"/>
  <c r="D33" i="5"/>
  <c r="E16" i="6" l="1"/>
  <c r="E16" i="5"/>
  <c r="E16" i="4"/>
  <c r="E17" i="6" l="1"/>
  <c r="E17" i="5"/>
  <c r="E17" i="4"/>
  <c r="E18" i="4" l="1"/>
  <c r="E18" i="5"/>
  <c r="E18" i="6"/>
  <c r="E19" i="6" l="1"/>
  <c r="E19" i="5"/>
  <c r="E19" i="4"/>
  <c r="E20" i="6" l="1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6" l="1"/>
  <c r="E26" i="5"/>
  <c r="E26" i="4"/>
  <c r="E27" i="6" l="1"/>
  <c r="E27" i="5"/>
  <c r="E27" i="4"/>
  <c r="E28" i="6" l="1"/>
  <c r="E29" i="6" s="1"/>
  <c r="E30" i="6" s="1"/>
  <c r="E31" i="6" s="1"/>
  <c r="E32" i="6" s="1"/>
  <c r="E33" i="6"/>
  <c r="E28" i="5"/>
  <c r="E29" i="5" s="1"/>
  <c r="E30" i="5" s="1"/>
  <c r="E31" i="5" s="1"/>
  <c r="E32" i="5" s="1"/>
  <c r="E33" i="5"/>
  <c r="E28" i="4"/>
  <c r="E29" i="4" s="1"/>
  <c r="E30" i="4" s="1"/>
  <c r="E31" i="4" s="1"/>
  <c r="E32" i="4" s="1"/>
  <c r="E33" i="4"/>
</calcChain>
</file>

<file path=xl/sharedStrings.xml><?xml version="1.0" encoding="utf-8"?>
<sst xmlns="http://schemas.openxmlformats.org/spreadsheetml/2006/main" count="111" uniqueCount="29">
  <si>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</si>
  <si>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</si>
  <si>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</si>
  <si>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</si>
  <si>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</si>
  <si>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</si>
  <si>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</si>
  <si>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</si>
  <si>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</si>
  <si>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</si>
  <si>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</si>
  <si>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</si>
  <si>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</si>
  <si>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</si>
  <si>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</si>
  <si>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</si>
  <si>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</si>
  <si>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</si>
  <si>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</si>
  <si>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</si>
  <si>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</si>
  <si>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</si>
  <si>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</si>
  <si>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2021*</t>
  </si>
  <si>
    <t>21 JAN</t>
  </si>
  <si>
    <t>JUL*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</si>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</sst>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7" activePane="bottomLeft" state="frozen"/>
      <selection pane="bottomLeft" activeCell="A39" sqref="A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117719</v>
      </c>
      <c r="C8" s="3">
        <v>99518</v>
      </c>
      <c r="D8" s="4">
        <f>B8-C8</f>
        <v>18201</v>
      </c>
      <c r="E8" s="7">
        <v>2714588</v>
      </c>
    </row>
    <row r="9" spans="1:5" ht="15" customHeight="1" x14ac:dyDescent="0.2">
      <c r="A9" s="5" t="s">
        <v>2</v>
      </c>
      <c r="B9" s="6">
        <v>136071</v>
      </c>
      <c r="C9" s="6">
        <v>107289</v>
      </c>
      <c r="D9" s="7">
        <f t="shared" ref="D9:D19" si="0">B9-C9</f>
        <v>28782</v>
      </c>
      <c r="E9" s="7">
        <f t="shared" ref="E9:E19" si="1">E8+D9</f>
        <v>2743370</v>
      </c>
    </row>
    <row r="10" spans="1:5" ht="15" customHeight="1" x14ac:dyDescent="0.2">
      <c r="A10" s="5" t="s">
        <v>3</v>
      </c>
      <c r="B10" s="6">
        <v>115320</v>
      </c>
      <c r="C10" s="6">
        <v>129273</v>
      </c>
      <c r="D10" s="7">
        <f t="shared" si="0"/>
        <v>-13953</v>
      </c>
      <c r="E10" s="7">
        <f t="shared" si="1"/>
        <v>2729417</v>
      </c>
    </row>
    <row r="11" spans="1:5" ht="15" customHeight="1" x14ac:dyDescent="0.2">
      <c r="A11" s="5" t="s">
        <v>4</v>
      </c>
      <c r="B11" s="6">
        <v>50556</v>
      </c>
      <c r="C11" s="6">
        <v>111907</v>
      </c>
      <c r="D11" s="7">
        <f t="shared" si="0"/>
        <v>-61351</v>
      </c>
      <c r="E11" s="7">
        <f t="shared" si="1"/>
        <v>2668066</v>
      </c>
    </row>
    <row r="12" spans="1:5" ht="15" customHeight="1" x14ac:dyDescent="0.2">
      <c r="A12" s="5" t="s">
        <v>5</v>
      </c>
      <c r="B12" s="6">
        <v>59186</v>
      </c>
      <c r="C12" s="6">
        <v>85235</v>
      </c>
      <c r="D12" s="7">
        <f t="shared" si="0"/>
        <v>-26049</v>
      </c>
      <c r="E12" s="7">
        <f t="shared" si="1"/>
        <v>2642017</v>
      </c>
    </row>
    <row r="13" spans="1:5" ht="15" customHeight="1" x14ac:dyDescent="0.2">
      <c r="A13" s="5" t="s">
        <v>6</v>
      </c>
      <c r="B13" s="6">
        <v>76512</v>
      </c>
      <c r="C13" s="6">
        <v>74762</v>
      </c>
      <c r="D13" s="7">
        <f t="shared" si="0"/>
        <v>1750</v>
      </c>
      <c r="E13" s="7">
        <f t="shared" si="1"/>
        <v>2643767</v>
      </c>
    </row>
    <row r="14" spans="1:5" ht="15" customHeight="1" x14ac:dyDescent="0.2">
      <c r="A14" s="5" t="s">
        <v>7</v>
      </c>
      <c r="B14" s="6">
        <v>93440</v>
      </c>
      <c r="C14" s="6">
        <v>79318</v>
      </c>
      <c r="D14" s="7">
        <f t="shared" si="0"/>
        <v>14122</v>
      </c>
      <c r="E14" s="7">
        <f t="shared" si="1"/>
        <v>2657889</v>
      </c>
    </row>
    <row r="15" spans="1:5" ht="15" customHeight="1" x14ac:dyDescent="0.2">
      <c r="A15" s="5" t="s">
        <v>8</v>
      </c>
      <c r="B15" s="6">
        <v>100770</v>
      </c>
      <c r="C15" s="6">
        <v>84549</v>
      </c>
      <c r="D15" s="7">
        <f t="shared" si="0"/>
        <v>16221</v>
      </c>
      <c r="E15" s="7">
        <f t="shared" si="1"/>
        <v>2674110</v>
      </c>
    </row>
    <row r="16" spans="1:5" ht="15" customHeight="1" x14ac:dyDescent="0.2">
      <c r="A16" s="5" t="s">
        <v>9</v>
      </c>
      <c r="B16" s="6">
        <v>111485</v>
      </c>
      <c r="C16" s="6">
        <v>91617</v>
      </c>
      <c r="D16" s="7">
        <f t="shared" si="0"/>
        <v>19868</v>
      </c>
      <c r="E16" s="7">
        <f t="shared" si="1"/>
        <v>2693978</v>
      </c>
    </row>
    <row r="17" spans="1:5" ht="15" customHeight="1" x14ac:dyDescent="0.2">
      <c r="A17" s="5" t="s">
        <v>10</v>
      </c>
      <c r="B17" s="6">
        <v>130003</v>
      </c>
      <c r="C17" s="18">
        <v>97326</v>
      </c>
      <c r="D17" s="7">
        <f t="shared" si="0"/>
        <v>32677</v>
      </c>
      <c r="E17" s="7">
        <f t="shared" si="1"/>
        <v>2726655</v>
      </c>
    </row>
    <row r="18" spans="1:5" ht="15" customHeight="1" x14ac:dyDescent="0.2">
      <c r="A18" s="5" t="s">
        <v>11</v>
      </c>
      <c r="B18" s="6">
        <v>124790</v>
      </c>
      <c r="C18" s="6">
        <v>95547</v>
      </c>
      <c r="D18" s="7">
        <f t="shared" si="0"/>
        <v>29243</v>
      </c>
      <c r="E18" s="7">
        <f t="shared" si="1"/>
        <v>2755898</v>
      </c>
    </row>
    <row r="19" spans="1:5" ht="15" customHeight="1" x14ac:dyDescent="0.2">
      <c r="A19" s="5" t="s">
        <v>12</v>
      </c>
      <c r="B19" s="6">
        <v>94418</v>
      </c>
      <c r="C19" s="6">
        <v>105418</v>
      </c>
      <c r="D19" s="7">
        <f t="shared" si="0"/>
        <v>-11000</v>
      </c>
      <c r="E19" s="7">
        <f t="shared" si="1"/>
        <v>2744898</v>
      </c>
    </row>
    <row r="20" spans="1:5" ht="15" customHeight="1" x14ac:dyDescent="0.2">
      <c r="A20" s="8" t="s">
        <v>22</v>
      </c>
      <c r="B20" s="9">
        <f>SUM(B8:B19)</f>
        <v>1210270</v>
      </c>
      <c r="C20" s="9">
        <f t="shared" ref="C20:D20" si="2">SUM(C8:C19)</f>
        <v>1161759</v>
      </c>
      <c r="D20" s="9">
        <f t="shared" si="2"/>
        <v>48511</v>
      </c>
      <c r="E20" s="10">
        <f>E19</f>
        <v>2744898</v>
      </c>
    </row>
    <row r="21" spans="1:5" ht="15" customHeight="1" x14ac:dyDescent="0.2">
      <c r="A21" s="2" t="s">
        <v>24</v>
      </c>
      <c r="B21" s="3">
        <v>126860</v>
      </c>
      <c r="C21" s="3">
        <v>101752</v>
      </c>
      <c r="D21" s="4">
        <f>B21-C21</f>
        <v>25108</v>
      </c>
      <c r="E21" s="4">
        <f>E19+D21</f>
        <v>2770006</v>
      </c>
    </row>
    <row r="22" spans="1:5" ht="15" customHeight="1" x14ac:dyDescent="0.2">
      <c r="A22" s="5" t="s">
        <v>2</v>
      </c>
      <c r="B22" s="6">
        <v>150939</v>
      </c>
      <c r="C22" s="6">
        <v>109534</v>
      </c>
      <c r="D22" s="7">
        <f t="shared" ref="D22:D32" si="3">B22-C22</f>
        <v>41405</v>
      </c>
      <c r="E22" s="7">
        <f t="shared" ref="E22:E32" si="4">E21+D22</f>
        <v>2811411</v>
      </c>
    </row>
    <row r="23" spans="1:5" ht="15" customHeight="1" x14ac:dyDescent="0.2">
      <c r="A23" s="5" t="s">
        <v>3</v>
      </c>
      <c r="B23" s="6">
        <v>129230</v>
      </c>
      <c r="C23" s="6">
        <v>118670</v>
      </c>
      <c r="D23" s="7">
        <f t="shared" si="3"/>
        <v>10560</v>
      </c>
      <c r="E23" s="7">
        <f t="shared" si="4"/>
        <v>2821971</v>
      </c>
    </row>
    <row r="24" spans="1:5" ht="15" customHeight="1" x14ac:dyDescent="0.2">
      <c r="A24" s="5" t="s">
        <v>4</v>
      </c>
      <c r="B24" s="6">
        <v>110037</v>
      </c>
      <c r="C24" s="6">
        <v>100310</v>
      </c>
      <c r="D24" s="7">
        <f t="shared" si="3"/>
        <v>9727</v>
      </c>
      <c r="E24" s="7">
        <f t="shared" si="4"/>
        <v>2831698</v>
      </c>
    </row>
    <row r="25" spans="1:5" ht="15" customHeight="1" x14ac:dyDescent="0.2">
      <c r="A25" s="5" t="s">
        <v>5</v>
      </c>
      <c r="B25" s="6">
        <v>118507</v>
      </c>
      <c r="C25" s="6">
        <v>103034</v>
      </c>
      <c r="D25" s="7">
        <f t="shared" si="3"/>
        <v>15473</v>
      </c>
      <c r="E25" s="7">
        <f t="shared" si="4"/>
        <v>2847171</v>
      </c>
    </row>
    <row r="26" spans="1:5" ht="15" customHeight="1" x14ac:dyDescent="0.2">
      <c r="A26" s="5" t="s">
        <v>6</v>
      </c>
      <c r="B26" s="6">
        <v>117509</v>
      </c>
      <c r="C26" s="6">
        <v>101946</v>
      </c>
      <c r="D26" s="7">
        <f t="shared" si="3"/>
        <v>15563</v>
      </c>
      <c r="E26" s="7">
        <f t="shared" si="4"/>
        <v>2862734</v>
      </c>
    </row>
    <row r="27" spans="1:5" ht="15" customHeight="1" x14ac:dyDescent="0.2">
      <c r="A27" s="5" t="s">
        <v>25</v>
      </c>
      <c r="B27" s="6">
        <v>123891</v>
      </c>
      <c r="C27" s="11">
        <v>109399</v>
      </c>
      <c r="D27" s="7">
        <f t="shared" si="3"/>
        <v>14492</v>
      </c>
      <c r="E27" s="7">
        <f t="shared" si="4"/>
        <v>2877226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2877226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2877226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2877226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2877226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2877226</v>
      </c>
    </row>
    <row r="33" spans="1:5" ht="15" customHeight="1" x14ac:dyDescent="0.2">
      <c r="A33" s="8" t="s">
        <v>23</v>
      </c>
      <c r="B33" s="9">
        <f>SUM(B21:B32)</f>
        <v>876973</v>
      </c>
      <c r="C33" s="9">
        <f>SUM(C21:C32)</f>
        <v>744645</v>
      </c>
      <c r="D33" s="10">
        <f>SUM(D21:D32)</f>
        <v>132328</v>
      </c>
      <c r="E33" s="10">
        <f>E27</f>
        <v>2877226</v>
      </c>
    </row>
    <row r="34" spans="1:5" x14ac:dyDescent="0.2">
      <c r="A34" s="14" t="s">
        <v>26</v>
      </c>
    </row>
    <row r="35" spans="1:5" x14ac:dyDescent="0.2">
      <c r="A35" s="13" t="s">
        <v>13</v>
      </c>
    </row>
    <row r="36" spans="1:5" ht="25.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9" t="s">
        <v>14</v>
      </c>
      <c r="B4" s="29"/>
      <c r="C4" s="29"/>
      <c r="D4" s="29"/>
      <c r="E4" s="29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116662</v>
      </c>
      <c r="C8" s="3">
        <v>87139</v>
      </c>
      <c r="D8" s="4">
        <f>B8-C8</f>
        <v>29523</v>
      </c>
      <c r="E8" s="7">
        <v>2141439</v>
      </c>
    </row>
    <row r="9" spans="1:5" ht="15" customHeight="1" x14ac:dyDescent="0.2">
      <c r="A9" s="5" t="s">
        <v>2</v>
      </c>
      <c r="B9" s="6">
        <v>115250</v>
      </c>
      <c r="C9" s="6">
        <v>94737</v>
      </c>
      <c r="D9" s="7">
        <f t="shared" ref="D9:D19" si="0">B9-C9</f>
        <v>20513</v>
      </c>
      <c r="E9" s="7">
        <f>E8+D9</f>
        <v>2161952</v>
      </c>
    </row>
    <row r="10" spans="1:5" ht="15" customHeight="1" x14ac:dyDescent="0.2">
      <c r="A10" s="5" t="s">
        <v>3</v>
      </c>
      <c r="B10" s="6">
        <v>91621</v>
      </c>
      <c r="C10" s="6">
        <v>100127</v>
      </c>
      <c r="D10" s="7">
        <f t="shared" si="0"/>
        <v>-8506</v>
      </c>
      <c r="E10" s="7">
        <f t="shared" ref="E10:E19" si="1">E9+D10</f>
        <v>2153446</v>
      </c>
    </row>
    <row r="11" spans="1:5" ht="15" customHeight="1" x14ac:dyDescent="0.2">
      <c r="A11" s="5" t="s">
        <v>4</v>
      </c>
      <c r="B11" s="6">
        <v>35098</v>
      </c>
      <c r="C11" s="6">
        <v>113893</v>
      </c>
      <c r="D11" s="7">
        <f t="shared" si="0"/>
        <v>-78795</v>
      </c>
      <c r="E11" s="7">
        <f t="shared" si="1"/>
        <v>2074651</v>
      </c>
    </row>
    <row r="12" spans="1:5" ht="15" customHeight="1" x14ac:dyDescent="0.2">
      <c r="A12" s="5" t="s">
        <v>5</v>
      </c>
      <c r="B12" s="6">
        <v>48147</v>
      </c>
      <c r="C12" s="6">
        <v>73058</v>
      </c>
      <c r="D12" s="7">
        <f t="shared" si="0"/>
        <v>-24911</v>
      </c>
      <c r="E12" s="7">
        <f t="shared" si="1"/>
        <v>2049740</v>
      </c>
    </row>
    <row r="13" spans="1:5" ht="15" customHeight="1" x14ac:dyDescent="0.2">
      <c r="A13" s="5" t="s">
        <v>6</v>
      </c>
      <c r="B13" s="6">
        <v>62260</v>
      </c>
      <c r="C13" s="6">
        <v>59563</v>
      </c>
      <c r="D13" s="7">
        <f t="shared" si="0"/>
        <v>2697</v>
      </c>
      <c r="E13" s="7">
        <f t="shared" si="1"/>
        <v>2052437</v>
      </c>
    </row>
    <row r="14" spans="1:5" ht="15" customHeight="1" x14ac:dyDescent="0.2">
      <c r="A14" s="5" t="s">
        <v>7</v>
      </c>
      <c r="B14" s="6">
        <v>79550</v>
      </c>
      <c r="C14" s="6">
        <v>65098</v>
      </c>
      <c r="D14" s="7">
        <f t="shared" si="0"/>
        <v>14452</v>
      </c>
      <c r="E14" s="7">
        <f t="shared" si="1"/>
        <v>2066889</v>
      </c>
    </row>
    <row r="15" spans="1:5" ht="15" customHeight="1" x14ac:dyDescent="0.2">
      <c r="A15" s="5" t="s">
        <v>8</v>
      </c>
      <c r="B15" s="6">
        <v>89381</v>
      </c>
      <c r="C15" s="6">
        <v>71488</v>
      </c>
      <c r="D15" s="7">
        <f t="shared" si="0"/>
        <v>17893</v>
      </c>
      <c r="E15" s="7">
        <f t="shared" si="1"/>
        <v>2084782</v>
      </c>
    </row>
    <row r="16" spans="1:5" ht="15" customHeight="1" x14ac:dyDescent="0.2">
      <c r="A16" s="5" t="s">
        <v>9</v>
      </c>
      <c r="B16" s="6">
        <v>103760</v>
      </c>
      <c r="C16" s="6">
        <v>77634</v>
      </c>
      <c r="D16" s="7">
        <f t="shared" si="0"/>
        <v>26126</v>
      </c>
      <c r="E16" s="7">
        <f t="shared" si="1"/>
        <v>2110908</v>
      </c>
    </row>
    <row r="17" spans="1:5" ht="15" customHeight="1" x14ac:dyDescent="0.2">
      <c r="A17" s="5" t="s">
        <v>10</v>
      </c>
      <c r="B17" s="6">
        <v>119874</v>
      </c>
      <c r="C17" s="6">
        <v>87778</v>
      </c>
      <c r="D17" s="7">
        <f t="shared" si="0"/>
        <v>32096</v>
      </c>
      <c r="E17" s="7">
        <f t="shared" si="1"/>
        <v>2143004</v>
      </c>
    </row>
    <row r="18" spans="1:5" ht="15" customHeight="1" x14ac:dyDescent="0.2">
      <c r="A18" s="5" t="s">
        <v>11</v>
      </c>
      <c r="B18" s="6">
        <v>114582</v>
      </c>
      <c r="C18" s="6">
        <v>83156</v>
      </c>
      <c r="D18" s="7">
        <f t="shared" si="0"/>
        <v>31426</v>
      </c>
      <c r="E18" s="7">
        <f t="shared" si="1"/>
        <v>2174430</v>
      </c>
    </row>
    <row r="19" spans="1:5" ht="15" customHeight="1" x14ac:dyDescent="0.2">
      <c r="A19" s="5" t="s">
        <v>12</v>
      </c>
      <c r="B19" s="6">
        <v>87039</v>
      </c>
      <c r="C19" s="6">
        <v>101017</v>
      </c>
      <c r="D19" s="7">
        <f t="shared" si="0"/>
        <v>-13978</v>
      </c>
      <c r="E19" s="7">
        <f t="shared" si="1"/>
        <v>2160452</v>
      </c>
    </row>
    <row r="20" spans="1:5" ht="15" customHeight="1" x14ac:dyDescent="0.2">
      <c r="A20" s="8" t="s">
        <v>22</v>
      </c>
      <c r="B20" s="9">
        <f>SUM(B8:B19)</f>
        <v>1063224</v>
      </c>
      <c r="C20" s="9">
        <f t="shared" ref="C20:D20" si="2">SUM(C8:C19)</f>
        <v>1014688</v>
      </c>
      <c r="D20" s="10">
        <f t="shared" si="2"/>
        <v>48536</v>
      </c>
      <c r="E20" s="10">
        <f>E19</f>
        <v>2160452</v>
      </c>
    </row>
    <row r="21" spans="1:5" ht="15" customHeight="1" x14ac:dyDescent="0.2">
      <c r="A21" s="2" t="s">
        <v>24</v>
      </c>
      <c r="B21" s="3">
        <v>128791</v>
      </c>
      <c r="C21" s="3">
        <v>96229</v>
      </c>
      <c r="D21" s="4">
        <f>B21-C21</f>
        <v>32562</v>
      </c>
      <c r="E21" s="4">
        <f>E19+D21</f>
        <v>2193014</v>
      </c>
    </row>
    <row r="22" spans="1:5" ht="15" customHeight="1" x14ac:dyDescent="0.2">
      <c r="A22" s="5" t="s">
        <v>2</v>
      </c>
      <c r="B22" s="6">
        <v>135978</v>
      </c>
      <c r="C22" s="6">
        <v>102119</v>
      </c>
      <c r="D22" s="7">
        <f t="shared" ref="D22:D32" si="3">B22-C22</f>
        <v>33859</v>
      </c>
      <c r="E22" s="7">
        <f>E21+D22</f>
        <v>2226873</v>
      </c>
    </row>
    <row r="23" spans="1:5" ht="14.25" customHeight="1" x14ac:dyDescent="0.2">
      <c r="A23" s="5" t="s">
        <v>3</v>
      </c>
      <c r="B23" s="6">
        <v>127223</v>
      </c>
      <c r="C23" s="6">
        <v>106893</v>
      </c>
      <c r="D23" s="7">
        <f t="shared" si="3"/>
        <v>20330</v>
      </c>
      <c r="E23" s="7">
        <f t="shared" ref="E23:E32" si="4">E22+D23</f>
        <v>2247203</v>
      </c>
    </row>
    <row r="24" spans="1:5" ht="15" customHeight="1" x14ac:dyDescent="0.2">
      <c r="A24" s="5" t="s">
        <v>4</v>
      </c>
      <c r="B24" s="6">
        <v>103409</v>
      </c>
      <c r="C24" s="6">
        <v>92507</v>
      </c>
      <c r="D24" s="7">
        <f t="shared" si="3"/>
        <v>10902</v>
      </c>
      <c r="E24" s="7">
        <f t="shared" si="4"/>
        <v>2258105</v>
      </c>
    </row>
    <row r="25" spans="1:5" ht="15" customHeight="1" x14ac:dyDescent="0.2">
      <c r="A25" s="5" t="s">
        <v>5</v>
      </c>
      <c r="B25" s="6">
        <v>108715</v>
      </c>
      <c r="C25" s="6">
        <v>95279</v>
      </c>
      <c r="D25" s="7">
        <f t="shared" si="3"/>
        <v>13436</v>
      </c>
      <c r="E25" s="7">
        <f t="shared" si="4"/>
        <v>2271541</v>
      </c>
    </row>
    <row r="26" spans="1:5" ht="15" customHeight="1" x14ac:dyDescent="0.2">
      <c r="A26" s="5" t="s">
        <v>6</v>
      </c>
      <c r="B26" s="6">
        <v>110345</v>
      </c>
      <c r="C26" s="6">
        <v>95421</v>
      </c>
      <c r="D26" s="7">
        <f t="shared" si="3"/>
        <v>14924</v>
      </c>
      <c r="E26" s="7">
        <f t="shared" si="4"/>
        <v>2286465</v>
      </c>
    </row>
    <row r="27" spans="1:5" ht="15" customHeight="1" x14ac:dyDescent="0.2">
      <c r="A27" s="5" t="s">
        <v>25</v>
      </c>
      <c r="B27" s="6">
        <v>113941</v>
      </c>
      <c r="C27" s="6">
        <v>100544</v>
      </c>
      <c r="D27" s="7">
        <f t="shared" si="3"/>
        <v>13397</v>
      </c>
      <c r="E27" s="7">
        <f t="shared" si="4"/>
        <v>2299862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2299862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2299862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2299862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2299862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2299862</v>
      </c>
    </row>
    <row r="33" spans="1:5" ht="15" customHeight="1" x14ac:dyDescent="0.2">
      <c r="A33" s="8" t="s">
        <v>23</v>
      </c>
      <c r="B33" s="9">
        <f>SUM(B21:B32)</f>
        <v>828402</v>
      </c>
      <c r="C33" s="9">
        <f t="shared" ref="C33:D33" si="5">SUM(C21:C32)</f>
        <v>688992</v>
      </c>
      <c r="D33" s="10">
        <f t="shared" si="5"/>
        <v>139410</v>
      </c>
      <c r="E33" s="10">
        <f>E27</f>
        <v>2299862</v>
      </c>
    </row>
    <row r="34" spans="1:5" x14ac:dyDescent="0.2">
      <c r="A34" s="14" t="s">
        <v>26</v>
      </c>
    </row>
    <row r="35" spans="1:5" x14ac:dyDescent="0.2">
      <c r="A35" s="13" t="s">
        <v>13</v>
      </c>
    </row>
    <row r="36" spans="1:5" ht="21.7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9" t="s">
        <v>15</v>
      </c>
      <c r="B4" s="29"/>
      <c r="C4" s="29"/>
      <c r="D4" s="29"/>
      <c r="E4" s="29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103078</v>
      </c>
      <c r="C8" s="3">
        <v>89894</v>
      </c>
      <c r="D8" s="4">
        <f>B8-C8</f>
        <v>13184</v>
      </c>
      <c r="E8" s="7">
        <v>2565023</v>
      </c>
    </row>
    <row r="9" spans="1:5" ht="15" customHeight="1" x14ac:dyDescent="0.2">
      <c r="A9" s="5" t="s">
        <v>2</v>
      </c>
      <c r="B9" s="6">
        <v>114242</v>
      </c>
      <c r="C9" s="6">
        <v>91130</v>
      </c>
      <c r="D9" s="7">
        <f t="shared" ref="D9:D19" si="0">B9-C9</f>
        <v>23112</v>
      </c>
      <c r="E9" s="7">
        <f t="shared" ref="E9:E19" si="1">E8+D9</f>
        <v>2588135</v>
      </c>
    </row>
    <row r="10" spans="1:5" ht="15" customHeight="1" x14ac:dyDescent="0.2">
      <c r="A10" s="5" t="s">
        <v>3</v>
      </c>
      <c r="B10" s="6">
        <v>102226</v>
      </c>
      <c r="C10" s="6">
        <v>117284</v>
      </c>
      <c r="D10" s="7">
        <f t="shared" si="0"/>
        <v>-15058</v>
      </c>
      <c r="E10" s="7">
        <f t="shared" si="1"/>
        <v>2573077</v>
      </c>
    </row>
    <row r="11" spans="1:5" ht="15" customHeight="1" x14ac:dyDescent="0.2">
      <c r="A11" s="5" t="s">
        <v>4</v>
      </c>
      <c r="B11" s="6">
        <v>36938</v>
      </c>
      <c r="C11" s="6">
        <v>118042</v>
      </c>
      <c r="D11" s="7">
        <f t="shared" si="0"/>
        <v>-81104</v>
      </c>
      <c r="E11" s="7">
        <f t="shared" si="1"/>
        <v>2491973</v>
      </c>
    </row>
    <row r="12" spans="1:5" ht="15" customHeight="1" x14ac:dyDescent="0.2">
      <c r="A12" s="5" t="s">
        <v>5</v>
      </c>
      <c r="B12" s="6">
        <v>45083</v>
      </c>
      <c r="C12" s="6">
        <v>80459</v>
      </c>
      <c r="D12" s="7">
        <f t="shared" si="0"/>
        <v>-35376</v>
      </c>
      <c r="E12" s="7">
        <f t="shared" si="1"/>
        <v>2456597</v>
      </c>
    </row>
    <row r="13" spans="1:5" ht="15" customHeight="1" x14ac:dyDescent="0.2">
      <c r="A13" s="5" t="s">
        <v>6</v>
      </c>
      <c r="B13" s="6">
        <v>55435</v>
      </c>
      <c r="C13" s="6">
        <v>62219</v>
      </c>
      <c r="D13" s="7">
        <f t="shared" si="0"/>
        <v>-6784</v>
      </c>
      <c r="E13" s="7">
        <f t="shared" si="1"/>
        <v>2449813</v>
      </c>
    </row>
    <row r="14" spans="1:5" ht="15" customHeight="1" x14ac:dyDescent="0.2">
      <c r="A14" s="5" t="s">
        <v>7</v>
      </c>
      <c r="B14" s="6">
        <v>64212</v>
      </c>
      <c r="C14" s="6">
        <v>62921</v>
      </c>
      <c r="D14" s="7">
        <f t="shared" si="0"/>
        <v>1291</v>
      </c>
      <c r="E14" s="7">
        <f t="shared" si="1"/>
        <v>2451104</v>
      </c>
    </row>
    <row r="15" spans="1:5" ht="15.75" customHeight="1" x14ac:dyDescent="0.2">
      <c r="A15" s="5" t="s">
        <v>8</v>
      </c>
      <c r="B15" s="6">
        <v>74556</v>
      </c>
      <c r="C15" s="6">
        <v>68136</v>
      </c>
      <c r="D15" s="7">
        <f t="shared" si="0"/>
        <v>6420</v>
      </c>
      <c r="E15" s="7">
        <f t="shared" si="1"/>
        <v>2457524</v>
      </c>
    </row>
    <row r="16" spans="1:5" ht="15" customHeight="1" x14ac:dyDescent="0.2">
      <c r="A16" s="5" t="s">
        <v>9</v>
      </c>
      <c r="B16" s="6">
        <v>87893</v>
      </c>
      <c r="C16" s="6">
        <v>72148</v>
      </c>
      <c r="D16" s="7">
        <f t="shared" si="0"/>
        <v>15745</v>
      </c>
      <c r="E16" s="7">
        <f t="shared" si="1"/>
        <v>2473269</v>
      </c>
    </row>
    <row r="17" spans="1:5" ht="15" customHeight="1" x14ac:dyDescent="0.2">
      <c r="A17" s="5" t="s">
        <v>10</v>
      </c>
      <c r="B17" s="6">
        <v>104758</v>
      </c>
      <c r="C17" s="6">
        <v>78336</v>
      </c>
      <c r="D17" s="7">
        <f t="shared" si="0"/>
        <v>26422</v>
      </c>
      <c r="E17" s="7">
        <f t="shared" si="1"/>
        <v>2499691</v>
      </c>
    </row>
    <row r="18" spans="1:5" ht="15" customHeight="1" x14ac:dyDescent="0.2">
      <c r="A18" s="5" t="s">
        <v>11</v>
      </c>
      <c r="B18" s="6">
        <v>106824</v>
      </c>
      <c r="C18" s="6">
        <v>77713</v>
      </c>
      <c r="D18" s="7">
        <f t="shared" si="0"/>
        <v>29111</v>
      </c>
      <c r="E18" s="7">
        <f t="shared" si="1"/>
        <v>2528802</v>
      </c>
    </row>
    <row r="19" spans="1:5" ht="15" customHeight="1" x14ac:dyDescent="0.2">
      <c r="A19" s="5" t="s">
        <v>12</v>
      </c>
      <c r="B19" s="6">
        <v>85389</v>
      </c>
      <c r="C19" s="6">
        <v>87386</v>
      </c>
      <c r="D19" s="7">
        <f t="shared" si="0"/>
        <v>-1997</v>
      </c>
      <c r="E19" s="7">
        <f t="shared" si="1"/>
        <v>2526805</v>
      </c>
    </row>
    <row r="20" spans="1:5" ht="15" customHeight="1" x14ac:dyDescent="0.2">
      <c r="A20" s="8" t="s">
        <v>22</v>
      </c>
      <c r="B20" s="9">
        <f>SUM(B8:B19)</f>
        <v>980634</v>
      </c>
      <c r="C20" s="9">
        <f t="shared" ref="C20:D20" si="2">SUM(C8:C19)</f>
        <v>1005668</v>
      </c>
      <c r="D20" s="10">
        <f t="shared" si="2"/>
        <v>-25034</v>
      </c>
      <c r="E20" s="10">
        <f>E19</f>
        <v>2526805</v>
      </c>
    </row>
    <row r="21" spans="1:5" ht="15" customHeight="1" x14ac:dyDescent="0.2">
      <c r="A21" s="2" t="s">
        <v>24</v>
      </c>
      <c r="B21" s="3">
        <v>113924</v>
      </c>
      <c r="C21" s="3">
        <v>86288</v>
      </c>
      <c r="D21" s="4">
        <f>B21-C21</f>
        <v>27636</v>
      </c>
      <c r="E21" s="4">
        <f>E19+D21</f>
        <v>2554441</v>
      </c>
    </row>
    <row r="22" spans="1:5" ht="15" customHeight="1" x14ac:dyDescent="0.2">
      <c r="A22" s="5" t="s">
        <v>2</v>
      </c>
      <c r="B22" s="6">
        <v>120435</v>
      </c>
      <c r="C22" s="6">
        <v>91303</v>
      </c>
      <c r="D22" s="7">
        <f t="shared" ref="D22:D32" si="3">B22-C22</f>
        <v>29132</v>
      </c>
      <c r="E22" s="7">
        <f>E21+D22</f>
        <v>2583573</v>
      </c>
    </row>
    <row r="23" spans="1:5" ht="15" customHeight="1" x14ac:dyDescent="0.2">
      <c r="A23" s="5" t="s">
        <v>3</v>
      </c>
      <c r="B23" s="6">
        <v>115542</v>
      </c>
      <c r="C23" s="6">
        <v>98219</v>
      </c>
      <c r="D23" s="7">
        <f t="shared" si="3"/>
        <v>17323</v>
      </c>
      <c r="E23" s="7">
        <f>E22+D23</f>
        <v>2600896</v>
      </c>
    </row>
    <row r="24" spans="1:5" ht="15" customHeight="1" x14ac:dyDescent="0.2">
      <c r="A24" s="5" t="s">
        <v>4</v>
      </c>
      <c r="B24" s="6">
        <v>90046</v>
      </c>
      <c r="C24" s="6">
        <v>89491</v>
      </c>
      <c r="D24" s="7">
        <f t="shared" si="3"/>
        <v>555</v>
      </c>
      <c r="E24" s="7">
        <f>E23+D24</f>
        <v>2601451</v>
      </c>
    </row>
    <row r="25" spans="1:5" ht="15" customHeight="1" x14ac:dyDescent="0.2">
      <c r="A25" s="5" t="s">
        <v>5</v>
      </c>
      <c r="B25" s="6">
        <v>96727</v>
      </c>
      <c r="C25" s="6">
        <v>89789</v>
      </c>
      <c r="D25" s="7">
        <f t="shared" si="3"/>
        <v>6938</v>
      </c>
      <c r="E25" s="7">
        <f>E24+D25</f>
        <v>2608389</v>
      </c>
    </row>
    <row r="26" spans="1:5" ht="15" customHeight="1" x14ac:dyDescent="0.2">
      <c r="A26" s="5" t="s">
        <v>6</v>
      </c>
      <c r="B26" s="6">
        <v>98986</v>
      </c>
      <c r="C26" s="6">
        <v>87757</v>
      </c>
      <c r="D26" s="7">
        <f t="shared" si="3"/>
        <v>11229</v>
      </c>
      <c r="E26" s="7">
        <f t="shared" ref="E26:E32" si="4">E25+D26</f>
        <v>2619618</v>
      </c>
    </row>
    <row r="27" spans="1:5" ht="15" customHeight="1" x14ac:dyDescent="0.2">
      <c r="A27" s="5" t="s">
        <v>25</v>
      </c>
      <c r="B27" s="6">
        <v>106501</v>
      </c>
      <c r="C27" s="6">
        <v>91751</v>
      </c>
      <c r="D27" s="7">
        <f t="shared" si="3"/>
        <v>14750</v>
      </c>
      <c r="E27" s="7">
        <f t="shared" si="4"/>
        <v>2634368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2634368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2634368</v>
      </c>
    </row>
    <row r="30" spans="1:5" ht="15" hidden="1" customHeight="1" x14ac:dyDescent="0.2">
      <c r="A30" s="5" t="s">
        <v>10</v>
      </c>
      <c r="B30" s="6"/>
      <c r="C30" s="12"/>
      <c r="D30" s="7">
        <f t="shared" si="3"/>
        <v>0</v>
      </c>
      <c r="E30" s="7">
        <f t="shared" si="4"/>
        <v>2634368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2634368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2634368</v>
      </c>
    </row>
    <row r="33" spans="1:5" ht="15" customHeight="1" x14ac:dyDescent="0.2">
      <c r="A33" s="8" t="s">
        <v>23</v>
      </c>
      <c r="B33" s="9">
        <f>SUM(B21:B32)</f>
        <v>742161</v>
      </c>
      <c r="C33" s="9">
        <f t="shared" ref="C33:D33" si="5">SUM(C21:C32)</f>
        <v>634598</v>
      </c>
      <c r="D33" s="10">
        <f t="shared" si="5"/>
        <v>107563</v>
      </c>
      <c r="E33" s="10">
        <f>E27</f>
        <v>2634368</v>
      </c>
    </row>
    <row r="34" spans="1:5" x14ac:dyDescent="0.2">
      <c r="A34" s="14" t="s">
        <v>26</v>
      </c>
    </row>
    <row r="35" spans="1:5" x14ac:dyDescent="0.2">
      <c r="A35" s="13" t="s">
        <v>13</v>
      </c>
    </row>
    <row r="36" spans="1:5" ht="23.2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2021-04-29T18:19:43Z</cp:lastPrinted>
  <dcterms:created xsi:type="dcterms:W3CDTF">2011-05-23T13:14:33Z</dcterms:created>
  <dcterms:modified xsi:type="dcterms:W3CDTF">2021-08-30T19:05:12Z</dcterms:modified>
</cp:coreProperties>
</file>