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B456381B-CD66-4547-86D5-0925E4CC0196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Paraná!$A$1:$E$49</definedName>
    <definedName name="_xlnm.Print_Area" localSheetId="2">'Rio Grande do Sul'!$A$1:$E$49</definedName>
    <definedName name="_xlnm.Print_Area" localSheetId="1">'Santa Catarina'!$A$1:$E$49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6" l="1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D46" i="5" l="1"/>
  <c r="D46" i="6"/>
  <c r="D46" i="4"/>
  <c r="C33" i="4"/>
  <c r="B33" i="4"/>
  <c r="C33" i="6" l="1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6" l="1"/>
  <c r="D33" i="4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E10" i="6"/>
  <c r="E11" i="6" s="1"/>
  <c r="E12" i="6" s="1"/>
  <c r="E13" i="6" s="1"/>
  <c r="E14" i="6" s="1"/>
  <c r="E15" i="6" s="1"/>
  <c r="D20" i="6"/>
  <c r="D20" i="5"/>
  <c r="D20" i="4"/>
  <c r="D33" i="5"/>
  <c r="E16" i="6" l="1"/>
  <c r="E16" i="5"/>
  <c r="E16" i="4"/>
  <c r="E17" i="6" l="1"/>
  <c r="E17" i="5"/>
  <c r="E17" i="4"/>
  <c r="E18" i="4" l="1"/>
  <c r="E18" i="5"/>
  <c r="E18" i="6"/>
  <c r="E19" i="6" l="1"/>
  <c r="E19" i="5"/>
  <c r="E19" i="4"/>
  <c r="E20" i="6" l="1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6" i="6" l="1"/>
  <c r="E26" i="5"/>
  <c r="E26" i="4"/>
  <c r="E27" i="6" l="1"/>
  <c r="E27" i="5"/>
  <c r="E27" i="4"/>
  <c r="E28" i="6" l="1"/>
  <c r="E28" i="5"/>
  <c r="E28" i="4"/>
  <c r="E29" i="6" l="1"/>
  <c r="E29" i="5"/>
  <c r="E29" i="4"/>
  <c r="E30" i="6" l="1"/>
  <c r="E30" i="5"/>
  <c r="E30" i="4"/>
  <c r="E31" i="6" l="1"/>
  <c r="E31" i="5"/>
  <c r="E31" i="4"/>
  <c r="E32" i="6" l="1"/>
  <c r="E32" i="5"/>
  <c r="E32" i="4"/>
  <c r="E33" i="6" l="1"/>
  <c r="E34" i="6"/>
  <c r="E35" i="6" s="1"/>
  <c r="E33" i="5"/>
  <c r="E34" i="5"/>
  <c r="E35" i="5" s="1"/>
  <c r="E33" i="4"/>
  <c r="E34" i="4"/>
  <c r="E35" i="4" s="1"/>
  <c r="E36" i="6" l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6" i="5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</calcChain>
</file>

<file path=xl/sharedStrings.xml><?xml version="1.0" encoding="utf-8"?>
<sst xmlns="http://schemas.openxmlformats.org/spreadsheetml/2006/main" count="150" uniqueCount="32">
  <si>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</si>
  <si>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</si>
  <si>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</si>
  <si>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</si>
  <si>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</si>
  <si>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</si>
  <si>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</si>
  <si>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</si>
  <si>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</si>
  <si>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</si>
  <si>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</si>
  <si>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</si>
  <si>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</si>
  <si>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</si>
  <si>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</si>
  <si>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</si>
  <si>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</si>
  <si>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Admissões</t>
  </si>
  <si>
    <t>Desligamentos</t>
  </si>
  <si>
    <t>Saldos</t>
  </si>
  <si>
    <t>ADMISSÕES, DESLIGAMENTOS E SALDOS DO EMPREGO FORMAL EM TODAS AS ATIVIDADES</t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</si>
  <si>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</si>
  <si>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</si>
  <si>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</si>
  <si>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</si>
  <si>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</si>
  <si>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</si>
  <si>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</si>
  <si>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2022*</t>
  </si>
  <si>
    <t>2021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</si>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</sst>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38" fontId="5" fillId="4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zoomScaleNormal="100" workbookViewId="0">
      <pane ySplit="7" topLeftCell="A32" activePane="bottomLeft" state="frozen"/>
      <selection pane="bottomLeft" activeCell="C50" sqref="C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20</v>
      </c>
      <c r="B1" s="18"/>
      <c r="C1" s="18"/>
      <c r="D1" s="18"/>
      <c r="E1" s="18"/>
    </row>
    <row r="2" spans="1:5" ht="15" x14ac:dyDescent="0.2">
      <c r="A2" s="19" t="s">
        <v>25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4"/>
    </row>
    <row r="4" spans="1:5" ht="14.25" customHeight="1" x14ac:dyDescent="0.2">
      <c r="A4" s="20" t="s">
        <v>0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4"/>
    </row>
    <row r="6" spans="1:5" ht="15" customHeight="1" x14ac:dyDescent="0.2">
      <c r="A6" s="24" t="s">
        <v>1</v>
      </c>
      <c r="B6" s="26" t="s">
        <v>17</v>
      </c>
      <c r="C6" s="24" t="s">
        <v>18</v>
      </c>
      <c r="D6" s="22" t="s">
        <v>19</v>
      </c>
      <c r="E6" s="22" t="s">
        <v>21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16</v>
      </c>
      <c r="B8" s="3">
        <v>118101</v>
      </c>
      <c r="C8" s="3">
        <v>100196</v>
      </c>
      <c r="D8" s="4">
        <f>B8-C8</f>
        <v>17905</v>
      </c>
      <c r="E8" s="7">
        <v>2626902</v>
      </c>
    </row>
    <row r="9" spans="1:5" ht="15" customHeight="1" x14ac:dyDescent="0.2">
      <c r="A9" s="5" t="s">
        <v>2</v>
      </c>
      <c r="B9" s="6">
        <v>136180</v>
      </c>
      <c r="C9" s="6">
        <v>108214</v>
      </c>
      <c r="D9" s="7">
        <f t="shared" ref="D9:D19" si="0">B9-C9</f>
        <v>27966</v>
      </c>
      <c r="E9" s="7">
        <f t="shared" ref="E9:E19" si="1">E8+D9</f>
        <v>2654868</v>
      </c>
    </row>
    <row r="10" spans="1:5" ht="15" customHeight="1" x14ac:dyDescent="0.2">
      <c r="A10" s="5" t="s">
        <v>3</v>
      </c>
      <c r="B10" s="6">
        <v>115445</v>
      </c>
      <c r="C10" s="6">
        <v>130517</v>
      </c>
      <c r="D10" s="7">
        <f t="shared" si="0"/>
        <v>-15072</v>
      </c>
      <c r="E10" s="7">
        <f t="shared" si="1"/>
        <v>2639796</v>
      </c>
    </row>
    <row r="11" spans="1:5" ht="15" customHeight="1" x14ac:dyDescent="0.2">
      <c r="A11" s="5" t="s">
        <v>4</v>
      </c>
      <c r="B11" s="6">
        <v>50718</v>
      </c>
      <c r="C11" s="6">
        <v>113832</v>
      </c>
      <c r="D11" s="7">
        <f t="shared" si="0"/>
        <v>-63114</v>
      </c>
      <c r="E11" s="7">
        <f t="shared" si="1"/>
        <v>2576682</v>
      </c>
    </row>
    <row r="12" spans="1:5" ht="15" customHeight="1" x14ac:dyDescent="0.2">
      <c r="A12" s="5" t="s">
        <v>5</v>
      </c>
      <c r="B12" s="6">
        <v>59418</v>
      </c>
      <c r="C12" s="6">
        <v>87354</v>
      </c>
      <c r="D12" s="7">
        <f t="shared" si="0"/>
        <v>-27936</v>
      </c>
      <c r="E12" s="7">
        <f t="shared" si="1"/>
        <v>2548746</v>
      </c>
    </row>
    <row r="13" spans="1:5" ht="15" customHeight="1" x14ac:dyDescent="0.2">
      <c r="A13" s="5" t="s">
        <v>6</v>
      </c>
      <c r="B13" s="6">
        <v>77172</v>
      </c>
      <c r="C13" s="6">
        <v>77138</v>
      </c>
      <c r="D13" s="7">
        <f t="shared" si="0"/>
        <v>34</v>
      </c>
      <c r="E13" s="7">
        <f t="shared" si="1"/>
        <v>2548780</v>
      </c>
    </row>
    <row r="14" spans="1:5" ht="15" customHeight="1" x14ac:dyDescent="0.2">
      <c r="A14" s="5" t="s">
        <v>7</v>
      </c>
      <c r="B14" s="6">
        <v>94325</v>
      </c>
      <c r="C14" s="6">
        <v>81593</v>
      </c>
      <c r="D14" s="7">
        <f t="shared" si="0"/>
        <v>12732</v>
      </c>
      <c r="E14" s="7">
        <f t="shared" si="1"/>
        <v>2561512</v>
      </c>
    </row>
    <row r="15" spans="1:5" ht="15" customHeight="1" x14ac:dyDescent="0.2">
      <c r="A15" s="5" t="s">
        <v>8</v>
      </c>
      <c r="B15" s="6">
        <v>101958</v>
      </c>
      <c r="C15" s="6">
        <v>87156</v>
      </c>
      <c r="D15" s="7">
        <f t="shared" si="0"/>
        <v>14802</v>
      </c>
      <c r="E15" s="7">
        <f t="shared" si="1"/>
        <v>2576314</v>
      </c>
    </row>
    <row r="16" spans="1:5" ht="15" customHeight="1" x14ac:dyDescent="0.2">
      <c r="A16" s="5" t="s">
        <v>9</v>
      </c>
      <c r="B16" s="6">
        <v>113766</v>
      </c>
      <c r="C16" s="6">
        <v>95096</v>
      </c>
      <c r="D16" s="7">
        <f t="shared" si="0"/>
        <v>18670</v>
      </c>
      <c r="E16" s="7">
        <f t="shared" si="1"/>
        <v>2594984</v>
      </c>
    </row>
    <row r="17" spans="1:5" ht="15" customHeight="1" x14ac:dyDescent="0.2">
      <c r="A17" s="5" t="s">
        <v>10</v>
      </c>
      <c r="B17" s="6">
        <v>132252</v>
      </c>
      <c r="C17" s="17">
        <v>101631</v>
      </c>
      <c r="D17" s="7">
        <f t="shared" si="0"/>
        <v>30621</v>
      </c>
      <c r="E17" s="7">
        <f t="shared" si="1"/>
        <v>2625605</v>
      </c>
    </row>
    <row r="18" spans="1:5" ht="15" customHeight="1" x14ac:dyDescent="0.2">
      <c r="A18" s="5" t="s">
        <v>11</v>
      </c>
      <c r="B18" s="6">
        <v>127619</v>
      </c>
      <c r="C18" s="6">
        <v>100242</v>
      </c>
      <c r="D18" s="7">
        <f t="shared" si="0"/>
        <v>27377</v>
      </c>
      <c r="E18" s="7">
        <f t="shared" si="1"/>
        <v>2652982</v>
      </c>
    </row>
    <row r="19" spans="1:5" ht="15" customHeight="1" x14ac:dyDescent="0.2">
      <c r="A19" s="5" t="s">
        <v>12</v>
      </c>
      <c r="B19" s="6">
        <v>96763</v>
      </c>
      <c r="C19" s="6">
        <v>111523</v>
      </c>
      <c r="D19" s="7">
        <f t="shared" si="0"/>
        <v>-14760</v>
      </c>
      <c r="E19" s="7">
        <f t="shared" si="1"/>
        <v>2638222</v>
      </c>
    </row>
    <row r="20" spans="1:5" ht="15" customHeight="1" x14ac:dyDescent="0.2">
      <c r="A20" s="8" t="s">
        <v>22</v>
      </c>
      <c r="B20" s="9">
        <f>SUM(B8:B19)</f>
        <v>1223717</v>
      </c>
      <c r="C20" s="9">
        <f t="shared" ref="C20:D20" si="2">SUM(C8:C19)</f>
        <v>1194492</v>
      </c>
      <c r="D20" s="9">
        <f t="shared" si="2"/>
        <v>29225</v>
      </c>
      <c r="E20" s="10">
        <f>E19</f>
        <v>2638222</v>
      </c>
    </row>
    <row r="21" spans="1:5" ht="15" customHeight="1" x14ac:dyDescent="0.2">
      <c r="A21" s="2" t="s">
        <v>23</v>
      </c>
      <c r="B21" s="3">
        <v>132607</v>
      </c>
      <c r="C21" s="3">
        <v>108319</v>
      </c>
      <c r="D21" s="4">
        <f>B21-C21</f>
        <v>24288</v>
      </c>
      <c r="E21" s="4">
        <f>E19+D21</f>
        <v>2662510</v>
      </c>
    </row>
    <row r="22" spans="1:5" ht="15" customHeight="1" x14ac:dyDescent="0.2">
      <c r="A22" s="5" t="s">
        <v>2</v>
      </c>
      <c r="B22" s="6">
        <v>157353</v>
      </c>
      <c r="C22" s="6">
        <v>116724</v>
      </c>
      <c r="D22" s="7">
        <f t="shared" ref="D22:D32" si="3">B22-C22</f>
        <v>40629</v>
      </c>
      <c r="E22" s="7">
        <f t="shared" ref="E22:E32" si="4">E21+D22</f>
        <v>2703139</v>
      </c>
    </row>
    <row r="23" spans="1:5" ht="15" customHeight="1" x14ac:dyDescent="0.2">
      <c r="A23" s="5" t="s">
        <v>3</v>
      </c>
      <c r="B23" s="6">
        <v>135830</v>
      </c>
      <c r="C23" s="6">
        <v>127534</v>
      </c>
      <c r="D23" s="7">
        <f t="shared" si="3"/>
        <v>8296</v>
      </c>
      <c r="E23" s="7">
        <f t="shared" si="4"/>
        <v>2711435</v>
      </c>
    </row>
    <row r="24" spans="1:5" ht="15" customHeight="1" x14ac:dyDescent="0.2">
      <c r="A24" s="5" t="s">
        <v>4</v>
      </c>
      <c r="B24" s="6">
        <v>117354</v>
      </c>
      <c r="C24" s="6">
        <v>109072</v>
      </c>
      <c r="D24" s="7">
        <f t="shared" si="3"/>
        <v>8282</v>
      </c>
      <c r="E24" s="7">
        <f t="shared" si="4"/>
        <v>2719717</v>
      </c>
    </row>
    <row r="25" spans="1:5" ht="15" customHeight="1" x14ac:dyDescent="0.2">
      <c r="A25" s="5" t="s">
        <v>5</v>
      </c>
      <c r="B25" s="6">
        <v>124340</v>
      </c>
      <c r="C25" s="6">
        <v>109007</v>
      </c>
      <c r="D25" s="7">
        <f t="shared" si="3"/>
        <v>15333</v>
      </c>
      <c r="E25" s="7">
        <f t="shared" si="4"/>
        <v>2735050</v>
      </c>
    </row>
    <row r="26" spans="1:5" ht="15" customHeight="1" x14ac:dyDescent="0.2">
      <c r="A26" s="5" t="s">
        <v>6</v>
      </c>
      <c r="B26" s="6">
        <v>122732</v>
      </c>
      <c r="C26" s="6">
        <v>106679</v>
      </c>
      <c r="D26" s="7">
        <f t="shared" si="3"/>
        <v>16053</v>
      </c>
      <c r="E26" s="7">
        <f t="shared" si="4"/>
        <v>2751103</v>
      </c>
    </row>
    <row r="27" spans="1:5" ht="15" customHeight="1" x14ac:dyDescent="0.2">
      <c r="A27" s="5" t="s">
        <v>7</v>
      </c>
      <c r="B27" s="6">
        <v>130671</v>
      </c>
      <c r="C27" s="6">
        <v>115687</v>
      </c>
      <c r="D27" s="7">
        <f t="shared" si="3"/>
        <v>14984</v>
      </c>
      <c r="E27" s="7">
        <f t="shared" si="4"/>
        <v>2766087</v>
      </c>
    </row>
    <row r="28" spans="1:5" ht="15" customHeight="1" x14ac:dyDescent="0.2">
      <c r="A28" s="5" t="s">
        <v>8</v>
      </c>
      <c r="B28" s="6">
        <v>145846</v>
      </c>
      <c r="C28" s="6">
        <v>122198</v>
      </c>
      <c r="D28" s="7">
        <f t="shared" si="3"/>
        <v>23648</v>
      </c>
      <c r="E28" s="7">
        <f t="shared" si="4"/>
        <v>2789735</v>
      </c>
    </row>
    <row r="29" spans="1:5" ht="15" customHeight="1" x14ac:dyDescent="0.2">
      <c r="A29" s="5" t="s">
        <v>9</v>
      </c>
      <c r="B29" s="6">
        <v>138720</v>
      </c>
      <c r="C29" s="6">
        <v>122271</v>
      </c>
      <c r="D29" s="7">
        <f t="shared" si="3"/>
        <v>16449</v>
      </c>
      <c r="E29" s="7">
        <f t="shared" si="4"/>
        <v>2806184</v>
      </c>
    </row>
    <row r="30" spans="1:5" ht="15" customHeight="1" x14ac:dyDescent="0.2">
      <c r="A30" s="5" t="s">
        <v>10</v>
      </c>
      <c r="B30" s="6">
        <v>135662</v>
      </c>
      <c r="C30" s="6">
        <v>119776</v>
      </c>
      <c r="D30" s="7">
        <f t="shared" si="3"/>
        <v>15886</v>
      </c>
      <c r="E30" s="7">
        <f t="shared" si="4"/>
        <v>2822070</v>
      </c>
    </row>
    <row r="31" spans="1:5" ht="14.25" customHeight="1" x14ac:dyDescent="0.2">
      <c r="A31" s="5" t="s">
        <v>11</v>
      </c>
      <c r="B31" s="6">
        <v>136046</v>
      </c>
      <c r="C31" s="6">
        <v>119544</v>
      </c>
      <c r="D31" s="7">
        <f t="shared" si="3"/>
        <v>16502</v>
      </c>
      <c r="E31" s="7">
        <f t="shared" si="4"/>
        <v>2838572</v>
      </c>
    </row>
    <row r="32" spans="1:5" ht="15" customHeight="1" x14ac:dyDescent="0.2">
      <c r="A32" s="5" t="s">
        <v>12</v>
      </c>
      <c r="B32" s="6">
        <v>107442</v>
      </c>
      <c r="C32" s="11">
        <v>132981</v>
      </c>
      <c r="D32" s="7">
        <f t="shared" si="3"/>
        <v>-25539</v>
      </c>
      <c r="E32" s="7">
        <f t="shared" si="4"/>
        <v>2813033</v>
      </c>
    </row>
    <row r="33" spans="1:5" ht="15" customHeight="1" x14ac:dyDescent="0.2">
      <c r="A33" s="8" t="s">
        <v>29</v>
      </c>
      <c r="B33" s="9">
        <f>SUM(B21:B32)</f>
        <v>1584603</v>
      </c>
      <c r="C33" s="9">
        <f>SUM(C21:C32)</f>
        <v>1409792</v>
      </c>
      <c r="D33" s="10">
        <f>SUM(D21:D32)</f>
        <v>174811</v>
      </c>
      <c r="E33" s="10">
        <f>E32</f>
        <v>2813033</v>
      </c>
    </row>
    <row r="34" spans="1:5" ht="15" customHeight="1" x14ac:dyDescent="0.2">
      <c r="A34" s="2" t="s">
        <v>27</v>
      </c>
      <c r="B34" s="3">
        <v>145585</v>
      </c>
      <c r="C34" s="3">
        <v>126096</v>
      </c>
      <c r="D34" s="4">
        <f>B34-C34</f>
        <v>19489</v>
      </c>
      <c r="E34" s="4">
        <f>E32+D34</f>
        <v>2832522</v>
      </c>
    </row>
    <row r="35" spans="1:5" ht="15" customHeight="1" x14ac:dyDescent="0.2">
      <c r="A35" s="5" t="s">
        <v>2</v>
      </c>
      <c r="B35" s="6">
        <v>172591</v>
      </c>
      <c r="C35" s="6">
        <v>144035</v>
      </c>
      <c r="D35" s="7">
        <f t="shared" ref="D35:D45" si="5">B35-C35</f>
        <v>28556</v>
      </c>
      <c r="E35" s="7">
        <f t="shared" ref="E35:E45" si="6">E34+D35</f>
        <v>2861078</v>
      </c>
    </row>
    <row r="36" spans="1:5" ht="15" customHeight="1" x14ac:dyDescent="0.2">
      <c r="A36" s="5" t="s">
        <v>3</v>
      </c>
      <c r="B36" s="6">
        <v>158146</v>
      </c>
      <c r="C36" s="6">
        <v>153042</v>
      </c>
      <c r="D36" s="7">
        <f t="shared" si="5"/>
        <v>5104</v>
      </c>
      <c r="E36" s="7">
        <f t="shared" si="6"/>
        <v>2866182</v>
      </c>
    </row>
    <row r="37" spans="1:5" ht="15" customHeight="1" x14ac:dyDescent="0.2">
      <c r="A37" s="5" t="s">
        <v>4</v>
      </c>
      <c r="B37" s="6">
        <v>138837</v>
      </c>
      <c r="C37" s="6">
        <v>129695</v>
      </c>
      <c r="D37" s="7">
        <f t="shared" si="5"/>
        <v>9142</v>
      </c>
      <c r="E37" s="7">
        <f t="shared" si="6"/>
        <v>2875324</v>
      </c>
    </row>
    <row r="38" spans="1:5" ht="15" customHeight="1" x14ac:dyDescent="0.2">
      <c r="A38" s="5" t="s">
        <v>5</v>
      </c>
      <c r="B38" s="6">
        <v>148078</v>
      </c>
      <c r="C38" s="6">
        <v>134311</v>
      </c>
      <c r="D38" s="7">
        <f t="shared" si="5"/>
        <v>13767</v>
      </c>
      <c r="E38" s="7">
        <f t="shared" si="6"/>
        <v>2889091</v>
      </c>
    </row>
    <row r="39" spans="1:5" ht="15" customHeight="1" x14ac:dyDescent="0.2">
      <c r="A39" s="5" t="s">
        <v>31</v>
      </c>
      <c r="B39" s="6">
        <v>144112</v>
      </c>
      <c r="C39" s="6">
        <v>130051</v>
      </c>
      <c r="D39" s="7">
        <f t="shared" si="5"/>
        <v>14061</v>
      </c>
      <c r="E39" s="7">
        <f t="shared" si="6"/>
        <v>2903152</v>
      </c>
    </row>
    <row r="40" spans="1:5" ht="15" hidden="1" customHeight="1" x14ac:dyDescent="0.2">
      <c r="A40" s="5" t="s">
        <v>7</v>
      </c>
      <c r="B40" s="6"/>
      <c r="C40" s="6"/>
      <c r="D40" s="7">
        <f t="shared" si="5"/>
        <v>0</v>
      </c>
      <c r="E40" s="7">
        <f t="shared" si="6"/>
        <v>2903152</v>
      </c>
    </row>
    <row r="41" spans="1:5" ht="15" hidden="1" customHeight="1" x14ac:dyDescent="0.2">
      <c r="A41" s="5" t="s">
        <v>8</v>
      </c>
      <c r="B41" s="6"/>
      <c r="C41" s="6"/>
      <c r="D41" s="7">
        <f t="shared" si="5"/>
        <v>0</v>
      </c>
      <c r="E41" s="7">
        <f t="shared" si="6"/>
        <v>2903152</v>
      </c>
    </row>
    <row r="42" spans="1:5" ht="15" hidden="1" customHeight="1" x14ac:dyDescent="0.2">
      <c r="A42" s="5" t="s">
        <v>9</v>
      </c>
      <c r="B42" s="6"/>
      <c r="C42" s="6"/>
      <c r="D42" s="7">
        <f t="shared" si="5"/>
        <v>0</v>
      </c>
      <c r="E42" s="7">
        <f t="shared" si="6"/>
        <v>2903152</v>
      </c>
    </row>
    <row r="43" spans="1:5" ht="15" hidden="1" customHeight="1" x14ac:dyDescent="0.2">
      <c r="A43" s="5" t="s">
        <v>10</v>
      </c>
      <c r="B43" s="6"/>
      <c r="C43" s="6"/>
      <c r="D43" s="7">
        <f t="shared" si="5"/>
        <v>0</v>
      </c>
      <c r="E43" s="7">
        <f t="shared" si="6"/>
        <v>2903152</v>
      </c>
    </row>
    <row r="44" spans="1:5" ht="14.25" hidden="1" customHeight="1" x14ac:dyDescent="0.2">
      <c r="A44" s="5" t="s">
        <v>11</v>
      </c>
      <c r="B44" s="6"/>
      <c r="C44" s="6"/>
      <c r="D44" s="7">
        <f t="shared" si="5"/>
        <v>0</v>
      </c>
      <c r="E44" s="7">
        <f t="shared" si="6"/>
        <v>2903152</v>
      </c>
    </row>
    <row r="45" spans="1:5" ht="15" hidden="1" customHeight="1" x14ac:dyDescent="0.2">
      <c r="A45" s="5" t="s">
        <v>26</v>
      </c>
      <c r="B45" s="6"/>
      <c r="C45" s="11"/>
      <c r="D45" s="7">
        <f t="shared" si="5"/>
        <v>0</v>
      </c>
      <c r="E45" s="7">
        <f t="shared" si="6"/>
        <v>2903152</v>
      </c>
    </row>
    <row r="46" spans="1:5" ht="15" customHeight="1" x14ac:dyDescent="0.2">
      <c r="A46" s="8" t="s">
        <v>28</v>
      </c>
      <c r="B46" s="9">
        <f>SUM(B34:B45)</f>
        <v>907349</v>
      </c>
      <c r="C46" s="9">
        <f>SUM(C34:C45)</f>
        <v>817230</v>
      </c>
      <c r="D46" s="10">
        <f>SUM(D34:D45)</f>
        <v>90119</v>
      </c>
      <c r="E46" s="10">
        <f>E45</f>
        <v>2903152</v>
      </c>
    </row>
    <row r="47" spans="1:5" x14ac:dyDescent="0.2">
      <c r="A47" s="13" t="s">
        <v>24</v>
      </c>
    </row>
    <row r="48" spans="1:5" x14ac:dyDescent="0.2">
      <c r="A48" s="12" t="s">
        <v>13</v>
      </c>
    </row>
    <row r="49" spans="1:5" ht="25.5" customHeight="1" x14ac:dyDescent="0.2">
      <c r="A49" s="21" t="s">
        <v>30</v>
      </c>
      <c r="B49" s="21"/>
      <c r="C49" s="21"/>
      <c r="D49" s="21"/>
      <c r="E49" s="21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showGridLines="0" zoomScaleNormal="100" workbookViewId="0">
      <pane ySplit="7" topLeftCell="A32" activePane="bottomLeft" state="frozen"/>
      <selection pane="bottomLeft" activeCell="D51" sqref="D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20</v>
      </c>
      <c r="B1" s="18"/>
      <c r="C1" s="18"/>
      <c r="D1" s="18"/>
      <c r="E1" s="18"/>
    </row>
    <row r="2" spans="1:5" ht="15" x14ac:dyDescent="0.2">
      <c r="A2" s="19" t="s">
        <v>25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4"/>
    </row>
    <row r="4" spans="1:5" ht="14.25" customHeight="1" x14ac:dyDescent="0.2">
      <c r="A4" s="28" t="s">
        <v>14</v>
      </c>
      <c r="B4" s="28"/>
      <c r="C4" s="28"/>
      <c r="D4" s="28"/>
      <c r="E4" s="28"/>
    </row>
    <row r="5" spans="1:5" ht="12" customHeight="1" x14ac:dyDescent="0.2">
      <c r="A5" s="1"/>
      <c r="B5" s="1"/>
      <c r="C5" s="1"/>
      <c r="D5" s="1"/>
      <c r="E5" s="14"/>
    </row>
    <row r="6" spans="1:5" ht="15" customHeight="1" x14ac:dyDescent="0.2">
      <c r="A6" s="24" t="s">
        <v>1</v>
      </c>
      <c r="B6" s="26" t="s">
        <v>17</v>
      </c>
      <c r="C6" s="24" t="s">
        <v>18</v>
      </c>
      <c r="D6" s="22" t="s">
        <v>19</v>
      </c>
      <c r="E6" s="22" t="s">
        <v>21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16</v>
      </c>
      <c r="B8" s="3">
        <v>116621</v>
      </c>
      <c r="C8" s="3">
        <v>87234</v>
      </c>
      <c r="D8" s="4">
        <f>B8-C8</f>
        <v>29387</v>
      </c>
      <c r="E8" s="7">
        <v>2087950</v>
      </c>
    </row>
    <row r="9" spans="1:5" ht="15" customHeight="1" x14ac:dyDescent="0.2">
      <c r="A9" s="5" t="s">
        <v>2</v>
      </c>
      <c r="B9" s="6">
        <v>115067</v>
      </c>
      <c r="C9" s="6">
        <v>95062</v>
      </c>
      <c r="D9" s="7">
        <f t="shared" ref="D9:D19" si="0">B9-C9</f>
        <v>20005</v>
      </c>
      <c r="E9" s="7">
        <f>E8+D9</f>
        <v>2107955</v>
      </c>
    </row>
    <row r="10" spans="1:5" ht="15" customHeight="1" x14ac:dyDescent="0.2">
      <c r="A10" s="5" t="s">
        <v>3</v>
      </c>
      <c r="B10" s="6">
        <v>91574</v>
      </c>
      <c r="C10" s="6">
        <v>100551</v>
      </c>
      <c r="D10" s="7">
        <f t="shared" si="0"/>
        <v>-8977</v>
      </c>
      <c r="E10" s="7">
        <f t="shared" ref="E10:E19" si="1">E9+D10</f>
        <v>2098978</v>
      </c>
    </row>
    <row r="11" spans="1:5" ht="15" customHeight="1" x14ac:dyDescent="0.2">
      <c r="A11" s="5" t="s">
        <v>4</v>
      </c>
      <c r="B11" s="6">
        <v>35212</v>
      </c>
      <c r="C11" s="6">
        <v>114637</v>
      </c>
      <c r="D11" s="7">
        <f t="shared" si="0"/>
        <v>-79425</v>
      </c>
      <c r="E11" s="7">
        <f t="shared" si="1"/>
        <v>2019553</v>
      </c>
    </row>
    <row r="12" spans="1:5" ht="15" customHeight="1" x14ac:dyDescent="0.2">
      <c r="A12" s="5" t="s">
        <v>5</v>
      </c>
      <c r="B12" s="6">
        <v>48231</v>
      </c>
      <c r="C12" s="6">
        <v>74230</v>
      </c>
      <c r="D12" s="7">
        <f t="shared" si="0"/>
        <v>-25999</v>
      </c>
      <c r="E12" s="7">
        <f t="shared" si="1"/>
        <v>1993554</v>
      </c>
    </row>
    <row r="13" spans="1:5" ht="15" customHeight="1" x14ac:dyDescent="0.2">
      <c r="A13" s="5" t="s">
        <v>6</v>
      </c>
      <c r="B13" s="6">
        <v>62524</v>
      </c>
      <c r="C13" s="6">
        <v>60758</v>
      </c>
      <c r="D13" s="7">
        <f t="shared" si="0"/>
        <v>1766</v>
      </c>
      <c r="E13" s="7">
        <f t="shared" si="1"/>
        <v>1995320</v>
      </c>
    </row>
    <row r="14" spans="1:5" ht="15" customHeight="1" x14ac:dyDescent="0.2">
      <c r="A14" s="5" t="s">
        <v>7</v>
      </c>
      <c r="B14" s="6">
        <v>79891</v>
      </c>
      <c r="C14" s="6">
        <v>66547</v>
      </c>
      <c r="D14" s="7">
        <f t="shared" si="0"/>
        <v>13344</v>
      </c>
      <c r="E14" s="7">
        <f t="shared" si="1"/>
        <v>2008664</v>
      </c>
    </row>
    <row r="15" spans="1:5" ht="15" customHeight="1" x14ac:dyDescent="0.2">
      <c r="A15" s="5" t="s">
        <v>8</v>
      </c>
      <c r="B15" s="6">
        <v>89857</v>
      </c>
      <c r="C15" s="6">
        <v>73097</v>
      </c>
      <c r="D15" s="7">
        <f t="shared" si="0"/>
        <v>16760</v>
      </c>
      <c r="E15" s="7">
        <f t="shared" si="1"/>
        <v>2025424</v>
      </c>
    </row>
    <row r="16" spans="1:5" ht="15" customHeight="1" x14ac:dyDescent="0.2">
      <c r="A16" s="5" t="s">
        <v>9</v>
      </c>
      <c r="B16" s="6">
        <v>104686</v>
      </c>
      <c r="C16" s="6">
        <v>79588</v>
      </c>
      <c r="D16" s="7">
        <f t="shared" si="0"/>
        <v>25098</v>
      </c>
      <c r="E16" s="7">
        <f t="shared" si="1"/>
        <v>2050522</v>
      </c>
    </row>
    <row r="17" spans="1:5" ht="15" customHeight="1" x14ac:dyDescent="0.2">
      <c r="A17" s="5" t="s">
        <v>10</v>
      </c>
      <c r="B17" s="6">
        <v>121095</v>
      </c>
      <c r="C17" s="6">
        <v>90198</v>
      </c>
      <c r="D17" s="7">
        <f t="shared" si="0"/>
        <v>30897</v>
      </c>
      <c r="E17" s="7">
        <f t="shared" si="1"/>
        <v>2081419</v>
      </c>
    </row>
    <row r="18" spans="1:5" ht="15" customHeight="1" x14ac:dyDescent="0.2">
      <c r="A18" s="5" t="s">
        <v>11</v>
      </c>
      <c r="B18" s="6">
        <v>116072</v>
      </c>
      <c r="C18" s="6">
        <v>85885</v>
      </c>
      <c r="D18" s="7">
        <f t="shared" si="0"/>
        <v>30187</v>
      </c>
      <c r="E18" s="7">
        <f t="shared" si="1"/>
        <v>2111606</v>
      </c>
    </row>
    <row r="19" spans="1:5" ht="15" customHeight="1" x14ac:dyDescent="0.2">
      <c r="A19" s="5" t="s">
        <v>12</v>
      </c>
      <c r="B19" s="6">
        <v>88302</v>
      </c>
      <c r="C19" s="6">
        <v>104751</v>
      </c>
      <c r="D19" s="7">
        <f t="shared" si="0"/>
        <v>-16449</v>
      </c>
      <c r="E19" s="7">
        <f t="shared" si="1"/>
        <v>2095157</v>
      </c>
    </row>
    <row r="20" spans="1:5" ht="15" customHeight="1" x14ac:dyDescent="0.2">
      <c r="A20" s="8" t="s">
        <v>22</v>
      </c>
      <c r="B20" s="9">
        <f>SUM(B8:B19)</f>
        <v>1069132</v>
      </c>
      <c r="C20" s="9">
        <f t="shared" ref="C20:D20" si="2">SUM(C8:C19)</f>
        <v>1032538</v>
      </c>
      <c r="D20" s="10">
        <f t="shared" si="2"/>
        <v>36594</v>
      </c>
      <c r="E20" s="10">
        <f>E19</f>
        <v>2095157</v>
      </c>
    </row>
    <row r="21" spans="1:5" ht="15" customHeight="1" x14ac:dyDescent="0.2">
      <c r="A21" s="2" t="s">
        <v>23</v>
      </c>
      <c r="B21" s="3">
        <v>131789</v>
      </c>
      <c r="C21" s="3">
        <v>100246</v>
      </c>
      <c r="D21" s="4">
        <f>B21-C21</f>
        <v>31543</v>
      </c>
      <c r="E21" s="4">
        <f>E19+D21</f>
        <v>2126700</v>
      </c>
    </row>
    <row r="22" spans="1:5" ht="15" customHeight="1" x14ac:dyDescent="0.2">
      <c r="A22" s="5" t="s">
        <v>2</v>
      </c>
      <c r="B22" s="6">
        <v>140136</v>
      </c>
      <c r="C22" s="6">
        <v>106680</v>
      </c>
      <c r="D22" s="7">
        <f t="shared" ref="D22:D32" si="3">B22-C22</f>
        <v>33456</v>
      </c>
      <c r="E22" s="7">
        <f>E21+D22</f>
        <v>2160156</v>
      </c>
    </row>
    <row r="23" spans="1:5" ht="14.25" customHeight="1" x14ac:dyDescent="0.2">
      <c r="A23" s="5" t="s">
        <v>3</v>
      </c>
      <c r="B23" s="6">
        <v>131384</v>
      </c>
      <c r="C23" s="6">
        <v>112577</v>
      </c>
      <c r="D23" s="7">
        <f t="shared" si="3"/>
        <v>18807</v>
      </c>
      <c r="E23" s="7">
        <f t="shared" ref="E23:E32" si="4">E22+D23</f>
        <v>2178963</v>
      </c>
    </row>
    <row r="24" spans="1:5" ht="15" customHeight="1" x14ac:dyDescent="0.2">
      <c r="A24" s="5" t="s">
        <v>4</v>
      </c>
      <c r="B24" s="6">
        <v>107989</v>
      </c>
      <c r="C24" s="6">
        <v>98631</v>
      </c>
      <c r="D24" s="7">
        <f t="shared" si="3"/>
        <v>9358</v>
      </c>
      <c r="E24" s="7">
        <f t="shared" si="4"/>
        <v>2188321</v>
      </c>
    </row>
    <row r="25" spans="1:5" ht="15" customHeight="1" x14ac:dyDescent="0.2">
      <c r="A25" s="5" t="s">
        <v>5</v>
      </c>
      <c r="B25" s="6">
        <v>112008</v>
      </c>
      <c r="C25" s="6">
        <v>99369</v>
      </c>
      <c r="D25" s="7">
        <f t="shared" si="3"/>
        <v>12639</v>
      </c>
      <c r="E25" s="7">
        <f t="shared" si="4"/>
        <v>2200960</v>
      </c>
    </row>
    <row r="26" spans="1:5" ht="15" customHeight="1" x14ac:dyDescent="0.2">
      <c r="A26" s="5" t="s">
        <v>6</v>
      </c>
      <c r="B26" s="6">
        <v>113235</v>
      </c>
      <c r="C26" s="6">
        <v>98284</v>
      </c>
      <c r="D26" s="7">
        <f t="shared" si="3"/>
        <v>14951</v>
      </c>
      <c r="E26" s="7">
        <f t="shared" si="4"/>
        <v>2215911</v>
      </c>
    </row>
    <row r="27" spans="1:5" ht="15" customHeight="1" x14ac:dyDescent="0.2">
      <c r="A27" s="5" t="s">
        <v>7</v>
      </c>
      <c r="B27" s="6">
        <v>117382</v>
      </c>
      <c r="C27" s="6">
        <v>104984</v>
      </c>
      <c r="D27" s="7">
        <f t="shared" si="3"/>
        <v>12398</v>
      </c>
      <c r="E27" s="7">
        <f t="shared" si="4"/>
        <v>2228309</v>
      </c>
    </row>
    <row r="28" spans="1:5" ht="15" customHeight="1" x14ac:dyDescent="0.2">
      <c r="A28" s="5" t="s">
        <v>8</v>
      </c>
      <c r="B28" s="6">
        <v>129067</v>
      </c>
      <c r="C28" s="6">
        <v>108779</v>
      </c>
      <c r="D28" s="7">
        <f t="shared" si="3"/>
        <v>20288</v>
      </c>
      <c r="E28" s="7">
        <f t="shared" si="4"/>
        <v>2248597</v>
      </c>
    </row>
    <row r="29" spans="1:5" ht="15" customHeight="1" x14ac:dyDescent="0.2">
      <c r="A29" s="5" t="s">
        <v>9</v>
      </c>
      <c r="B29" s="6">
        <v>127182</v>
      </c>
      <c r="C29" s="6">
        <v>109382</v>
      </c>
      <c r="D29" s="7">
        <f t="shared" si="3"/>
        <v>17800</v>
      </c>
      <c r="E29" s="7">
        <f t="shared" si="4"/>
        <v>2266397</v>
      </c>
    </row>
    <row r="30" spans="1:5" ht="15" customHeight="1" x14ac:dyDescent="0.2">
      <c r="A30" s="5" t="s">
        <v>10</v>
      </c>
      <c r="B30" s="6">
        <v>123357</v>
      </c>
      <c r="C30" s="6">
        <v>106117</v>
      </c>
      <c r="D30" s="7">
        <f t="shared" si="3"/>
        <v>17240</v>
      </c>
      <c r="E30" s="7">
        <f t="shared" si="4"/>
        <v>2283637</v>
      </c>
    </row>
    <row r="31" spans="1:5" ht="15" customHeight="1" x14ac:dyDescent="0.2">
      <c r="A31" s="5" t="s">
        <v>11</v>
      </c>
      <c r="B31" s="6">
        <v>120063</v>
      </c>
      <c r="C31" s="6">
        <v>102884</v>
      </c>
      <c r="D31" s="7">
        <f t="shared" si="3"/>
        <v>17179</v>
      </c>
      <c r="E31" s="7">
        <f t="shared" si="4"/>
        <v>2300816</v>
      </c>
    </row>
    <row r="32" spans="1:5" ht="15" customHeight="1" x14ac:dyDescent="0.2">
      <c r="A32" s="5" t="s">
        <v>12</v>
      </c>
      <c r="B32" s="6">
        <v>89982</v>
      </c>
      <c r="C32" s="11">
        <v>128185</v>
      </c>
      <c r="D32" s="7">
        <f t="shared" si="3"/>
        <v>-38203</v>
      </c>
      <c r="E32" s="7">
        <f t="shared" si="4"/>
        <v>2262613</v>
      </c>
    </row>
    <row r="33" spans="1:5" ht="15" customHeight="1" x14ac:dyDescent="0.2">
      <c r="A33" s="8" t="s">
        <v>29</v>
      </c>
      <c r="B33" s="9">
        <f>SUM(B21:B32)</f>
        <v>1443574</v>
      </c>
      <c r="C33" s="9">
        <f t="shared" ref="C33:D33" si="5">SUM(C21:C32)</f>
        <v>1276118</v>
      </c>
      <c r="D33" s="10">
        <f t="shared" si="5"/>
        <v>167456</v>
      </c>
      <c r="E33" s="10">
        <f>E32</f>
        <v>2262613</v>
      </c>
    </row>
    <row r="34" spans="1:5" ht="15" customHeight="1" x14ac:dyDescent="0.2">
      <c r="A34" s="2" t="s">
        <v>27</v>
      </c>
      <c r="B34" s="3">
        <v>140088</v>
      </c>
      <c r="C34" s="3">
        <v>116262</v>
      </c>
      <c r="D34" s="4">
        <f>B34-C34</f>
        <v>23826</v>
      </c>
      <c r="E34" s="4">
        <f>E32+D34</f>
        <v>2286439</v>
      </c>
    </row>
    <row r="35" spans="1:5" ht="15" customHeight="1" x14ac:dyDescent="0.2">
      <c r="A35" s="5" t="s">
        <v>2</v>
      </c>
      <c r="B35" s="6">
        <v>152222</v>
      </c>
      <c r="C35" s="6">
        <v>122861</v>
      </c>
      <c r="D35" s="7">
        <f t="shared" ref="D35:D45" si="6">B35-C35</f>
        <v>29361</v>
      </c>
      <c r="E35" s="7">
        <f t="shared" ref="E35:E45" si="7">E34+D35</f>
        <v>2315800</v>
      </c>
    </row>
    <row r="36" spans="1:5" ht="15" customHeight="1" x14ac:dyDescent="0.2">
      <c r="A36" s="5" t="s">
        <v>3</v>
      </c>
      <c r="B36" s="6">
        <v>139749</v>
      </c>
      <c r="C36" s="6">
        <v>133105</v>
      </c>
      <c r="D36" s="7">
        <f t="shared" si="6"/>
        <v>6644</v>
      </c>
      <c r="E36" s="7">
        <f t="shared" si="7"/>
        <v>2322444</v>
      </c>
    </row>
    <row r="37" spans="1:5" ht="15" customHeight="1" x14ac:dyDescent="0.2">
      <c r="A37" s="5" t="s">
        <v>4</v>
      </c>
      <c r="B37" s="6">
        <v>119004</v>
      </c>
      <c r="C37" s="6">
        <v>111504</v>
      </c>
      <c r="D37" s="7">
        <f t="shared" si="6"/>
        <v>7500</v>
      </c>
      <c r="E37" s="7">
        <f t="shared" si="7"/>
        <v>2329944</v>
      </c>
    </row>
    <row r="38" spans="1:5" ht="15" customHeight="1" x14ac:dyDescent="0.2">
      <c r="A38" s="5" t="s">
        <v>5</v>
      </c>
      <c r="B38" s="6">
        <v>126178</v>
      </c>
      <c r="C38" s="6">
        <v>118818</v>
      </c>
      <c r="D38" s="7">
        <f t="shared" si="6"/>
        <v>7360</v>
      </c>
      <c r="E38" s="7">
        <f t="shared" si="7"/>
        <v>2337304</v>
      </c>
    </row>
    <row r="39" spans="1:5" ht="15" customHeight="1" x14ac:dyDescent="0.2">
      <c r="A39" s="5" t="s">
        <v>31</v>
      </c>
      <c r="B39" s="6">
        <v>119373</v>
      </c>
      <c r="C39" s="6">
        <v>109697</v>
      </c>
      <c r="D39" s="7">
        <f t="shared" si="6"/>
        <v>9676</v>
      </c>
      <c r="E39" s="7">
        <f t="shared" si="7"/>
        <v>2346980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2346980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2346980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2346980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2346980</v>
      </c>
    </row>
    <row r="44" spans="1:5" ht="14.2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2346980</v>
      </c>
    </row>
    <row r="45" spans="1:5" ht="15" hidden="1" customHeight="1" x14ac:dyDescent="0.2">
      <c r="A45" s="5" t="s">
        <v>26</v>
      </c>
      <c r="B45" s="6"/>
      <c r="C45" s="11"/>
      <c r="D45" s="7">
        <f t="shared" si="6"/>
        <v>0</v>
      </c>
      <c r="E45" s="7">
        <f t="shared" si="7"/>
        <v>2346980</v>
      </c>
    </row>
    <row r="46" spans="1:5" ht="15" customHeight="1" x14ac:dyDescent="0.2">
      <c r="A46" s="8" t="s">
        <v>28</v>
      </c>
      <c r="B46" s="9">
        <f>SUM(B34:B45)</f>
        <v>796614</v>
      </c>
      <c r="C46" s="9">
        <f>SUM(C34:C45)</f>
        <v>712247</v>
      </c>
      <c r="D46" s="10">
        <f>SUM(D34:D45)</f>
        <v>84367</v>
      </c>
      <c r="E46" s="10">
        <f>E45</f>
        <v>2346980</v>
      </c>
    </row>
    <row r="47" spans="1:5" x14ac:dyDescent="0.2">
      <c r="A47" s="13" t="s">
        <v>24</v>
      </c>
    </row>
    <row r="48" spans="1:5" x14ac:dyDescent="0.2">
      <c r="A48" s="12" t="s">
        <v>13</v>
      </c>
    </row>
    <row r="49" spans="1:5" ht="21.75" customHeight="1" x14ac:dyDescent="0.2">
      <c r="A49" s="21" t="s">
        <v>30</v>
      </c>
      <c r="B49" s="21"/>
      <c r="C49" s="21"/>
      <c r="D49" s="21"/>
      <c r="E49" s="21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showGridLines="0" tabSelected="1" zoomScaleNormal="100" workbookViewId="0">
      <pane ySplit="7" topLeftCell="A32" activePane="bottomLeft" state="frozen"/>
      <selection pane="bottomLeft" activeCell="F49" sqref="F4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20</v>
      </c>
      <c r="B1" s="18"/>
      <c r="C1" s="18"/>
      <c r="D1" s="18"/>
      <c r="E1" s="18"/>
    </row>
    <row r="2" spans="1:5" ht="15" x14ac:dyDescent="0.2">
      <c r="A2" s="19" t="s">
        <v>25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4"/>
    </row>
    <row r="4" spans="1:5" ht="14.25" customHeight="1" x14ac:dyDescent="0.2">
      <c r="A4" s="28" t="s">
        <v>15</v>
      </c>
      <c r="B4" s="28"/>
      <c r="C4" s="28"/>
      <c r="D4" s="28"/>
      <c r="E4" s="28"/>
    </row>
    <row r="5" spans="1:5" ht="12" customHeight="1" x14ac:dyDescent="0.2">
      <c r="A5" s="1"/>
      <c r="B5" s="1"/>
      <c r="C5" s="1"/>
      <c r="D5" s="1"/>
      <c r="E5" s="14"/>
    </row>
    <row r="6" spans="1:5" ht="15" customHeight="1" x14ac:dyDescent="0.2">
      <c r="A6" s="24" t="s">
        <v>1</v>
      </c>
      <c r="B6" s="26" t="s">
        <v>17</v>
      </c>
      <c r="C6" s="24" t="s">
        <v>18</v>
      </c>
      <c r="D6" s="22" t="s">
        <v>19</v>
      </c>
      <c r="E6" s="22" t="s">
        <v>21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16</v>
      </c>
      <c r="B8" s="3">
        <v>103265</v>
      </c>
      <c r="C8" s="3">
        <v>90383</v>
      </c>
      <c r="D8" s="4">
        <f>B8-C8</f>
        <v>12882</v>
      </c>
      <c r="E8" s="7">
        <v>2475308</v>
      </c>
    </row>
    <row r="9" spans="1:5" ht="15" customHeight="1" x14ac:dyDescent="0.2">
      <c r="A9" s="5" t="s">
        <v>2</v>
      </c>
      <c r="B9" s="6">
        <v>114256</v>
      </c>
      <c r="C9" s="6">
        <v>91846</v>
      </c>
      <c r="D9" s="7">
        <f t="shared" ref="D9:D19" si="0">B9-C9</f>
        <v>22410</v>
      </c>
      <c r="E9" s="7">
        <f t="shared" ref="E9:E19" si="1">E8+D9</f>
        <v>2497718</v>
      </c>
    </row>
    <row r="10" spans="1:5" ht="15" customHeight="1" x14ac:dyDescent="0.2">
      <c r="A10" s="5" t="s">
        <v>3</v>
      </c>
      <c r="B10" s="6">
        <v>102235</v>
      </c>
      <c r="C10" s="6">
        <v>118398</v>
      </c>
      <c r="D10" s="7">
        <f t="shared" si="0"/>
        <v>-16163</v>
      </c>
      <c r="E10" s="7">
        <f t="shared" si="1"/>
        <v>2481555</v>
      </c>
    </row>
    <row r="11" spans="1:5" ht="15" customHeight="1" x14ac:dyDescent="0.2">
      <c r="A11" s="5" t="s">
        <v>4</v>
      </c>
      <c r="B11" s="6">
        <v>37023</v>
      </c>
      <c r="C11" s="6">
        <v>119530</v>
      </c>
      <c r="D11" s="7">
        <f t="shared" si="0"/>
        <v>-82507</v>
      </c>
      <c r="E11" s="7">
        <f t="shared" si="1"/>
        <v>2399048</v>
      </c>
    </row>
    <row r="12" spans="1:5" ht="15" customHeight="1" x14ac:dyDescent="0.2">
      <c r="A12" s="5" t="s">
        <v>5</v>
      </c>
      <c r="B12" s="6">
        <v>45193</v>
      </c>
      <c r="C12" s="6">
        <v>82490</v>
      </c>
      <c r="D12" s="7">
        <f t="shared" si="0"/>
        <v>-37297</v>
      </c>
      <c r="E12" s="7">
        <f t="shared" si="1"/>
        <v>2361751</v>
      </c>
    </row>
    <row r="13" spans="1:5" ht="15" customHeight="1" x14ac:dyDescent="0.2">
      <c r="A13" s="5" t="s">
        <v>6</v>
      </c>
      <c r="B13" s="6">
        <v>55693</v>
      </c>
      <c r="C13" s="6">
        <v>64257</v>
      </c>
      <c r="D13" s="7">
        <f t="shared" si="0"/>
        <v>-8564</v>
      </c>
      <c r="E13" s="7">
        <f t="shared" si="1"/>
        <v>2353187</v>
      </c>
    </row>
    <row r="14" spans="1:5" ht="15" customHeight="1" x14ac:dyDescent="0.2">
      <c r="A14" s="5" t="s">
        <v>7</v>
      </c>
      <c r="B14" s="6">
        <v>64647</v>
      </c>
      <c r="C14" s="6">
        <v>64798</v>
      </c>
      <c r="D14" s="7">
        <f t="shared" si="0"/>
        <v>-151</v>
      </c>
      <c r="E14" s="7">
        <f t="shared" si="1"/>
        <v>2353036</v>
      </c>
    </row>
    <row r="15" spans="1:5" ht="15.75" customHeight="1" x14ac:dyDescent="0.2">
      <c r="A15" s="5" t="s">
        <v>8</v>
      </c>
      <c r="B15" s="6">
        <v>75185</v>
      </c>
      <c r="C15" s="6">
        <v>70097</v>
      </c>
      <c r="D15" s="7">
        <f t="shared" si="0"/>
        <v>5088</v>
      </c>
      <c r="E15" s="7">
        <f t="shared" si="1"/>
        <v>2358124</v>
      </c>
    </row>
    <row r="16" spans="1:5" ht="15" customHeight="1" x14ac:dyDescent="0.2">
      <c r="A16" s="5" t="s">
        <v>9</v>
      </c>
      <c r="B16" s="6">
        <v>88894</v>
      </c>
      <c r="C16" s="6">
        <v>74535</v>
      </c>
      <c r="D16" s="7">
        <f t="shared" si="0"/>
        <v>14359</v>
      </c>
      <c r="E16" s="7">
        <f t="shared" si="1"/>
        <v>2372483</v>
      </c>
    </row>
    <row r="17" spans="1:5" ht="15" customHeight="1" x14ac:dyDescent="0.2">
      <c r="A17" s="5" t="s">
        <v>10</v>
      </c>
      <c r="B17" s="6">
        <v>105928</v>
      </c>
      <c r="C17" s="6">
        <v>81363</v>
      </c>
      <c r="D17" s="7">
        <f t="shared" si="0"/>
        <v>24565</v>
      </c>
      <c r="E17" s="7">
        <f t="shared" si="1"/>
        <v>2397048</v>
      </c>
    </row>
    <row r="18" spans="1:5" ht="15" customHeight="1" x14ac:dyDescent="0.2">
      <c r="A18" s="5" t="s">
        <v>11</v>
      </c>
      <c r="B18" s="6">
        <v>108411</v>
      </c>
      <c r="C18" s="6">
        <v>80866</v>
      </c>
      <c r="D18" s="7">
        <f t="shared" si="0"/>
        <v>27545</v>
      </c>
      <c r="E18" s="7">
        <f t="shared" si="1"/>
        <v>2424593</v>
      </c>
    </row>
    <row r="19" spans="1:5" ht="15" customHeight="1" x14ac:dyDescent="0.2">
      <c r="A19" s="5" t="s">
        <v>12</v>
      </c>
      <c r="B19" s="6">
        <v>86905</v>
      </c>
      <c r="C19" s="6">
        <v>91646</v>
      </c>
      <c r="D19" s="7">
        <f t="shared" si="0"/>
        <v>-4741</v>
      </c>
      <c r="E19" s="7">
        <f t="shared" si="1"/>
        <v>2419852</v>
      </c>
    </row>
    <row r="20" spans="1:5" ht="15" customHeight="1" x14ac:dyDescent="0.2">
      <c r="A20" s="8" t="s">
        <v>22</v>
      </c>
      <c r="B20" s="9">
        <f>SUM(B8:B19)</f>
        <v>987635</v>
      </c>
      <c r="C20" s="9">
        <f t="shared" ref="C20:D20" si="2">SUM(C8:C19)</f>
        <v>1030209</v>
      </c>
      <c r="D20" s="10">
        <f t="shared" si="2"/>
        <v>-42574</v>
      </c>
      <c r="E20" s="10">
        <f>E19</f>
        <v>2419852</v>
      </c>
    </row>
    <row r="21" spans="1:5" ht="15" customHeight="1" x14ac:dyDescent="0.2">
      <c r="A21" s="2" t="s">
        <v>23</v>
      </c>
      <c r="B21" s="3">
        <v>117174</v>
      </c>
      <c r="C21" s="3">
        <v>90928</v>
      </c>
      <c r="D21" s="4">
        <f>B21-C21</f>
        <v>26246</v>
      </c>
      <c r="E21" s="4">
        <f>E19+D21</f>
        <v>2446098</v>
      </c>
    </row>
    <row r="22" spans="1:5" ht="15" customHeight="1" x14ac:dyDescent="0.2">
      <c r="A22" s="5" t="s">
        <v>2</v>
      </c>
      <c r="B22" s="6">
        <v>123793</v>
      </c>
      <c r="C22" s="6">
        <v>96630</v>
      </c>
      <c r="D22" s="7">
        <f t="shared" ref="D22:D32" si="3">B22-C22</f>
        <v>27163</v>
      </c>
      <c r="E22" s="7">
        <f>E21+D22</f>
        <v>2473261</v>
      </c>
    </row>
    <row r="23" spans="1:5" ht="15" customHeight="1" x14ac:dyDescent="0.2">
      <c r="A23" s="5" t="s">
        <v>3</v>
      </c>
      <c r="B23" s="6">
        <v>119054</v>
      </c>
      <c r="C23" s="6">
        <v>105140</v>
      </c>
      <c r="D23" s="7">
        <f t="shared" si="3"/>
        <v>13914</v>
      </c>
      <c r="E23" s="7">
        <f>E22+D23</f>
        <v>2487175</v>
      </c>
    </row>
    <row r="24" spans="1:5" ht="15" customHeight="1" x14ac:dyDescent="0.2">
      <c r="A24" s="5" t="s">
        <v>4</v>
      </c>
      <c r="B24" s="6">
        <v>93935</v>
      </c>
      <c r="C24" s="6">
        <v>96342</v>
      </c>
      <c r="D24" s="7">
        <f t="shared" si="3"/>
        <v>-2407</v>
      </c>
      <c r="E24" s="7">
        <f>E23+D24</f>
        <v>2484768</v>
      </c>
    </row>
    <row r="25" spans="1:5" ht="15" customHeight="1" x14ac:dyDescent="0.2">
      <c r="A25" s="5" t="s">
        <v>5</v>
      </c>
      <c r="B25" s="6">
        <v>99919</v>
      </c>
      <c r="C25" s="6">
        <v>93455</v>
      </c>
      <c r="D25" s="7">
        <f t="shared" si="3"/>
        <v>6464</v>
      </c>
      <c r="E25" s="7">
        <f>E24+D25</f>
        <v>2491232</v>
      </c>
    </row>
    <row r="26" spans="1:5" ht="15" customHeight="1" x14ac:dyDescent="0.2">
      <c r="A26" s="5" t="s">
        <v>6</v>
      </c>
      <c r="B26" s="6">
        <v>102227</v>
      </c>
      <c r="C26" s="6">
        <v>90674</v>
      </c>
      <c r="D26" s="7">
        <f t="shared" si="3"/>
        <v>11553</v>
      </c>
      <c r="E26" s="7">
        <f t="shared" ref="E26:E32" si="4">E25+D26</f>
        <v>2502785</v>
      </c>
    </row>
    <row r="27" spans="1:5" ht="15" customHeight="1" x14ac:dyDescent="0.2">
      <c r="A27" s="5" t="s">
        <v>7</v>
      </c>
      <c r="B27" s="6">
        <v>110365</v>
      </c>
      <c r="C27" s="6">
        <v>96565</v>
      </c>
      <c r="D27" s="7">
        <f t="shared" si="3"/>
        <v>13800</v>
      </c>
      <c r="E27" s="7">
        <f t="shared" si="4"/>
        <v>2516585</v>
      </c>
    </row>
    <row r="28" spans="1:5" ht="15" customHeight="1" x14ac:dyDescent="0.2">
      <c r="A28" s="5" t="s">
        <v>8</v>
      </c>
      <c r="B28" s="6">
        <v>113207</v>
      </c>
      <c r="C28" s="6">
        <v>101149</v>
      </c>
      <c r="D28" s="7">
        <f t="shared" si="3"/>
        <v>12058</v>
      </c>
      <c r="E28" s="7">
        <f t="shared" si="4"/>
        <v>2528643</v>
      </c>
    </row>
    <row r="29" spans="1:5" ht="15" customHeight="1" x14ac:dyDescent="0.2">
      <c r="A29" s="5" t="s">
        <v>9</v>
      </c>
      <c r="B29" s="6">
        <v>110437</v>
      </c>
      <c r="C29" s="6">
        <v>96377</v>
      </c>
      <c r="D29" s="7">
        <f t="shared" si="3"/>
        <v>14060</v>
      </c>
      <c r="E29" s="7">
        <f t="shared" si="4"/>
        <v>2542703</v>
      </c>
    </row>
    <row r="30" spans="1:5" ht="15" customHeight="1" x14ac:dyDescent="0.2">
      <c r="A30" s="5" t="s">
        <v>10</v>
      </c>
      <c r="B30" s="6">
        <v>116942</v>
      </c>
      <c r="C30" s="11">
        <v>97888</v>
      </c>
      <c r="D30" s="7">
        <f t="shared" si="3"/>
        <v>19054</v>
      </c>
      <c r="E30" s="7">
        <f t="shared" si="4"/>
        <v>2561757</v>
      </c>
    </row>
    <row r="31" spans="1:5" ht="15" customHeight="1" x14ac:dyDescent="0.2">
      <c r="A31" s="5" t="s">
        <v>11</v>
      </c>
      <c r="B31" s="6">
        <v>116257</v>
      </c>
      <c r="C31" s="11">
        <v>98357</v>
      </c>
      <c r="D31" s="7">
        <f t="shared" si="3"/>
        <v>17900</v>
      </c>
      <c r="E31" s="7">
        <f t="shared" si="4"/>
        <v>2579657</v>
      </c>
    </row>
    <row r="32" spans="1:5" ht="15" customHeight="1" x14ac:dyDescent="0.2">
      <c r="A32" s="5" t="s">
        <v>12</v>
      </c>
      <c r="B32" s="6">
        <v>91725</v>
      </c>
      <c r="C32" s="11">
        <v>110551</v>
      </c>
      <c r="D32" s="7">
        <f t="shared" si="3"/>
        <v>-18826</v>
      </c>
      <c r="E32" s="7">
        <f t="shared" si="4"/>
        <v>2560831</v>
      </c>
    </row>
    <row r="33" spans="1:5" ht="15" customHeight="1" x14ac:dyDescent="0.2">
      <c r="A33" s="8" t="s">
        <v>29</v>
      </c>
      <c r="B33" s="9">
        <f>SUM(B21:B32)</f>
        <v>1315035</v>
      </c>
      <c r="C33" s="9">
        <f t="shared" ref="C33:D33" si="5">SUM(C21:C32)</f>
        <v>1174056</v>
      </c>
      <c r="D33" s="10">
        <f t="shared" si="5"/>
        <v>140979</v>
      </c>
      <c r="E33" s="10">
        <f>E32</f>
        <v>2560831</v>
      </c>
    </row>
    <row r="34" spans="1:5" ht="15" customHeight="1" x14ac:dyDescent="0.2">
      <c r="A34" s="2" t="s">
        <v>27</v>
      </c>
      <c r="B34" s="3">
        <v>121135</v>
      </c>
      <c r="C34" s="3">
        <v>104126</v>
      </c>
      <c r="D34" s="4">
        <f>B34-C34</f>
        <v>17009</v>
      </c>
      <c r="E34" s="4">
        <f>E32+D34</f>
        <v>2577840</v>
      </c>
    </row>
    <row r="35" spans="1:5" ht="15" customHeight="1" x14ac:dyDescent="0.2">
      <c r="A35" s="5" t="s">
        <v>2</v>
      </c>
      <c r="B35" s="6">
        <v>138869</v>
      </c>
      <c r="C35" s="6">
        <v>112923</v>
      </c>
      <c r="D35" s="7">
        <f t="shared" ref="D35:D45" si="6">B35-C35</f>
        <v>25946</v>
      </c>
      <c r="E35" s="7">
        <f t="shared" ref="E35:E45" si="7">E34+D35</f>
        <v>2603786</v>
      </c>
    </row>
    <row r="36" spans="1:5" ht="15" customHeight="1" x14ac:dyDescent="0.2">
      <c r="A36" s="5" t="s">
        <v>3</v>
      </c>
      <c r="B36" s="6">
        <v>138434</v>
      </c>
      <c r="C36" s="6">
        <v>127701</v>
      </c>
      <c r="D36" s="7">
        <f t="shared" si="6"/>
        <v>10733</v>
      </c>
      <c r="E36" s="7">
        <f t="shared" si="7"/>
        <v>2614519</v>
      </c>
    </row>
    <row r="37" spans="1:5" ht="15" customHeight="1" x14ac:dyDescent="0.2">
      <c r="A37" s="5" t="s">
        <v>4</v>
      </c>
      <c r="B37" s="6">
        <v>116880</v>
      </c>
      <c r="C37" s="6">
        <v>108015</v>
      </c>
      <c r="D37" s="7">
        <f t="shared" si="6"/>
        <v>8865</v>
      </c>
      <c r="E37" s="7">
        <f t="shared" si="7"/>
        <v>2623384</v>
      </c>
    </row>
    <row r="38" spans="1:5" ht="15" customHeight="1" x14ac:dyDescent="0.2">
      <c r="A38" s="5" t="s">
        <v>5</v>
      </c>
      <c r="B38" s="6">
        <v>116695</v>
      </c>
      <c r="C38" s="6">
        <v>112805</v>
      </c>
      <c r="D38" s="7">
        <f t="shared" si="6"/>
        <v>3890</v>
      </c>
      <c r="E38" s="7">
        <f t="shared" si="7"/>
        <v>2627274</v>
      </c>
    </row>
    <row r="39" spans="1:5" ht="15" customHeight="1" x14ac:dyDescent="0.2">
      <c r="A39" s="5" t="s">
        <v>31</v>
      </c>
      <c r="B39" s="6">
        <v>112525</v>
      </c>
      <c r="C39" s="6">
        <v>104488</v>
      </c>
      <c r="D39" s="7">
        <f t="shared" si="6"/>
        <v>8037</v>
      </c>
      <c r="E39" s="7">
        <f t="shared" si="7"/>
        <v>2635311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2635311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2635311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2635311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2635311</v>
      </c>
    </row>
    <row r="44" spans="1:5" ht="14.2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2635311</v>
      </c>
    </row>
    <row r="45" spans="1:5" ht="15" hidden="1" customHeight="1" x14ac:dyDescent="0.2">
      <c r="A45" s="5" t="s">
        <v>26</v>
      </c>
      <c r="B45" s="6"/>
      <c r="C45" s="11"/>
      <c r="D45" s="7">
        <f t="shared" si="6"/>
        <v>0</v>
      </c>
      <c r="E45" s="7">
        <f t="shared" si="7"/>
        <v>2635311</v>
      </c>
    </row>
    <row r="46" spans="1:5" ht="15" customHeight="1" x14ac:dyDescent="0.2">
      <c r="A46" s="8" t="s">
        <v>28</v>
      </c>
      <c r="B46" s="9">
        <f>SUM(B34:B45)</f>
        <v>744538</v>
      </c>
      <c r="C46" s="9">
        <f>SUM(C34:C45)</f>
        <v>670058</v>
      </c>
      <c r="D46" s="10">
        <f>SUM(D34:D45)</f>
        <v>74480</v>
      </c>
      <c r="E46" s="10">
        <f>E45</f>
        <v>2635311</v>
      </c>
    </row>
    <row r="47" spans="1:5" x14ac:dyDescent="0.2">
      <c r="A47" s="13" t="s">
        <v>24</v>
      </c>
    </row>
    <row r="48" spans="1:5" x14ac:dyDescent="0.2">
      <c r="A48" s="12" t="s">
        <v>13</v>
      </c>
    </row>
    <row r="49" spans="1:5" ht="23.25" customHeight="1" x14ac:dyDescent="0.2">
      <c r="A49" s="21" t="s">
        <v>30</v>
      </c>
      <c r="B49" s="21"/>
      <c r="C49" s="21"/>
      <c r="D49" s="21"/>
      <c r="E49" s="21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2021-04-29T18:19:43Z</cp:lastPrinted>
  <dcterms:created xsi:type="dcterms:W3CDTF">2011-05-23T13:14:33Z</dcterms:created>
  <dcterms:modified xsi:type="dcterms:W3CDTF">2022-08-02T17:46:39Z</dcterms:modified>
</cp:coreProperties>
</file>