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Paraná!$A$1:$E$36</definedName>
    <definedName name="_xlnm.Print_Area" localSheetId="2">'Rio Grande do Sul'!$A$1:$E$36</definedName>
    <definedName name="_xlnm.Print_Area" localSheetId="1">'Santa Catarina'!$A$1:$E$36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E33" i="6" l="1"/>
  <c r="E33" i="5"/>
  <c r="E33" i="4"/>
  <c r="C33" i="6" l="1"/>
  <c r="B33" i="6"/>
  <c r="D32" i="6"/>
  <c r="D31" i="6"/>
  <c r="D30" i="6"/>
  <c r="D29" i="6"/>
  <c r="D28" i="6"/>
  <c r="D27" i="6"/>
  <c r="D26" i="6"/>
  <c r="D25" i="6"/>
  <c r="D24" i="6"/>
  <c r="D23" i="6"/>
  <c r="D33" i="6" s="1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E10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0" i="4" l="1"/>
  <c r="E11" i="4" s="1"/>
  <c r="E12" i="4" s="1"/>
  <c r="E13" i="4" s="1"/>
  <c r="E14" i="4" s="1"/>
  <c r="E15" i="4" s="1"/>
  <c r="E10" i="6"/>
  <c r="E11" i="6" s="1"/>
  <c r="E12" i="6" s="1"/>
  <c r="E13" i="6" s="1"/>
  <c r="E14" i="6" s="1"/>
  <c r="E15" i="6" s="1"/>
  <c r="E11" i="5"/>
  <c r="E12" i="5" s="1"/>
  <c r="E13" i="5" s="1"/>
  <c r="E14" i="5" s="1"/>
  <c r="E15" i="5" s="1"/>
  <c r="D20" i="6"/>
  <c r="D20" i="5"/>
  <c r="D20" i="4"/>
  <c r="D33" i="5"/>
  <c r="D33" i="4"/>
  <c r="E16" i="6" l="1"/>
  <c r="E16" i="5"/>
  <c r="E16" i="4"/>
  <c r="E17" i="6" l="1"/>
  <c r="E17" i="5"/>
  <c r="E17" i="4"/>
  <c r="E18" i="4" l="1"/>
  <c r="E19" i="4" s="1"/>
  <c r="E20" i="4"/>
  <c r="E18" i="5"/>
  <c r="E19" i="5" s="1"/>
  <c r="E20" i="5"/>
  <c r="E18" i="6"/>
  <c r="E19" i="6" s="1"/>
  <c r="E20" i="6"/>
</calcChain>
</file>

<file path=xl/sharedStrings.xml><?xml version="1.0" encoding="utf-8"?>
<sst xmlns="http://schemas.openxmlformats.org/spreadsheetml/2006/main" count="111" uniqueCount="29">
  <si>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</si>
  <si>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</si>
  <si>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</si>
  <si>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</si>
  <si>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</si>
  <si>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</si>
  <si>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</si>
  <si>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</si>
  <si>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</si>
  <si>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</si>
  <si>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</si>
  <si>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</si>
  <si>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</si>
  <si>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</si>
  <si>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</si>
  <si>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</si>
  <si>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</si>
  <si>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01 JAN</t>
  </si>
  <si>
    <t>2021</t>
  </si>
  <si>
    <t>Admissões</t>
  </si>
  <si>
    <t>Desligamentos</t>
  </si>
  <si>
    <t>Saldos</t>
  </si>
  <si>
    <t>DADOS NOVO CAGED/SEPT-ME</t>
  </si>
  <si>
    <t>Fonte: NOVO CADASTRO GERAL DE EMPREGADOS E DESEMPREGADOS-CAGED, SEPT/ME.</t>
  </si>
  <si>
    <t>ADMISSÕES, DESLIGAMENTOS E SALDOS DO EMPREGO FORMAL EM TODAS AS ATIVIDADES</t>
  </si>
  <si>
    <t>2020*</t>
  </si>
  <si>
    <t>Estoque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</si>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</sst>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A37" sqref="A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24</v>
      </c>
      <c r="B1" s="18"/>
      <c r="C1" s="18"/>
      <c r="D1" s="18"/>
      <c r="E1" s="18"/>
    </row>
    <row r="2" spans="1:5" ht="15" x14ac:dyDescent="0.2">
      <c r="A2" s="19" t="s">
        <v>22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0" t="s">
        <v>0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19</v>
      </c>
      <c r="C6" s="24" t="s">
        <v>20</v>
      </c>
      <c r="D6" s="22" t="s">
        <v>21</v>
      </c>
      <c r="E6" s="22" t="s">
        <v>26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16</v>
      </c>
      <c r="B8" s="3">
        <v>117071</v>
      </c>
      <c r="C8" s="3">
        <v>99100</v>
      </c>
      <c r="D8" s="4">
        <f>B8-C8</f>
        <v>17971</v>
      </c>
      <c r="E8" s="7">
        <v>2672531</v>
      </c>
    </row>
    <row r="9" spans="1:5" ht="15" customHeight="1" x14ac:dyDescent="0.2">
      <c r="A9" s="5" t="s">
        <v>2</v>
      </c>
      <c r="B9" s="6">
        <v>135286</v>
      </c>
      <c r="C9" s="6">
        <v>106521</v>
      </c>
      <c r="D9" s="7">
        <f t="shared" ref="D9:D19" si="0">B9-C9</f>
        <v>28765</v>
      </c>
      <c r="E9" s="7">
        <f t="shared" ref="E9:E19" si="1">E8+D9</f>
        <v>2701296</v>
      </c>
    </row>
    <row r="10" spans="1:5" ht="15" customHeight="1" x14ac:dyDescent="0.2">
      <c r="A10" s="5" t="s">
        <v>3</v>
      </c>
      <c r="B10" s="6">
        <v>114313</v>
      </c>
      <c r="C10" s="6">
        <v>127876</v>
      </c>
      <c r="D10" s="7">
        <f t="shared" si="0"/>
        <v>-13563</v>
      </c>
      <c r="E10" s="7">
        <f t="shared" si="1"/>
        <v>2687733</v>
      </c>
    </row>
    <row r="11" spans="1:5" ht="15" customHeight="1" x14ac:dyDescent="0.2">
      <c r="A11" s="5" t="s">
        <v>4</v>
      </c>
      <c r="B11" s="6">
        <v>49847</v>
      </c>
      <c r="C11" s="6">
        <v>109868</v>
      </c>
      <c r="D11" s="7">
        <f t="shared" si="0"/>
        <v>-60021</v>
      </c>
      <c r="E11" s="7">
        <f t="shared" si="1"/>
        <v>2627712</v>
      </c>
    </row>
    <row r="12" spans="1:5" ht="15" customHeight="1" x14ac:dyDescent="0.2">
      <c r="A12" s="5" t="s">
        <v>5</v>
      </c>
      <c r="B12" s="6">
        <v>58267</v>
      </c>
      <c r="C12" s="6">
        <v>83668</v>
      </c>
      <c r="D12" s="7">
        <f t="shared" si="0"/>
        <v>-25401</v>
      </c>
      <c r="E12" s="7">
        <f t="shared" si="1"/>
        <v>2602311</v>
      </c>
    </row>
    <row r="13" spans="1:5" ht="15" customHeight="1" x14ac:dyDescent="0.2">
      <c r="A13" s="5" t="s">
        <v>6</v>
      </c>
      <c r="B13" s="6">
        <v>75354</v>
      </c>
      <c r="C13" s="6">
        <v>73190</v>
      </c>
      <c r="D13" s="7">
        <f t="shared" si="0"/>
        <v>2164</v>
      </c>
      <c r="E13" s="7">
        <f t="shared" si="1"/>
        <v>2604475</v>
      </c>
    </row>
    <row r="14" spans="1:5" ht="15" customHeight="1" x14ac:dyDescent="0.2">
      <c r="A14" s="5" t="s">
        <v>7</v>
      </c>
      <c r="B14" s="6">
        <v>91742</v>
      </c>
      <c r="C14" s="6">
        <v>77385</v>
      </c>
      <c r="D14" s="7">
        <f t="shared" si="0"/>
        <v>14357</v>
      </c>
      <c r="E14" s="7">
        <f t="shared" si="1"/>
        <v>2618832</v>
      </c>
    </row>
    <row r="15" spans="1:5" ht="15" customHeight="1" x14ac:dyDescent="0.2">
      <c r="A15" s="5" t="s">
        <v>8</v>
      </c>
      <c r="B15" s="6">
        <v>98789</v>
      </c>
      <c r="C15" s="6">
        <v>82032</v>
      </c>
      <c r="D15" s="7">
        <f t="shared" si="0"/>
        <v>16757</v>
      </c>
      <c r="E15" s="7">
        <f t="shared" si="1"/>
        <v>2635589</v>
      </c>
    </row>
    <row r="16" spans="1:5" ht="15" customHeight="1" x14ac:dyDescent="0.2">
      <c r="A16" s="5" t="s">
        <v>9</v>
      </c>
      <c r="B16" s="6">
        <v>108149</v>
      </c>
      <c r="C16" s="6">
        <v>88571</v>
      </c>
      <c r="D16" s="7">
        <f t="shared" si="0"/>
        <v>19578</v>
      </c>
      <c r="E16" s="7">
        <f t="shared" si="1"/>
        <v>2655167</v>
      </c>
    </row>
    <row r="17" spans="1:5" ht="15" customHeight="1" x14ac:dyDescent="0.2">
      <c r="A17" s="5" t="s">
        <v>28</v>
      </c>
      <c r="B17" s="6">
        <v>124977</v>
      </c>
      <c r="C17" s="6">
        <v>91969</v>
      </c>
      <c r="D17" s="7">
        <f t="shared" si="0"/>
        <v>33008</v>
      </c>
      <c r="E17" s="7">
        <f t="shared" si="1"/>
        <v>2688175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2688175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2688175</v>
      </c>
    </row>
    <row r="20" spans="1:5" ht="15" customHeight="1" x14ac:dyDescent="0.2">
      <c r="A20" s="8" t="s">
        <v>25</v>
      </c>
      <c r="B20" s="9">
        <f>SUM(B8:B19)</f>
        <v>973795</v>
      </c>
      <c r="C20" s="9">
        <f t="shared" ref="C20:D20" si="2">SUM(C8:C19)</f>
        <v>940180</v>
      </c>
      <c r="D20" s="9">
        <f t="shared" si="2"/>
        <v>33615</v>
      </c>
      <c r="E20" s="10">
        <f>E17</f>
        <v>2688175</v>
      </c>
    </row>
    <row r="21" spans="1:5" ht="15" hidden="1" customHeight="1" x14ac:dyDescent="0.2">
      <c r="A21" s="2" t="s">
        <v>17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/>
    </row>
    <row r="33" spans="1:5" ht="15" hidden="1" customHeight="1" x14ac:dyDescent="0.2">
      <c r="A33" s="8" t="s">
        <v>18</v>
      </c>
      <c r="B33" s="9">
        <f>SUM(B21:B32)</f>
        <v>0</v>
      </c>
      <c r="C33" s="9">
        <f t="shared" ref="C33" si="4">SUM(C21:C32)</f>
        <v>0</v>
      </c>
      <c r="D33" s="10">
        <f t="shared" ref="D33" si="5">SUM(D21:D32)</f>
        <v>0</v>
      </c>
      <c r="E33" s="10">
        <f>SUM(E21:E32)</f>
        <v>0</v>
      </c>
    </row>
    <row r="34" spans="1:5" x14ac:dyDescent="0.2">
      <c r="A34" s="14" t="s">
        <v>23</v>
      </c>
    </row>
    <row r="35" spans="1:5" x14ac:dyDescent="0.2">
      <c r="A35" s="13" t="s">
        <v>13</v>
      </c>
    </row>
    <row r="36" spans="1:5" ht="25.5" customHeight="1" x14ac:dyDescent="0.2">
      <c r="A36" s="21" t="s">
        <v>27</v>
      </c>
      <c r="B36" s="21"/>
      <c r="C36" s="21"/>
      <c r="D36" s="21"/>
      <c r="E36" s="21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24</v>
      </c>
      <c r="B1" s="18"/>
      <c r="C1" s="18"/>
      <c r="D1" s="18"/>
      <c r="E1" s="18"/>
    </row>
    <row r="2" spans="1:5" ht="15" x14ac:dyDescent="0.2">
      <c r="A2" s="19" t="s">
        <v>22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8" t="s">
        <v>14</v>
      </c>
      <c r="B4" s="28"/>
      <c r="C4" s="28"/>
      <c r="D4" s="28"/>
      <c r="E4" s="28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19</v>
      </c>
      <c r="C6" s="24" t="s">
        <v>20</v>
      </c>
      <c r="D6" s="22" t="s">
        <v>21</v>
      </c>
      <c r="E6" s="22" t="s">
        <v>26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16</v>
      </c>
      <c r="B8" s="3">
        <v>116125</v>
      </c>
      <c r="C8" s="3">
        <v>86853</v>
      </c>
      <c r="D8" s="4">
        <f>B8-C8</f>
        <v>29272</v>
      </c>
      <c r="E8" s="7">
        <v>2108717</v>
      </c>
    </row>
    <row r="9" spans="1:5" ht="15" customHeight="1" x14ac:dyDescent="0.2">
      <c r="A9" s="5" t="s">
        <v>2</v>
      </c>
      <c r="B9" s="6">
        <v>114722</v>
      </c>
      <c r="C9" s="6">
        <v>94096</v>
      </c>
      <c r="D9" s="7">
        <f t="shared" ref="D9:D19" si="0">B9-C9</f>
        <v>20626</v>
      </c>
      <c r="E9" s="7">
        <f t="shared" ref="E9:E19" si="1">E8+D9</f>
        <v>2129343</v>
      </c>
    </row>
    <row r="10" spans="1:5" ht="15" customHeight="1" x14ac:dyDescent="0.2">
      <c r="A10" s="5" t="s">
        <v>3</v>
      </c>
      <c r="B10" s="6">
        <v>90997</v>
      </c>
      <c r="C10" s="6">
        <v>98999</v>
      </c>
      <c r="D10" s="7">
        <f t="shared" si="0"/>
        <v>-8002</v>
      </c>
      <c r="E10" s="7">
        <f t="shared" si="1"/>
        <v>2121341</v>
      </c>
    </row>
    <row r="11" spans="1:5" ht="15" customHeight="1" x14ac:dyDescent="0.2">
      <c r="A11" s="5" t="s">
        <v>4</v>
      </c>
      <c r="B11" s="6">
        <v>34796</v>
      </c>
      <c r="C11" s="6">
        <v>112489</v>
      </c>
      <c r="D11" s="7">
        <f t="shared" si="0"/>
        <v>-77693</v>
      </c>
      <c r="E11" s="7">
        <f t="shared" si="1"/>
        <v>2043648</v>
      </c>
    </row>
    <row r="12" spans="1:5" ht="15" customHeight="1" x14ac:dyDescent="0.2">
      <c r="A12" s="5" t="s">
        <v>5</v>
      </c>
      <c r="B12" s="6">
        <v>47647</v>
      </c>
      <c r="C12" s="6">
        <v>71983</v>
      </c>
      <c r="D12" s="7">
        <f t="shared" si="0"/>
        <v>-24336</v>
      </c>
      <c r="E12" s="7">
        <f t="shared" si="1"/>
        <v>2019312</v>
      </c>
    </row>
    <row r="13" spans="1:5" ht="15" customHeight="1" x14ac:dyDescent="0.2">
      <c r="A13" s="5" t="s">
        <v>6</v>
      </c>
      <c r="B13" s="6">
        <v>61574</v>
      </c>
      <c r="C13" s="6">
        <v>58600</v>
      </c>
      <c r="D13" s="7">
        <f t="shared" si="0"/>
        <v>2974</v>
      </c>
      <c r="E13" s="7">
        <f t="shared" si="1"/>
        <v>2022286</v>
      </c>
    </row>
    <row r="14" spans="1:5" ht="15" customHeight="1" x14ac:dyDescent="0.2">
      <c r="A14" s="5" t="s">
        <v>7</v>
      </c>
      <c r="B14" s="6">
        <v>78569</v>
      </c>
      <c r="C14" s="6">
        <v>63741</v>
      </c>
      <c r="D14" s="7">
        <f t="shared" si="0"/>
        <v>14828</v>
      </c>
      <c r="E14" s="7">
        <f t="shared" si="1"/>
        <v>2037114</v>
      </c>
    </row>
    <row r="15" spans="1:5" ht="15" customHeight="1" x14ac:dyDescent="0.2">
      <c r="A15" s="5" t="s">
        <v>8</v>
      </c>
      <c r="B15" s="6">
        <v>88036</v>
      </c>
      <c r="C15" s="6">
        <v>69815</v>
      </c>
      <c r="D15" s="7">
        <f t="shared" si="0"/>
        <v>18221</v>
      </c>
      <c r="E15" s="7">
        <f t="shared" si="1"/>
        <v>2055335</v>
      </c>
    </row>
    <row r="16" spans="1:5" ht="15" customHeight="1" x14ac:dyDescent="0.2">
      <c r="A16" s="5" t="s">
        <v>9</v>
      </c>
      <c r="B16" s="6">
        <v>101922</v>
      </c>
      <c r="C16" s="6">
        <v>75513</v>
      </c>
      <c r="D16" s="7">
        <f t="shared" si="0"/>
        <v>26409</v>
      </c>
      <c r="E16" s="7">
        <f t="shared" si="1"/>
        <v>2081744</v>
      </c>
    </row>
    <row r="17" spans="1:5" ht="15" customHeight="1" x14ac:dyDescent="0.2">
      <c r="A17" s="5" t="s">
        <v>28</v>
      </c>
      <c r="B17" s="6">
        <v>116806</v>
      </c>
      <c r="C17" s="6">
        <v>83895</v>
      </c>
      <c r="D17" s="7">
        <f t="shared" si="0"/>
        <v>32911</v>
      </c>
      <c r="E17" s="7">
        <f t="shared" si="1"/>
        <v>2114655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2114655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2114655</v>
      </c>
    </row>
    <row r="20" spans="1:5" ht="15" customHeight="1" x14ac:dyDescent="0.2">
      <c r="A20" s="8" t="s">
        <v>25</v>
      </c>
      <c r="B20" s="9">
        <f>SUM(B8:B19)</f>
        <v>851194</v>
      </c>
      <c r="C20" s="9">
        <f t="shared" ref="C20:D20" si="2">SUM(C8:C19)</f>
        <v>815984</v>
      </c>
      <c r="D20" s="10">
        <f t="shared" si="2"/>
        <v>35210</v>
      </c>
      <c r="E20" s="10">
        <f>E17</f>
        <v>2114655</v>
      </c>
    </row>
    <row r="21" spans="1:5" ht="15" hidden="1" customHeight="1" x14ac:dyDescent="0.2">
      <c r="A21" s="2" t="s">
        <v>17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/>
    </row>
    <row r="33" spans="1:5" ht="15" hidden="1" customHeight="1" x14ac:dyDescent="0.2">
      <c r="A33" s="8" t="s">
        <v>18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4" t="s">
        <v>23</v>
      </c>
    </row>
    <row r="35" spans="1:5" x14ac:dyDescent="0.2">
      <c r="A35" s="13" t="s">
        <v>13</v>
      </c>
    </row>
    <row r="36" spans="1:5" ht="21.75" customHeight="1" x14ac:dyDescent="0.2">
      <c r="A36" s="21" t="s">
        <v>27</v>
      </c>
      <c r="B36" s="21"/>
      <c r="C36" s="21"/>
      <c r="D36" s="21"/>
      <c r="E36" s="21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8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24</v>
      </c>
      <c r="B1" s="18"/>
      <c r="C1" s="18"/>
      <c r="D1" s="18"/>
      <c r="E1" s="18"/>
    </row>
    <row r="2" spans="1:5" ht="15" x14ac:dyDescent="0.2">
      <c r="A2" s="19" t="s">
        <v>22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8" t="s">
        <v>15</v>
      </c>
      <c r="B4" s="28"/>
      <c r="C4" s="28"/>
      <c r="D4" s="28"/>
      <c r="E4" s="28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19</v>
      </c>
      <c r="C6" s="24" t="s">
        <v>20</v>
      </c>
      <c r="D6" s="22" t="s">
        <v>21</v>
      </c>
      <c r="E6" s="22" t="s">
        <v>26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16</v>
      </c>
      <c r="B8" s="3">
        <v>102501</v>
      </c>
      <c r="C8" s="3">
        <v>89499</v>
      </c>
      <c r="D8" s="4">
        <f>B8-C8</f>
        <v>13002</v>
      </c>
      <c r="E8" s="7">
        <v>2525883</v>
      </c>
    </row>
    <row r="9" spans="1:5" ht="15" customHeight="1" x14ac:dyDescent="0.2">
      <c r="A9" s="5" t="s">
        <v>2</v>
      </c>
      <c r="B9" s="6">
        <v>113756</v>
      </c>
      <c r="C9" s="6">
        <v>90517</v>
      </c>
      <c r="D9" s="7">
        <f t="shared" ref="D9:D19" si="0">B9-C9</f>
        <v>23239</v>
      </c>
      <c r="E9" s="7">
        <f t="shared" ref="E9:E19" si="1">E8+D9</f>
        <v>2549122</v>
      </c>
    </row>
    <row r="10" spans="1:5" ht="15" customHeight="1" x14ac:dyDescent="0.2">
      <c r="A10" s="5" t="s">
        <v>3</v>
      </c>
      <c r="B10" s="6">
        <v>101609</v>
      </c>
      <c r="C10" s="6">
        <v>116265</v>
      </c>
      <c r="D10" s="7">
        <f t="shared" si="0"/>
        <v>-14656</v>
      </c>
      <c r="E10" s="7">
        <f t="shared" si="1"/>
        <v>2534466</v>
      </c>
    </row>
    <row r="11" spans="1:5" ht="15" customHeight="1" x14ac:dyDescent="0.2">
      <c r="A11" s="5" t="s">
        <v>4</v>
      </c>
      <c r="B11" s="6">
        <v>36624</v>
      </c>
      <c r="C11" s="6">
        <v>116417</v>
      </c>
      <c r="D11" s="7">
        <f t="shared" si="0"/>
        <v>-79793</v>
      </c>
      <c r="E11" s="7">
        <f t="shared" si="1"/>
        <v>2454673</v>
      </c>
    </row>
    <row r="12" spans="1:5" ht="15" customHeight="1" x14ac:dyDescent="0.2">
      <c r="A12" s="5" t="s">
        <v>5</v>
      </c>
      <c r="B12" s="6">
        <v>44608</v>
      </c>
      <c r="C12" s="6">
        <v>79142</v>
      </c>
      <c r="D12" s="7">
        <f t="shared" si="0"/>
        <v>-34534</v>
      </c>
      <c r="E12" s="7">
        <f t="shared" si="1"/>
        <v>2420139</v>
      </c>
    </row>
    <row r="13" spans="1:5" ht="15" customHeight="1" x14ac:dyDescent="0.2">
      <c r="A13" s="5" t="s">
        <v>6</v>
      </c>
      <c r="B13" s="6">
        <v>54792</v>
      </c>
      <c r="C13" s="6">
        <v>61239</v>
      </c>
      <c r="D13" s="7">
        <f t="shared" si="0"/>
        <v>-6447</v>
      </c>
      <c r="E13" s="7">
        <f t="shared" si="1"/>
        <v>2413692</v>
      </c>
    </row>
    <row r="14" spans="1:5" ht="15" customHeight="1" x14ac:dyDescent="0.2">
      <c r="A14" s="5" t="s">
        <v>7</v>
      </c>
      <c r="B14" s="6">
        <v>63223</v>
      </c>
      <c r="C14" s="6">
        <v>61527</v>
      </c>
      <c r="D14" s="7">
        <f t="shared" si="0"/>
        <v>1696</v>
      </c>
      <c r="E14" s="7">
        <f t="shared" si="1"/>
        <v>2415388</v>
      </c>
    </row>
    <row r="15" spans="1:5" ht="15.75" customHeight="1" x14ac:dyDescent="0.2">
      <c r="A15" s="5" t="s">
        <v>8</v>
      </c>
      <c r="B15" s="6">
        <v>73348</v>
      </c>
      <c r="C15" s="6">
        <v>66636</v>
      </c>
      <c r="D15" s="7">
        <f t="shared" si="0"/>
        <v>6712</v>
      </c>
      <c r="E15" s="7">
        <f t="shared" si="1"/>
        <v>2422100</v>
      </c>
    </row>
    <row r="16" spans="1:5" ht="15" customHeight="1" x14ac:dyDescent="0.2">
      <c r="A16" s="5" t="s">
        <v>9</v>
      </c>
      <c r="B16" s="6">
        <v>86179</v>
      </c>
      <c r="C16" s="6">
        <v>70503</v>
      </c>
      <c r="D16" s="7">
        <f t="shared" si="0"/>
        <v>15676</v>
      </c>
      <c r="E16" s="7">
        <f t="shared" si="1"/>
        <v>2437776</v>
      </c>
    </row>
    <row r="17" spans="1:5" ht="15" customHeight="1" x14ac:dyDescent="0.2">
      <c r="A17" s="5" t="s">
        <v>28</v>
      </c>
      <c r="B17" s="6">
        <v>102117</v>
      </c>
      <c r="C17" s="6">
        <v>75104</v>
      </c>
      <c r="D17" s="7">
        <f t="shared" si="0"/>
        <v>27013</v>
      </c>
      <c r="E17" s="7">
        <f t="shared" si="1"/>
        <v>2464789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2464789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2464789</v>
      </c>
    </row>
    <row r="20" spans="1:5" ht="15" customHeight="1" x14ac:dyDescent="0.2">
      <c r="A20" s="8" t="s">
        <v>25</v>
      </c>
      <c r="B20" s="9">
        <f>SUM(B8:B19)</f>
        <v>778757</v>
      </c>
      <c r="C20" s="9">
        <f t="shared" ref="C20:D20" si="2">SUM(C8:C19)</f>
        <v>826849</v>
      </c>
      <c r="D20" s="10">
        <f t="shared" si="2"/>
        <v>-48092</v>
      </c>
      <c r="E20" s="10">
        <f>E17</f>
        <v>2464789</v>
      </c>
    </row>
    <row r="21" spans="1:5" ht="15" hidden="1" customHeight="1" x14ac:dyDescent="0.2">
      <c r="A21" s="2" t="s">
        <v>17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2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/>
    </row>
    <row r="33" spans="1:5" ht="15" hidden="1" customHeight="1" x14ac:dyDescent="0.2">
      <c r="A33" s="8" t="s">
        <v>18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4" t="s">
        <v>23</v>
      </c>
    </row>
    <row r="35" spans="1:5" x14ac:dyDescent="0.2">
      <c r="A35" s="13" t="s">
        <v>13</v>
      </c>
    </row>
    <row r="36" spans="1:5" ht="23.25" customHeight="1" x14ac:dyDescent="0.2">
      <c r="A36" s="21" t="s">
        <v>27</v>
      </c>
      <c r="B36" s="21"/>
      <c r="C36" s="21"/>
      <c r="D36" s="21"/>
      <c r="E36" s="21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2020-08-24T18:35:56Z</cp:lastPrinted>
  <dcterms:created xsi:type="dcterms:W3CDTF">2011-05-23T13:14:33Z</dcterms:created>
  <dcterms:modified xsi:type="dcterms:W3CDTF">2020-11-27T13:17:38Z</dcterms:modified>
</cp:coreProperties>
</file>