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79DAB3A2-4C70-48D8-9682-12D85CE603A4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Paraná!$A$1:$E$88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34" i="2"/>
  <c r="D47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D34" i="3"/>
  <c r="D58" i="3" l="1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<sst xmlns="http://schemas.openxmlformats.org/spreadsheetml/2006/main" count="267" uniqueCount="37">
  <si>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</si>
  <si>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</si>
  <si>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</si>
  <si>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</si>
  <si>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</si>
  <si>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</si>
  <si>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</si>
  <si>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</si>
  <si>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</si>
  <si>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</si>
  <si>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</si>
  <si>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</si>
  <si>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</si>
  <si>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</si>
  <si>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</si>
  <si>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</si>
  <si>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</si>
  <si>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</si>
  <si>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</si>
  <si>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</si>
  <si>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</si>
  <si>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</si>
  <si>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</si>
  <si>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</si>
  <si>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</si>
  <si>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</si>
  <si>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</si>
  <si>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</si>
  <si>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</si>
  <si>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</si>
  <si>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</si>
  <si>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2023</t>
  </si>
  <si>
    <t>24 JAN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</si>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</sst>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119804</v>
      </c>
      <c r="C8" s="3">
        <v>101246</v>
      </c>
      <c r="D8" s="4">
        <f t="shared" ref="D8:D19" si="0">B8-C8</f>
        <v>18558</v>
      </c>
      <c r="E8" s="5">
        <v>2694881</v>
      </c>
    </row>
    <row r="9" spans="1:5" ht="15" customHeight="1" x14ac:dyDescent="0.2">
      <c r="A9" s="6" t="s">
        <v>9</v>
      </c>
      <c r="B9" s="7">
        <v>137470</v>
      </c>
      <c r="C9" s="7">
        <v>109158</v>
      </c>
      <c r="D9" s="5">
        <f t="shared" si="0"/>
        <v>28312</v>
      </c>
      <c r="E9" s="5">
        <f t="shared" ref="E9:E19" si="1">E8+D9</f>
        <v>2723193</v>
      </c>
    </row>
    <row r="10" spans="1:5" ht="15" customHeight="1" x14ac:dyDescent="0.2">
      <c r="A10" s="6" t="s">
        <v>10</v>
      </c>
      <c r="B10" s="7">
        <v>116503</v>
      </c>
      <c r="C10" s="7">
        <v>131550</v>
      </c>
      <c r="D10" s="5">
        <f t="shared" si="0"/>
        <v>-15047</v>
      </c>
      <c r="E10" s="5">
        <f t="shared" si="1"/>
        <v>2708146</v>
      </c>
    </row>
    <row r="11" spans="1:5" ht="15" customHeight="1" x14ac:dyDescent="0.2">
      <c r="A11" s="6" t="s">
        <v>11</v>
      </c>
      <c r="B11" s="7">
        <v>51262</v>
      </c>
      <c r="C11" s="7">
        <v>114781</v>
      </c>
      <c r="D11" s="5">
        <f t="shared" si="0"/>
        <v>-63519</v>
      </c>
      <c r="E11" s="5">
        <f t="shared" si="1"/>
        <v>2644627</v>
      </c>
    </row>
    <row r="12" spans="1:5" ht="15" customHeight="1" x14ac:dyDescent="0.2">
      <c r="A12" s="6" t="s">
        <v>12</v>
      </c>
      <c r="B12" s="7">
        <v>60262</v>
      </c>
      <c r="C12" s="7">
        <v>88397</v>
      </c>
      <c r="D12" s="5">
        <f t="shared" si="0"/>
        <v>-28135</v>
      </c>
      <c r="E12" s="5">
        <f t="shared" si="1"/>
        <v>2616492</v>
      </c>
    </row>
    <row r="13" spans="1:5" ht="15" customHeight="1" x14ac:dyDescent="0.2">
      <c r="A13" s="6" t="s">
        <v>13</v>
      </c>
      <c r="B13" s="7">
        <v>78134</v>
      </c>
      <c r="C13" s="7">
        <v>78459</v>
      </c>
      <c r="D13" s="5">
        <f t="shared" si="0"/>
        <v>-325</v>
      </c>
      <c r="E13" s="5">
        <f t="shared" si="1"/>
        <v>2616167</v>
      </c>
    </row>
    <row r="14" spans="1:5" ht="15" customHeight="1" x14ac:dyDescent="0.2">
      <c r="A14" s="6" t="s">
        <v>14</v>
      </c>
      <c r="B14" s="7">
        <v>95242</v>
      </c>
      <c r="C14" s="7">
        <v>82648</v>
      </c>
      <c r="D14" s="5">
        <f t="shared" si="0"/>
        <v>12594</v>
      </c>
      <c r="E14" s="5">
        <f t="shared" si="1"/>
        <v>2628761</v>
      </c>
    </row>
    <row r="15" spans="1:5" ht="15" customHeight="1" x14ac:dyDescent="0.2">
      <c r="A15" s="6" t="s">
        <v>15</v>
      </c>
      <c r="B15" s="7">
        <v>103113</v>
      </c>
      <c r="C15" s="7">
        <v>88091</v>
      </c>
      <c r="D15" s="5">
        <f t="shared" si="0"/>
        <v>15022</v>
      </c>
      <c r="E15" s="5">
        <f t="shared" si="1"/>
        <v>2643783</v>
      </c>
    </row>
    <row r="16" spans="1:5" ht="15" customHeight="1" x14ac:dyDescent="0.2">
      <c r="A16" s="6" t="s">
        <v>16</v>
      </c>
      <c r="B16" s="7">
        <v>114894</v>
      </c>
      <c r="C16" s="7">
        <v>96145</v>
      </c>
      <c r="D16" s="5">
        <f t="shared" si="0"/>
        <v>18749</v>
      </c>
      <c r="E16" s="5">
        <f t="shared" si="1"/>
        <v>2662532</v>
      </c>
    </row>
    <row r="17" spans="1:5" ht="15" customHeight="1" x14ac:dyDescent="0.2">
      <c r="A17" s="6" t="s">
        <v>17</v>
      </c>
      <c r="B17" s="7">
        <v>133636</v>
      </c>
      <c r="C17" s="8">
        <v>102751</v>
      </c>
      <c r="D17" s="5">
        <f t="shared" si="0"/>
        <v>30885</v>
      </c>
      <c r="E17" s="5">
        <f t="shared" si="1"/>
        <v>2693417</v>
      </c>
    </row>
    <row r="18" spans="1:5" ht="15" customHeight="1" x14ac:dyDescent="0.2">
      <c r="A18" s="6" t="s">
        <v>18</v>
      </c>
      <c r="B18" s="7">
        <v>128971</v>
      </c>
      <c r="C18" s="7">
        <v>101385</v>
      </c>
      <c r="D18" s="5">
        <f t="shared" si="0"/>
        <v>27586</v>
      </c>
      <c r="E18" s="5">
        <f t="shared" si="1"/>
        <v>2721003</v>
      </c>
    </row>
    <row r="19" spans="1:5" ht="15" customHeight="1" x14ac:dyDescent="0.2">
      <c r="A19" s="6" t="s">
        <v>19</v>
      </c>
      <c r="B19" s="7">
        <v>98341</v>
      </c>
      <c r="C19" s="7">
        <v>112052</v>
      </c>
      <c r="D19" s="5">
        <f t="shared" si="0"/>
        <v>-13711</v>
      </c>
      <c r="E19" s="5">
        <f t="shared" si="1"/>
        <v>2707292</v>
      </c>
    </row>
    <row r="20" spans="1:5" ht="15" customHeight="1" x14ac:dyDescent="0.2">
      <c r="A20" s="9" t="s">
        <v>20</v>
      </c>
      <c r="B20" s="10">
        <v>1237632</v>
      </c>
      <c r="C20" s="10">
        <v>1206663</v>
      </c>
      <c r="D20" s="10">
        <f>SUM(D8:D19)</f>
        <v>30969</v>
      </c>
      <c r="E20" s="11">
        <f>E19</f>
        <v>2707292</v>
      </c>
    </row>
    <row r="21" spans="1:5" ht="15" customHeight="1" x14ac:dyDescent="0.2">
      <c r="A21" s="2" t="s">
        <v>21</v>
      </c>
      <c r="B21" s="12">
        <v>135052</v>
      </c>
      <c r="C21" s="3">
        <v>109997</v>
      </c>
      <c r="D21" s="4">
        <f t="shared" ref="D21:D32" si="2">B21-C21</f>
        <v>25055</v>
      </c>
      <c r="E21" s="4">
        <f>E19+D21</f>
        <v>2732347</v>
      </c>
    </row>
    <row r="22" spans="1:5" ht="15" customHeight="1" x14ac:dyDescent="0.2">
      <c r="A22" s="6" t="s">
        <v>9</v>
      </c>
      <c r="B22" s="7">
        <v>159772</v>
      </c>
      <c r="C22" s="7">
        <v>118376</v>
      </c>
      <c r="D22" s="5">
        <f t="shared" si="2"/>
        <v>41396</v>
      </c>
      <c r="E22" s="5">
        <f t="shared" ref="E22:E32" si="3">E21+D22</f>
        <v>2773743</v>
      </c>
    </row>
    <row r="23" spans="1:5" ht="15" customHeight="1" x14ac:dyDescent="0.2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2782962</v>
      </c>
    </row>
    <row r="24" spans="1:5" ht="15" customHeight="1" x14ac:dyDescent="0.2">
      <c r="A24" s="6" t="s">
        <v>11</v>
      </c>
      <c r="B24" s="7">
        <v>119183</v>
      </c>
      <c r="C24" s="7">
        <v>110810</v>
      </c>
      <c r="D24" s="5">
        <f t="shared" si="2"/>
        <v>8373</v>
      </c>
      <c r="E24" s="5">
        <f t="shared" si="3"/>
        <v>2791335</v>
      </c>
    </row>
    <row r="25" spans="1:5" ht="15" customHeight="1" x14ac:dyDescent="0.2">
      <c r="A25" s="6" t="s">
        <v>12</v>
      </c>
      <c r="B25" s="7">
        <v>126441</v>
      </c>
      <c r="C25" s="7">
        <v>110639</v>
      </c>
      <c r="D25" s="5">
        <f t="shared" si="2"/>
        <v>15802</v>
      </c>
      <c r="E25" s="5">
        <f t="shared" si="3"/>
        <v>2807137</v>
      </c>
    </row>
    <row r="26" spans="1:5" ht="15" customHeight="1" x14ac:dyDescent="0.2">
      <c r="A26" s="6" t="s">
        <v>13</v>
      </c>
      <c r="B26" s="7">
        <v>124791</v>
      </c>
      <c r="C26" s="7">
        <v>108597</v>
      </c>
      <c r="D26" s="5">
        <f t="shared" si="2"/>
        <v>16194</v>
      </c>
      <c r="E26" s="5">
        <f t="shared" si="3"/>
        <v>2823331</v>
      </c>
    </row>
    <row r="27" spans="1:5" ht="15" customHeight="1" x14ac:dyDescent="0.2">
      <c r="A27" s="6" t="s">
        <v>14</v>
      </c>
      <c r="B27" s="7">
        <v>132718</v>
      </c>
      <c r="C27" s="7">
        <v>117684</v>
      </c>
      <c r="D27" s="5">
        <f t="shared" si="2"/>
        <v>15034</v>
      </c>
      <c r="E27" s="5">
        <f t="shared" si="3"/>
        <v>2838365</v>
      </c>
    </row>
    <row r="28" spans="1:5" ht="15" customHeight="1" x14ac:dyDescent="0.2">
      <c r="A28" s="6" t="s">
        <v>15</v>
      </c>
      <c r="B28" s="7">
        <v>148068</v>
      </c>
      <c r="C28" s="7">
        <v>124051</v>
      </c>
      <c r="D28" s="5">
        <f t="shared" si="2"/>
        <v>24017</v>
      </c>
      <c r="E28" s="5">
        <f t="shared" si="3"/>
        <v>2862382</v>
      </c>
    </row>
    <row r="29" spans="1:5" ht="15" customHeight="1" x14ac:dyDescent="0.2">
      <c r="A29" s="6" t="s">
        <v>16</v>
      </c>
      <c r="B29" s="7">
        <v>141006</v>
      </c>
      <c r="C29" s="7">
        <v>124319</v>
      </c>
      <c r="D29" s="5">
        <f t="shared" si="2"/>
        <v>16687</v>
      </c>
      <c r="E29" s="5">
        <f t="shared" si="3"/>
        <v>2879069</v>
      </c>
    </row>
    <row r="30" spans="1:5" ht="15" customHeight="1" x14ac:dyDescent="0.2">
      <c r="A30" s="6" t="s">
        <v>17</v>
      </c>
      <c r="B30" s="7">
        <v>137692</v>
      </c>
      <c r="C30" s="7">
        <v>121488</v>
      </c>
      <c r="D30" s="5">
        <f t="shared" si="2"/>
        <v>16204</v>
      </c>
      <c r="E30" s="5">
        <f t="shared" si="3"/>
        <v>2895273</v>
      </c>
    </row>
    <row r="31" spans="1:5" ht="14.25" customHeight="1" x14ac:dyDescent="0.2">
      <c r="A31" s="6" t="s">
        <v>18</v>
      </c>
      <c r="B31" s="7">
        <v>138228</v>
      </c>
      <c r="C31" s="7">
        <v>121403</v>
      </c>
      <c r="D31" s="5">
        <f t="shared" si="2"/>
        <v>16825</v>
      </c>
      <c r="E31" s="5">
        <f t="shared" si="3"/>
        <v>2912098</v>
      </c>
    </row>
    <row r="32" spans="1:5" ht="15" customHeight="1" x14ac:dyDescent="0.2">
      <c r="A32" s="6" t="s">
        <v>19</v>
      </c>
      <c r="B32" s="7">
        <v>109546</v>
      </c>
      <c r="C32" s="13">
        <v>135771</v>
      </c>
      <c r="D32" s="5">
        <f t="shared" si="2"/>
        <v>-26225</v>
      </c>
      <c r="E32" s="5">
        <f t="shared" si="3"/>
        <v>2885873</v>
      </c>
    </row>
    <row r="33" spans="1:5" ht="15" customHeight="1" x14ac:dyDescent="0.2">
      <c r="A33" s="9" t="s">
        <v>22</v>
      </c>
      <c r="B33" s="10">
        <v>1610508</v>
      </c>
      <c r="C33" s="10">
        <v>1431927</v>
      </c>
      <c r="D33" s="11">
        <f>SUM(D21:D32)</f>
        <v>178581</v>
      </c>
      <c r="E33" s="11">
        <f>E32</f>
        <v>2885873</v>
      </c>
    </row>
    <row r="34" spans="1:5" ht="15" customHeight="1" x14ac:dyDescent="0.2">
      <c r="A34" s="2" t="s">
        <v>23</v>
      </c>
      <c r="B34" s="3">
        <v>147149</v>
      </c>
      <c r="C34" s="3">
        <v>127289</v>
      </c>
      <c r="D34" s="4">
        <f t="shared" ref="D34:D45" si="4">B34-C34</f>
        <v>19860</v>
      </c>
      <c r="E34" s="4">
        <f>E32+D34</f>
        <v>2905733</v>
      </c>
    </row>
    <row r="35" spans="1:5" ht="15" customHeight="1" x14ac:dyDescent="0.2">
      <c r="A35" s="6" t="s">
        <v>9</v>
      </c>
      <c r="B35" s="7">
        <v>174943</v>
      </c>
      <c r="C35" s="7">
        <v>145494</v>
      </c>
      <c r="D35" s="5">
        <f t="shared" si="4"/>
        <v>29449</v>
      </c>
      <c r="E35" s="5">
        <f t="shared" ref="E35:E45" si="5">E34+D35</f>
        <v>2935182</v>
      </c>
    </row>
    <row r="36" spans="1:5" ht="15" customHeight="1" x14ac:dyDescent="0.2">
      <c r="A36" s="6" t="s">
        <v>10</v>
      </c>
      <c r="B36" s="7">
        <v>159968</v>
      </c>
      <c r="C36" s="7">
        <v>154384</v>
      </c>
      <c r="D36" s="5">
        <f t="shared" si="4"/>
        <v>5584</v>
      </c>
      <c r="E36" s="5">
        <f t="shared" si="5"/>
        <v>2940766</v>
      </c>
    </row>
    <row r="37" spans="1:5" ht="15" customHeight="1" x14ac:dyDescent="0.2">
      <c r="A37" s="6" t="s">
        <v>11</v>
      </c>
      <c r="B37" s="7">
        <v>141037</v>
      </c>
      <c r="C37" s="7">
        <v>131039</v>
      </c>
      <c r="D37" s="5">
        <f t="shared" si="4"/>
        <v>9998</v>
      </c>
      <c r="E37" s="5">
        <f t="shared" si="5"/>
        <v>2950764</v>
      </c>
    </row>
    <row r="38" spans="1:5" ht="15" customHeight="1" x14ac:dyDescent="0.2">
      <c r="A38" s="6" t="s">
        <v>12</v>
      </c>
      <c r="B38" s="7">
        <v>150348</v>
      </c>
      <c r="C38" s="7">
        <v>136009</v>
      </c>
      <c r="D38" s="5">
        <f t="shared" si="4"/>
        <v>14339</v>
      </c>
      <c r="E38" s="5">
        <f t="shared" si="5"/>
        <v>2965103</v>
      </c>
    </row>
    <row r="39" spans="1:5" ht="15" customHeight="1" x14ac:dyDescent="0.2">
      <c r="A39" s="6" t="s">
        <v>13</v>
      </c>
      <c r="B39" s="7">
        <v>146955</v>
      </c>
      <c r="C39" s="7">
        <v>132275</v>
      </c>
      <c r="D39" s="5">
        <f t="shared" si="4"/>
        <v>14680</v>
      </c>
      <c r="E39" s="5">
        <f t="shared" si="5"/>
        <v>2979783</v>
      </c>
    </row>
    <row r="40" spans="1:5" ht="15" customHeight="1" x14ac:dyDescent="0.2">
      <c r="A40" s="6" t="s">
        <v>14</v>
      </c>
      <c r="B40" s="7">
        <v>151233</v>
      </c>
      <c r="C40" s="7">
        <v>134592</v>
      </c>
      <c r="D40" s="5">
        <f t="shared" si="4"/>
        <v>16641</v>
      </c>
      <c r="E40" s="5">
        <f t="shared" si="5"/>
        <v>2996424</v>
      </c>
    </row>
    <row r="41" spans="1:5" ht="15" customHeight="1" x14ac:dyDescent="0.2">
      <c r="A41" s="6" t="s">
        <v>15</v>
      </c>
      <c r="B41" s="7">
        <v>158309</v>
      </c>
      <c r="C41" s="7">
        <v>142587</v>
      </c>
      <c r="D41" s="5">
        <f t="shared" si="4"/>
        <v>15722</v>
      </c>
      <c r="E41" s="5">
        <f t="shared" si="5"/>
        <v>3012146</v>
      </c>
    </row>
    <row r="42" spans="1:5" ht="15" customHeight="1" x14ac:dyDescent="0.2">
      <c r="A42" s="6" t="s">
        <v>16</v>
      </c>
      <c r="B42" s="7">
        <v>142724</v>
      </c>
      <c r="C42" s="7">
        <v>129478</v>
      </c>
      <c r="D42" s="5">
        <f t="shared" si="4"/>
        <v>13246</v>
      </c>
      <c r="E42" s="5">
        <f t="shared" si="5"/>
        <v>3025392</v>
      </c>
    </row>
    <row r="43" spans="1:5" ht="15" customHeight="1" x14ac:dyDescent="0.2">
      <c r="A43" s="6" t="s">
        <v>17</v>
      </c>
      <c r="B43" s="7">
        <v>137981</v>
      </c>
      <c r="C43" s="7">
        <v>126955</v>
      </c>
      <c r="D43" s="5">
        <f t="shared" si="4"/>
        <v>11026</v>
      </c>
      <c r="E43" s="5">
        <f t="shared" si="5"/>
        <v>3036418</v>
      </c>
    </row>
    <row r="44" spans="1:5" ht="14.25" customHeight="1" x14ac:dyDescent="0.2">
      <c r="A44" s="6" t="s">
        <v>18</v>
      </c>
      <c r="B44" s="7">
        <v>129534</v>
      </c>
      <c r="C44" s="7">
        <v>124800</v>
      </c>
      <c r="D44" s="5">
        <f t="shared" si="4"/>
        <v>4734</v>
      </c>
      <c r="E44" s="5">
        <f t="shared" si="5"/>
        <v>3041152</v>
      </c>
    </row>
    <row r="45" spans="1:5" ht="15" customHeight="1" x14ac:dyDescent="0.2">
      <c r="A45" s="6" t="s">
        <v>19</v>
      </c>
      <c r="B45" s="7">
        <v>102992</v>
      </c>
      <c r="C45" s="13">
        <v>139870</v>
      </c>
      <c r="D45" s="5">
        <f t="shared" si="4"/>
        <v>-36878</v>
      </c>
      <c r="E45" s="5">
        <f t="shared" si="5"/>
        <v>3004274</v>
      </c>
    </row>
    <row r="46" spans="1:5" ht="15" customHeight="1" x14ac:dyDescent="0.2">
      <c r="A46" s="9" t="s">
        <v>24</v>
      </c>
      <c r="B46" s="10">
        <v>1743173</v>
      </c>
      <c r="C46" s="10">
        <v>1624772</v>
      </c>
      <c r="D46" s="11">
        <f>SUM(D34:D45)</f>
        <v>118401</v>
      </c>
      <c r="E46" s="11">
        <f>E45</f>
        <v>3004274</v>
      </c>
    </row>
    <row r="47" spans="1:5" ht="15" customHeight="1" x14ac:dyDescent="0.2">
      <c r="A47" s="2" t="s">
        <v>25</v>
      </c>
      <c r="B47" s="3">
        <v>148519</v>
      </c>
      <c r="C47" s="3">
        <v>141303</v>
      </c>
      <c r="D47" s="4">
        <f t="shared" ref="D47:D58" si="6">B47-C47</f>
        <v>7216</v>
      </c>
      <c r="E47" s="4">
        <f>E45+D47</f>
        <v>3011490</v>
      </c>
    </row>
    <row r="48" spans="1:5" ht="15" customHeight="1" x14ac:dyDescent="0.2">
      <c r="A48" s="6" t="s">
        <v>9</v>
      </c>
      <c r="B48" s="7">
        <v>164813</v>
      </c>
      <c r="C48" s="7">
        <v>140618</v>
      </c>
      <c r="D48" s="5">
        <f t="shared" si="6"/>
        <v>24195</v>
      </c>
      <c r="E48" s="5">
        <f t="shared" ref="E48:E58" si="7">E47+D48</f>
        <v>3035685</v>
      </c>
    </row>
    <row r="49" spans="1:5" ht="15" customHeight="1" x14ac:dyDescent="0.2">
      <c r="A49" s="6" t="s">
        <v>10</v>
      </c>
      <c r="B49" s="7">
        <v>172372</v>
      </c>
      <c r="C49" s="7">
        <v>158850</v>
      </c>
      <c r="D49" s="5">
        <f t="shared" si="6"/>
        <v>13522</v>
      </c>
      <c r="E49" s="5">
        <f t="shared" si="7"/>
        <v>3049207</v>
      </c>
    </row>
    <row r="50" spans="1:5" ht="15" customHeight="1" x14ac:dyDescent="0.2">
      <c r="A50" s="6" t="s">
        <v>11</v>
      </c>
      <c r="B50" s="7">
        <v>144866</v>
      </c>
      <c r="C50" s="7">
        <v>134497</v>
      </c>
      <c r="D50" s="5">
        <f t="shared" si="6"/>
        <v>10369</v>
      </c>
      <c r="E50" s="5">
        <f t="shared" si="7"/>
        <v>3059576</v>
      </c>
    </row>
    <row r="51" spans="1:5" ht="15" customHeight="1" x14ac:dyDescent="0.2">
      <c r="A51" s="6" t="s">
        <v>12</v>
      </c>
      <c r="B51" s="7">
        <v>153711</v>
      </c>
      <c r="C51" s="7">
        <v>145698</v>
      </c>
      <c r="D51" s="5">
        <f t="shared" si="6"/>
        <v>8013</v>
      </c>
      <c r="E51" s="5">
        <f t="shared" si="7"/>
        <v>3067589</v>
      </c>
    </row>
    <row r="52" spans="1:5" ht="15" customHeight="1" x14ac:dyDescent="0.2">
      <c r="A52" s="6" t="s">
        <v>13</v>
      </c>
      <c r="B52" s="7">
        <v>146720</v>
      </c>
      <c r="C52" s="7">
        <v>138832</v>
      </c>
      <c r="D52" s="5">
        <f t="shared" si="6"/>
        <v>7888</v>
      </c>
      <c r="E52" s="5">
        <f t="shared" si="7"/>
        <v>3075477</v>
      </c>
    </row>
    <row r="53" spans="1:5" ht="15" customHeight="1" x14ac:dyDescent="0.2">
      <c r="A53" s="6" t="s">
        <v>14</v>
      </c>
      <c r="B53" s="7">
        <v>144457</v>
      </c>
      <c r="C53" s="7">
        <v>137233</v>
      </c>
      <c r="D53" s="5">
        <f t="shared" si="6"/>
        <v>7224</v>
      </c>
      <c r="E53" s="5">
        <f t="shared" si="7"/>
        <v>3082701</v>
      </c>
    </row>
    <row r="54" spans="1:5" ht="15" customHeight="1" x14ac:dyDescent="0.2">
      <c r="A54" s="6" t="s">
        <v>15</v>
      </c>
      <c r="B54" s="7">
        <v>160976</v>
      </c>
      <c r="C54" s="7">
        <v>147581</v>
      </c>
      <c r="D54" s="5">
        <f t="shared" si="6"/>
        <v>13395</v>
      </c>
      <c r="E54" s="5">
        <f t="shared" si="7"/>
        <v>3096096</v>
      </c>
    </row>
    <row r="55" spans="1:5" ht="15" customHeight="1" x14ac:dyDescent="0.2">
      <c r="A55" s="6" t="s">
        <v>16</v>
      </c>
      <c r="B55" s="7">
        <v>143895</v>
      </c>
      <c r="C55" s="7">
        <v>135007</v>
      </c>
      <c r="D55" s="5">
        <f t="shared" si="6"/>
        <v>8888</v>
      </c>
      <c r="E55" s="5">
        <f t="shared" si="7"/>
        <v>3104984</v>
      </c>
    </row>
    <row r="56" spans="1:5" ht="15" customHeight="1" x14ac:dyDescent="0.2">
      <c r="A56" s="6" t="s">
        <v>17</v>
      </c>
      <c r="B56" s="7">
        <v>150692</v>
      </c>
      <c r="C56" s="7">
        <v>135893</v>
      </c>
      <c r="D56" s="5">
        <f t="shared" si="6"/>
        <v>14799</v>
      </c>
      <c r="E56" s="5">
        <f t="shared" si="7"/>
        <v>3119783</v>
      </c>
    </row>
    <row r="57" spans="1:5" ht="14.25" customHeight="1" x14ac:dyDescent="0.2">
      <c r="A57" s="6" t="s">
        <v>18</v>
      </c>
      <c r="B57" s="7">
        <v>142167</v>
      </c>
      <c r="C57" s="7">
        <v>134911</v>
      </c>
      <c r="D57" s="5">
        <f t="shared" si="6"/>
        <v>7256</v>
      </c>
      <c r="E57" s="5">
        <f t="shared" si="7"/>
        <v>3127039</v>
      </c>
    </row>
    <row r="58" spans="1:5" ht="15" customHeight="1" x14ac:dyDescent="0.2">
      <c r="A58" s="6" t="s">
        <v>19</v>
      </c>
      <c r="B58" s="7">
        <v>110087</v>
      </c>
      <c r="C58" s="13">
        <v>145725</v>
      </c>
      <c r="D58" s="5">
        <f t="shared" si="6"/>
        <v>-35638</v>
      </c>
      <c r="E58" s="5">
        <f t="shared" si="7"/>
        <v>3091401</v>
      </c>
    </row>
    <row r="59" spans="1:5" ht="15" customHeight="1" x14ac:dyDescent="0.2">
      <c r="A59" s="9" t="s">
        <v>31</v>
      </c>
      <c r="B59" s="10">
        <v>1783275</v>
      </c>
      <c r="C59" s="10">
        <v>1696148</v>
      </c>
      <c r="D59" s="11">
        <f>SUM(D47:D58)</f>
        <v>87127</v>
      </c>
      <c r="E59" s="11">
        <f>E58</f>
        <v>3091401</v>
      </c>
    </row>
    <row r="60" spans="1:5" ht="15" customHeight="1" x14ac:dyDescent="0.2">
      <c r="A60" s="2" t="s">
        <v>32</v>
      </c>
      <c r="B60" s="3">
        <v>168769</v>
      </c>
      <c r="C60" s="3">
        <v>149505</v>
      </c>
      <c r="D60" s="4">
        <f t="shared" ref="D60:D71" si="8">B60-C60</f>
        <v>19264</v>
      </c>
      <c r="E60" s="4">
        <f>E58+D60</f>
        <v>3110665</v>
      </c>
    </row>
    <row r="61" spans="1:5" ht="15" customHeight="1" x14ac:dyDescent="0.2">
      <c r="A61" s="6" t="s">
        <v>9</v>
      </c>
      <c r="B61" s="7">
        <v>192509</v>
      </c>
      <c r="C61" s="7">
        <v>159322</v>
      </c>
      <c r="D61" s="5">
        <f t="shared" si="8"/>
        <v>33187</v>
      </c>
      <c r="E61" s="5">
        <f t="shared" ref="E61:E71" si="9">E60+D61</f>
        <v>3143852</v>
      </c>
    </row>
    <row r="62" spans="1:5" ht="15" customHeight="1" x14ac:dyDescent="0.2">
      <c r="A62" s="6" t="s">
        <v>10</v>
      </c>
      <c r="B62" s="7">
        <v>179755</v>
      </c>
      <c r="C62" s="7">
        <v>161713</v>
      </c>
      <c r="D62" s="5">
        <f t="shared" si="8"/>
        <v>18042</v>
      </c>
      <c r="E62" s="5">
        <f t="shared" si="9"/>
        <v>3161894</v>
      </c>
    </row>
    <row r="63" spans="1:5" ht="15" customHeight="1" x14ac:dyDescent="0.2">
      <c r="A63" s="6" t="s">
        <v>11</v>
      </c>
      <c r="B63" s="7">
        <v>178029</v>
      </c>
      <c r="C63" s="7">
        <v>159760</v>
      </c>
      <c r="D63" s="5">
        <f t="shared" si="8"/>
        <v>18269</v>
      </c>
      <c r="E63" s="5">
        <f t="shared" si="9"/>
        <v>3180163</v>
      </c>
    </row>
    <row r="64" spans="1:5" ht="15" customHeight="1" x14ac:dyDescent="0.2">
      <c r="A64" s="6" t="s">
        <v>12</v>
      </c>
      <c r="B64" s="7">
        <v>165087</v>
      </c>
      <c r="C64" s="7">
        <v>156630</v>
      </c>
      <c r="D64" s="5">
        <f t="shared" si="8"/>
        <v>8457</v>
      </c>
      <c r="E64" s="5">
        <f t="shared" si="9"/>
        <v>3188620</v>
      </c>
    </row>
    <row r="65" spans="1:5" ht="15" customHeight="1" x14ac:dyDescent="0.2">
      <c r="A65" s="6" t="s">
        <v>13</v>
      </c>
      <c r="B65" s="7">
        <v>162316</v>
      </c>
      <c r="C65" s="7">
        <v>148526</v>
      </c>
      <c r="D65" s="5">
        <f t="shared" si="8"/>
        <v>13790</v>
      </c>
      <c r="E65" s="5">
        <f t="shared" si="9"/>
        <v>3202410</v>
      </c>
    </row>
    <row r="66" spans="1:5" ht="15" customHeight="1" x14ac:dyDescent="0.2">
      <c r="A66" s="6" t="s">
        <v>14</v>
      </c>
      <c r="B66" s="7">
        <v>174204</v>
      </c>
      <c r="C66" s="7">
        <v>159921</v>
      </c>
      <c r="D66" s="5">
        <f t="shared" si="8"/>
        <v>14283</v>
      </c>
      <c r="E66" s="5">
        <f t="shared" si="9"/>
        <v>3216693</v>
      </c>
    </row>
    <row r="67" spans="1:5" ht="15" customHeight="1" x14ac:dyDescent="0.2">
      <c r="A67" s="6" t="s">
        <v>15</v>
      </c>
      <c r="B67" s="7">
        <v>172379</v>
      </c>
      <c r="C67" s="7">
        <v>159145</v>
      </c>
      <c r="D67" s="5">
        <f t="shared" si="8"/>
        <v>13234</v>
      </c>
      <c r="E67" s="5">
        <f t="shared" si="9"/>
        <v>3229927</v>
      </c>
    </row>
    <row r="68" spans="1:5" ht="15" customHeight="1" x14ac:dyDescent="0.2">
      <c r="A68" s="6" t="s">
        <v>16</v>
      </c>
      <c r="B68" s="7">
        <v>166255</v>
      </c>
      <c r="C68" s="7">
        <v>151235</v>
      </c>
      <c r="D68" s="5">
        <f t="shared" si="8"/>
        <v>15020</v>
      </c>
      <c r="E68" s="5">
        <f t="shared" si="9"/>
        <v>3244947</v>
      </c>
    </row>
    <row r="69" spans="1:5" ht="15" customHeight="1" x14ac:dyDescent="0.2">
      <c r="A69" s="6" t="s">
        <v>17</v>
      </c>
      <c r="B69" s="7">
        <v>174146</v>
      </c>
      <c r="C69" s="7">
        <v>164158</v>
      </c>
      <c r="D69" s="5">
        <f t="shared" si="8"/>
        <v>9988</v>
      </c>
      <c r="E69" s="5">
        <f t="shared" si="9"/>
        <v>3254935</v>
      </c>
    </row>
    <row r="70" spans="1:5" ht="14.25" customHeight="1" x14ac:dyDescent="0.2">
      <c r="A70" s="6" t="s">
        <v>18</v>
      </c>
      <c r="B70" s="7">
        <v>147765</v>
      </c>
      <c r="C70" s="7">
        <v>143366</v>
      </c>
      <c r="D70" s="5">
        <f t="shared" si="8"/>
        <v>4399</v>
      </c>
      <c r="E70" s="5">
        <f t="shared" si="9"/>
        <v>3259334</v>
      </c>
    </row>
    <row r="71" spans="1:5" ht="15" customHeight="1" x14ac:dyDescent="0.2">
      <c r="A71" s="6" t="s">
        <v>19</v>
      </c>
      <c r="B71" s="7">
        <v>110189</v>
      </c>
      <c r="C71" s="13">
        <v>150342</v>
      </c>
      <c r="D71" s="5">
        <f t="shared" si="8"/>
        <v>-40153</v>
      </c>
      <c r="E71" s="5">
        <f t="shared" si="9"/>
        <v>3219181</v>
      </c>
    </row>
    <row r="72" spans="1:5" ht="15" customHeight="1" x14ac:dyDescent="0.2">
      <c r="A72" s="9" t="s">
        <v>34</v>
      </c>
      <c r="B72" s="10">
        <v>1991403</v>
      </c>
      <c r="C72" s="10">
        <v>1863623</v>
      </c>
      <c r="D72" s="11">
        <f>SUM(D60:D71)</f>
        <v>127780</v>
      </c>
      <c r="E72" s="11">
        <f>E71</f>
        <v>3219181</v>
      </c>
    </row>
    <row r="73" spans="1:5" ht="15" customHeight="1" x14ac:dyDescent="0.2">
      <c r="A73" s="2" t="s">
        <v>35</v>
      </c>
      <c r="B73" s="3">
        <v>181033</v>
      </c>
      <c r="C73" s="3">
        <v>165065</v>
      </c>
      <c r="D73" s="4">
        <f t="shared" ref="D73:D84" si="10">B73-C73</f>
        <v>15968</v>
      </c>
      <c r="E73" s="4">
        <f>E71+D73</f>
        <v>3235149</v>
      </c>
    </row>
    <row r="74" spans="1:5" ht="15" customHeight="1" x14ac:dyDescent="0.2">
      <c r="A74" s="6" t="s">
        <v>9</v>
      </c>
      <c r="B74" s="7">
        <v>212855</v>
      </c>
      <c r="C74" s="7">
        <v>173775</v>
      </c>
      <c r="D74" s="5">
        <f t="shared" si="10"/>
        <v>39080</v>
      </c>
      <c r="E74" s="5">
        <f t="shared" ref="E74:E84" si="11">E73+D74</f>
        <v>3274229</v>
      </c>
    </row>
    <row r="75" spans="1:5" ht="15" customHeight="1" x14ac:dyDescent="0.2">
      <c r="A75" s="6" t="s">
        <v>10</v>
      </c>
      <c r="B75" s="7">
        <v>179229</v>
      </c>
      <c r="C75" s="7">
        <v>172969</v>
      </c>
      <c r="D75" s="5">
        <f t="shared" si="10"/>
        <v>6260</v>
      </c>
      <c r="E75" s="5">
        <f t="shared" si="11"/>
        <v>3280489</v>
      </c>
    </row>
    <row r="76" spans="1:5" ht="15" customHeight="1" x14ac:dyDescent="0.2">
      <c r="A76" s="6" t="s">
        <v>11</v>
      </c>
      <c r="B76" s="7">
        <v>176128</v>
      </c>
      <c r="C76" s="7">
        <v>157522</v>
      </c>
      <c r="D76" s="5">
        <f t="shared" si="10"/>
        <v>18606</v>
      </c>
      <c r="E76" s="5">
        <f t="shared" si="11"/>
        <v>3299095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3299095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3299095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3299095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3299095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3299095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3299095</v>
      </c>
    </row>
    <row r="83" spans="1:5" ht="14.2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3299095</v>
      </c>
    </row>
    <row r="84" spans="1:5" ht="1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3299095</v>
      </c>
    </row>
    <row r="85" spans="1:5" ht="15" customHeight="1" x14ac:dyDescent="0.2">
      <c r="A85" s="9" t="s">
        <v>33</v>
      </c>
      <c r="B85" s="10">
        <v>749245</v>
      </c>
      <c r="C85" s="10">
        <v>669331</v>
      </c>
      <c r="D85" s="11">
        <f>SUM(D73:D84)</f>
        <v>79914</v>
      </c>
      <c r="E85" s="11">
        <f>E84</f>
        <v>3299095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5.5" customHeight="1" x14ac:dyDescent="0.2">
      <c r="A88" s="18" t="s">
        <v>36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0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117747</v>
      </c>
      <c r="C8" s="3">
        <v>87859</v>
      </c>
      <c r="D8" s="4">
        <f t="shared" ref="D8:D19" si="0">B8-C8</f>
        <v>29888</v>
      </c>
      <c r="E8" s="5">
        <v>2135506</v>
      </c>
    </row>
    <row r="9" spans="1:5" ht="15" customHeight="1" x14ac:dyDescent="0.2">
      <c r="A9" s="6" t="s">
        <v>9</v>
      </c>
      <c r="B9" s="7">
        <v>116308</v>
      </c>
      <c r="C9" s="7">
        <v>95974</v>
      </c>
      <c r="D9" s="5">
        <f t="shared" si="0"/>
        <v>20334</v>
      </c>
      <c r="E9" s="5">
        <f t="shared" ref="E9:E19" si="1">E8+D9</f>
        <v>2155840</v>
      </c>
    </row>
    <row r="10" spans="1:5" ht="15" customHeight="1" x14ac:dyDescent="0.2">
      <c r="A10" s="6" t="s">
        <v>10</v>
      </c>
      <c r="B10" s="7">
        <v>92347</v>
      </c>
      <c r="C10" s="7">
        <v>101442</v>
      </c>
      <c r="D10" s="5">
        <f t="shared" si="0"/>
        <v>-9095</v>
      </c>
      <c r="E10" s="5">
        <f t="shared" si="1"/>
        <v>2146745</v>
      </c>
    </row>
    <row r="11" spans="1:5" ht="15" customHeight="1" x14ac:dyDescent="0.2">
      <c r="A11" s="6" t="s">
        <v>11</v>
      </c>
      <c r="B11" s="7">
        <v>35600</v>
      </c>
      <c r="C11" s="7">
        <v>115788</v>
      </c>
      <c r="D11" s="5">
        <f t="shared" si="0"/>
        <v>-80188</v>
      </c>
      <c r="E11" s="5">
        <f t="shared" si="1"/>
        <v>2066557</v>
      </c>
    </row>
    <row r="12" spans="1:5" ht="15" customHeight="1" x14ac:dyDescent="0.2">
      <c r="A12" s="6" t="s">
        <v>12</v>
      </c>
      <c r="B12" s="7">
        <v>48647</v>
      </c>
      <c r="C12" s="7">
        <v>75005</v>
      </c>
      <c r="D12" s="5">
        <f t="shared" si="0"/>
        <v>-26358</v>
      </c>
      <c r="E12" s="5">
        <f t="shared" si="1"/>
        <v>2040199</v>
      </c>
    </row>
    <row r="13" spans="1:5" ht="15" customHeight="1" x14ac:dyDescent="0.2">
      <c r="A13" s="6" t="s">
        <v>13</v>
      </c>
      <c r="B13" s="7">
        <v>63173</v>
      </c>
      <c r="C13" s="7">
        <v>61270</v>
      </c>
      <c r="D13" s="5">
        <f t="shared" si="0"/>
        <v>1903</v>
      </c>
      <c r="E13" s="5">
        <f t="shared" si="1"/>
        <v>2042102</v>
      </c>
    </row>
    <row r="14" spans="1:5" ht="15" customHeight="1" x14ac:dyDescent="0.2">
      <c r="A14" s="6" t="s">
        <v>14</v>
      </c>
      <c r="B14" s="7">
        <v>80378</v>
      </c>
      <c r="C14" s="7">
        <v>67112</v>
      </c>
      <c r="D14" s="5">
        <f t="shared" si="0"/>
        <v>13266</v>
      </c>
      <c r="E14" s="5">
        <f t="shared" si="1"/>
        <v>2055368</v>
      </c>
    </row>
    <row r="15" spans="1:5" ht="15" customHeight="1" x14ac:dyDescent="0.2">
      <c r="A15" s="6" t="s">
        <v>15</v>
      </c>
      <c r="B15" s="7">
        <v>90121</v>
      </c>
      <c r="C15" s="7">
        <v>73726</v>
      </c>
      <c r="D15" s="5">
        <f t="shared" si="0"/>
        <v>16395</v>
      </c>
      <c r="E15" s="5">
        <f t="shared" si="1"/>
        <v>2071763</v>
      </c>
    </row>
    <row r="16" spans="1:5" ht="15" customHeight="1" x14ac:dyDescent="0.2">
      <c r="A16" s="6" t="s">
        <v>16</v>
      </c>
      <c r="B16" s="7">
        <v>105316</v>
      </c>
      <c r="C16" s="7">
        <v>80154</v>
      </c>
      <c r="D16" s="5">
        <f t="shared" si="0"/>
        <v>25162</v>
      </c>
      <c r="E16" s="5">
        <f t="shared" si="1"/>
        <v>2096925</v>
      </c>
    </row>
    <row r="17" spans="1:5" ht="15" customHeight="1" x14ac:dyDescent="0.2">
      <c r="A17" s="6" t="s">
        <v>17</v>
      </c>
      <c r="B17" s="7">
        <v>122180</v>
      </c>
      <c r="C17" s="7">
        <v>90893</v>
      </c>
      <c r="D17" s="5">
        <f t="shared" si="0"/>
        <v>31287</v>
      </c>
      <c r="E17" s="5">
        <f t="shared" si="1"/>
        <v>2128212</v>
      </c>
    </row>
    <row r="18" spans="1:5" ht="15" customHeight="1" x14ac:dyDescent="0.2">
      <c r="A18" s="6" t="s">
        <v>18</v>
      </c>
      <c r="B18" s="7">
        <v>116703</v>
      </c>
      <c r="C18" s="7">
        <v>86691</v>
      </c>
      <c r="D18" s="5">
        <f t="shared" si="0"/>
        <v>30012</v>
      </c>
      <c r="E18" s="5">
        <f t="shared" si="1"/>
        <v>2158224</v>
      </c>
    </row>
    <row r="19" spans="1:5" ht="15" customHeight="1" x14ac:dyDescent="0.2">
      <c r="A19" s="6" t="s">
        <v>19</v>
      </c>
      <c r="B19" s="7">
        <v>88738</v>
      </c>
      <c r="C19" s="7">
        <v>105982</v>
      </c>
      <c r="D19" s="5">
        <f t="shared" si="0"/>
        <v>-17244</v>
      </c>
      <c r="E19" s="5">
        <f t="shared" si="1"/>
        <v>2140980</v>
      </c>
    </row>
    <row r="20" spans="1:5" ht="15" customHeight="1" x14ac:dyDescent="0.2">
      <c r="A20" s="9" t="s">
        <v>20</v>
      </c>
      <c r="B20" s="10">
        <v>1077258</v>
      </c>
      <c r="C20" s="10">
        <v>1041896</v>
      </c>
      <c r="D20" s="11">
        <f>SUM(D8:D19)</f>
        <v>35362</v>
      </c>
      <c r="E20" s="11">
        <f>E19</f>
        <v>2140980</v>
      </c>
    </row>
    <row r="21" spans="1:5" ht="15" customHeight="1" x14ac:dyDescent="0.2">
      <c r="A21" s="2" t="s">
        <v>21</v>
      </c>
      <c r="B21" s="3">
        <v>133504</v>
      </c>
      <c r="C21" s="3">
        <v>101113</v>
      </c>
      <c r="D21" s="4">
        <f t="shared" ref="D21:D32" si="2">B21-C21</f>
        <v>32391</v>
      </c>
      <c r="E21" s="4">
        <f>E19+D21</f>
        <v>2173371</v>
      </c>
    </row>
    <row r="22" spans="1:5" ht="15" customHeight="1" x14ac:dyDescent="0.2">
      <c r="A22" s="6" t="s">
        <v>9</v>
      </c>
      <c r="B22" s="7">
        <v>141777</v>
      </c>
      <c r="C22" s="7">
        <v>108108</v>
      </c>
      <c r="D22" s="5">
        <f t="shared" si="2"/>
        <v>33669</v>
      </c>
      <c r="E22" s="5">
        <f t="shared" ref="E22:E32" si="3">E21+D22</f>
        <v>2207040</v>
      </c>
    </row>
    <row r="23" spans="1:5" ht="14.25" customHeight="1" x14ac:dyDescent="0.2">
      <c r="A23" s="6" t="s">
        <v>10</v>
      </c>
      <c r="B23" s="7">
        <v>132842</v>
      </c>
      <c r="C23" s="7">
        <v>114061</v>
      </c>
      <c r="D23" s="5">
        <f t="shared" si="2"/>
        <v>18781</v>
      </c>
      <c r="E23" s="5">
        <f t="shared" si="3"/>
        <v>2225821</v>
      </c>
    </row>
    <row r="24" spans="1:5" ht="15" customHeight="1" x14ac:dyDescent="0.2">
      <c r="A24" s="6" t="s">
        <v>11</v>
      </c>
      <c r="B24" s="7">
        <v>109012</v>
      </c>
      <c r="C24" s="7">
        <v>100175</v>
      </c>
      <c r="D24" s="5">
        <f t="shared" si="2"/>
        <v>8837</v>
      </c>
      <c r="E24" s="5">
        <f t="shared" si="3"/>
        <v>2234658</v>
      </c>
    </row>
    <row r="25" spans="1:5" ht="15" customHeight="1" x14ac:dyDescent="0.2">
      <c r="A25" s="6" t="s">
        <v>12</v>
      </c>
      <c r="B25" s="7">
        <v>112895</v>
      </c>
      <c r="C25" s="7">
        <v>100700</v>
      </c>
      <c r="D25" s="5">
        <f t="shared" si="2"/>
        <v>12195</v>
      </c>
      <c r="E25" s="5">
        <f t="shared" si="3"/>
        <v>2246853</v>
      </c>
    </row>
    <row r="26" spans="1:5" ht="15" customHeight="1" x14ac:dyDescent="0.2">
      <c r="A26" s="6" t="s">
        <v>13</v>
      </c>
      <c r="B26" s="7">
        <v>114923</v>
      </c>
      <c r="C26" s="7">
        <v>99326</v>
      </c>
      <c r="D26" s="5">
        <f t="shared" si="2"/>
        <v>15597</v>
      </c>
      <c r="E26" s="5">
        <f t="shared" si="3"/>
        <v>2262450</v>
      </c>
    </row>
    <row r="27" spans="1:5" ht="15" customHeight="1" x14ac:dyDescent="0.2">
      <c r="A27" s="6" t="s">
        <v>14</v>
      </c>
      <c r="B27" s="7">
        <v>118496</v>
      </c>
      <c r="C27" s="7">
        <v>106259</v>
      </c>
      <c r="D27" s="5">
        <f t="shared" si="2"/>
        <v>12237</v>
      </c>
      <c r="E27" s="5">
        <f t="shared" si="3"/>
        <v>2274687</v>
      </c>
    </row>
    <row r="28" spans="1:5" ht="15" customHeight="1" x14ac:dyDescent="0.2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2295000</v>
      </c>
    </row>
    <row r="29" spans="1:5" ht="15" customHeight="1" x14ac:dyDescent="0.2">
      <c r="A29" s="6" t="s">
        <v>16</v>
      </c>
      <c r="B29" s="7">
        <v>128662</v>
      </c>
      <c r="C29" s="7">
        <v>110426</v>
      </c>
      <c r="D29" s="5">
        <f t="shared" si="2"/>
        <v>18236</v>
      </c>
      <c r="E29" s="5">
        <f t="shared" si="3"/>
        <v>2313236</v>
      </c>
    </row>
    <row r="30" spans="1:5" ht="15" customHeight="1" x14ac:dyDescent="0.2">
      <c r="A30" s="6" t="s">
        <v>17</v>
      </c>
      <c r="B30" s="7">
        <v>125088</v>
      </c>
      <c r="C30" s="7">
        <v>107305</v>
      </c>
      <c r="D30" s="5">
        <f t="shared" si="2"/>
        <v>17783</v>
      </c>
      <c r="E30" s="5">
        <f t="shared" si="3"/>
        <v>2331019</v>
      </c>
    </row>
    <row r="31" spans="1:5" ht="15" customHeight="1" x14ac:dyDescent="0.2">
      <c r="A31" s="6" t="s">
        <v>18</v>
      </c>
      <c r="B31" s="7">
        <v>121720</v>
      </c>
      <c r="C31" s="7">
        <v>104256</v>
      </c>
      <c r="D31" s="5">
        <f t="shared" si="2"/>
        <v>17464</v>
      </c>
      <c r="E31" s="5">
        <f t="shared" si="3"/>
        <v>2348483</v>
      </c>
    </row>
    <row r="32" spans="1:5" ht="15" customHeight="1" x14ac:dyDescent="0.2">
      <c r="A32" s="6" t="s">
        <v>19</v>
      </c>
      <c r="B32" s="7">
        <v>90997</v>
      </c>
      <c r="C32" s="13">
        <v>130424</v>
      </c>
      <c r="D32" s="5">
        <f t="shared" si="2"/>
        <v>-39427</v>
      </c>
      <c r="E32" s="5">
        <f t="shared" si="3"/>
        <v>2309056</v>
      </c>
    </row>
    <row r="33" spans="1:5" ht="15" customHeight="1" x14ac:dyDescent="0.2">
      <c r="A33" s="9" t="s">
        <v>22</v>
      </c>
      <c r="B33" s="10">
        <v>1460102</v>
      </c>
      <c r="C33" s="10">
        <v>1292026</v>
      </c>
      <c r="D33" s="11">
        <f>SUM(D21:D32)</f>
        <v>168076</v>
      </c>
      <c r="E33" s="11">
        <f>E32</f>
        <v>2309056</v>
      </c>
    </row>
    <row r="34" spans="1:5" ht="15.75" customHeight="1" x14ac:dyDescent="0.2">
      <c r="A34" s="2" t="s">
        <v>23</v>
      </c>
      <c r="B34" s="3">
        <v>141039</v>
      </c>
      <c r="C34" s="3">
        <v>116947</v>
      </c>
      <c r="D34" s="4">
        <f t="shared" ref="D34:D45" si="4">B34-C34</f>
        <v>24092</v>
      </c>
      <c r="E34" s="4">
        <f>E32+D34</f>
        <v>2333148</v>
      </c>
    </row>
    <row r="35" spans="1:5" ht="15.75" customHeight="1" x14ac:dyDescent="0.2">
      <c r="A35" s="6" t="s">
        <v>9</v>
      </c>
      <c r="B35" s="7">
        <v>155178</v>
      </c>
      <c r="C35" s="7">
        <v>123585</v>
      </c>
      <c r="D35" s="5">
        <f t="shared" si="4"/>
        <v>31593</v>
      </c>
      <c r="E35" s="5">
        <f t="shared" ref="E35:E45" si="5">E34+D35</f>
        <v>2364741</v>
      </c>
    </row>
    <row r="36" spans="1:5" ht="15.75" customHeight="1" x14ac:dyDescent="0.2">
      <c r="A36" s="6" t="s">
        <v>10</v>
      </c>
      <c r="B36" s="7">
        <v>141137</v>
      </c>
      <c r="C36" s="7">
        <v>134003</v>
      </c>
      <c r="D36" s="5">
        <f t="shared" si="4"/>
        <v>7134</v>
      </c>
      <c r="E36" s="5">
        <f t="shared" si="5"/>
        <v>2371875</v>
      </c>
    </row>
    <row r="37" spans="1:5" ht="15.75" customHeight="1" x14ac:dyDescent="0.2">
      <c r="A37" s="6" t="s">
        <v>11</v>
      </c>
      <c r="B37" s="7">
        <v>119844</v>
      </c>
      <c r="C37" s="7">
        <v>112212</v>
      </c>
      <c r="D37" s="5">
        <f t="shared" si="4"/>
        <v>7632</v>
      </c>
      <c r="E37" s="5">
        <f t="shared" si="5"/>
        <v>2379507</v>
      </c>
    </row>
    <row r="38" spans="1:5" ht="15.75" customHeight="1" x14ac:dyDescent="0.2">
      <c r="A38" s="6" t="s">
        <v>12</v>
      </c>
      <c r="B38" s="7">
        <v>127219</v>
      </c>
      <c r="C38" s="7">
        <v>119818</v>
      </c>
      <c r="D38" s="5">
        <f t="shared" si="4"/>
        <v>7401</v>
      </c>
      <c r="E38" s="5">
        <f t="shared" si="5"/>
        <v>2386908</v>
      </c>
    </row>
    <row r="39" spans="1:5" ht="15.75" customHeight="1" x14ac:dyDescent="0.2">
      <c r="A39" s="6" t="s">
        <v>13</v>
      </c>
      <c r="B39" s="7">
        <v>120878</v>
      </c>
      <c r="C39" s="7">
        <v>110747</v>
      </c>
      <c r="D39" s="5">
        <f t="shared" si="4"/>
        <v>10131</v>
      </c>
      <c r="E39" s="5">
        <f t="shared" si="5"/>
        <v>2397039</v>
      </c>
    </row>
    <row r="40" spans="1:5" ht="15.75" customHeight="1" x14ac:dyDescent="0.2">
      <c r="A40" s="6" t="s">
        <v>14</v>
      </c>
      <c r="B40" s="7">
        <v>117844</v>
      </c>
      <c r="C40" s="7">
        <v>113039</v>
      </c>
      <c r="D40" s="5">
        <f t="shared" si="4"/>
        <v>4805</v>
      </c>
      <c r="E40" s="5">
        <f t="shared" si="5"/>
        <v>2401844</v>
      </c>
    </row>
    <row r="41" spans="1:5" ht="15.75" customHeight="1" x14ac:dyDescent="0.2">
      <c r="A41" s="6" t="s">
        <v>15</v>
      </c>
      <c r="B41" s="7">
        <v>130281</v>
      </c>
      <c r="C41" s="7">
        <v>119726</v>
      </c>
      <c r="D41" s="5">
        <f t="shared" si="4"/>
        <v>10555</v>
      </c>
      <c r="E41" s="5">
        <f t="shared" si="5"/>
        <v>2412399</v>
      </c>
    </row>
    <row r="42" spans="1:5" ht="15.75" customHeight="1" x14ac:dyDescent="0.2">
      <c r="A42" s="6" t="s">
        <v>16</v>
      </c>
      <c r="B42" s="7">
        <v>124613</v>
      </c>
      <c r="C42" s="7">
        <v>109564</v>
      </c>
      <c r="D42" s="5">
        <f t="shared" si="4"/>
        <v>15049</v>
      </c>
      <c r="E42" s="5">
        <f t="shared" si="5"/>
        <v>2427448</v>
      </c>
    </row>
    <row r="43" spans="1:5" ht="15.75" customHeight="1" x14ac:dyDescent="0.2">
      <c r="A43" s="6" t="s">
        <v>17</v>
      </c>
      <c r="B43" s="7">
        <v>119415</v>
      </c>
      <c r="C43" s="7">
        <v>112045</v>
      </c>
      <c r="D43" s="5">
        <f t="shared" si="4"/>
        <v>7370</v>
      </c>
      <c r="E43" s="5">
        <f t="shared" si="5"/>
        <v>2434818</v>
      </c>
    </row>
    <row r="44" spans="1:5" ht="15.75" customHeight="1" x14ac:dyDescent="0.2">
      <c r="A44" s="6" t="s">
        <v>18</v>
      </c>
      <c r="B44" s="7">
        <v>109663</v>
      </c>
      <c r="C44" s="7">
        <v>105420</v>
      </c>
      <c r="D44" s="5">
        <f t="shared" si="4"/>
        <v>4243</v>
      </c>
      <c r="E44" s="5">
        <f t="shared" si="5"/>
        <v>2439061</v>
      </c>
    </row>
    <row r="45" spans="1:5" ht="15.75" customHeight="1" x14ac:dyDescent="0.2">
      <c r="A45" s="6" t="s">
        <v>19</v>
      </c>
      <c r="B45" s="7">
        <v>84389</v>
      </c>
      <c r="C45" s="13">
        <v>123611</v>
      </c>
      <c r="D45" s="5">
        <f t="shared" si="4"/>
        <v>-39222</v>
      </c>
      <c r="E45" s="5">
        <f t="shared" si="5"/>
        <v>2399839</v>
      </c>
    </row>
    <row r="46" spans="1:5" ht="15.75" customHeight="1" x14ac:dyDescent="0.2">
      <c r="A46" s="9" t="s">
        <v>24</v>
      </c>
      <c r="B46" s="10">
        <v>1491500</v>
      </c>
      <c r="C46" s="10">
        <v>1400717</v>
      </c>
      <c r="D46" s="11">
        <f>SUM(D34:D45)</f>
        <v>90783</v>
      </c>
      <c r="E46" s="11">
        <f>E45</f>
        <v>2399839</v>
      </c>
    </row>
    <row r="47" spans="1:5" ht="15.75" customHeight="1" x14ac:dyDescent="0.2">
      <c r="A47" s="2" t="s">
        <v>25</v>
      </c>
      <c r="B47" s="3">
        <v>136605</v>
      </c>
      <c r="C47" s="3">
        <v>119676</v>
      </c>
      <c r="D47" s="4">
        <f t="shared" ref="D47:D58" si="6">B47-C47</f>
        <v>16929</v>
      </c>
      <c r="E47" s="4">
        <f>E45+D47</f>
        <v>2416768</v>
      </c>
    </row>
    <row r="48" spans="1:5" ht="15.75" customHeight="1" x14ac:dyDescent="0.2">
      <c r="A48" s="6" t="s">
        <v>9</v>
      </c>
      <c r="B48" s="7">
        <v>142333</v>
      </c>
      <c r="C48" s="7">
        <v>122038</v>
      </c>
      <c r="D48" s="5">
        <f t="shared" si="6"/>
        <v>20295</v>
      </c>
      <c r="E48" s="5">
        <f t="shared" ref="E48:E58" si="7">E47+D48</f>
        <v>2437063</v>
      </c>
    </row>
    <row r="49" spans="1:5" ht="15.75" customHeight="1" x14ac:dyDescent="0.2">
      <c r="A49" s="6" t="s">
        <v>10</v>
      </c>
      <c r="B49" s="7">
        <v>148715</v>
      </c>
      <c r="C49" s="7">
        <v>136861</v>
      </c>
      <c r="D49" s="5">
        <f t="shared" si="6"/>
        <v>11854</v>
      </c>
      <c r="E49" s="5">
        <f t="shared" si="7"/>
        <v>2448917</v>
      </c>
    </row>
    <row r="50" spans="1:5" ht="15.75" customHeight="1" x14ac:dyDescent="0.2">
      <c r="A50" s="6" t="s">
        <v>11</v>
      </c>
      <c r="B50" s="7">
        <v>120491</v>
      </c>
      <c r="C50" s="7">
        <v>113303</v>
      </c>
      <c r="D50" s="5">
        <f t="shared" si="6"/>
        <v>7188</v>
      </c>
      <c r="E50" s="5">
        <f t="shared" si="7"/>
        <v>2456105</v>
      </c>
    </row>
    <row r="51" spans="1:5" ht="15.75" customHeight="1" x14ac:dyDescent="0.2">
      <c r="A51" s="6" t="s">
        <v>12</v>
      </c>
      <c r="B51" s="7">
        <v>129136</v>
      </c>
      <c r="C51" s="7">
        <v>125365</v>
      </c>
      <c r="D51" s="5">
        <f t="shared" si="6"/>
        <v>3771</v>
      </c>
      <c r="E51" s="5">
        <f t="shared" si="7"/>
        <v>2459876</v>
      </c>
    </row>
    <row r="52" spans="1:5" ht="15.75" customHeight="1" x14ac:dyDescent="0.2">
      <c r="A52" s="6" t="s">
        <v>13</v>
      </c>
      <c r="B52" s="7">
        <v>119270</v>
      </c>
      <c r="C52" s="7">
        <v>117415</v>
      </c>
      <c r="D52" s="5">
        <f t="shared" si="6"/>
        <v>1855</v>
      </c>
      <c r="E52" s="5">
        <f t="shared" si="7"/>
        <v>2461731</v>
      </c>
    </row>
    <row r="53" spans="1:5" ht="15.75" customHeight="1" x14ac:dyDescent="0.2">
      <c r="A53" s="6" t="s">
        <v>14</v>
      </c>
      <c r="B53" s="7">
        <v>117345</v>
      </c>
      <c r="C53" s="7">
        <v>115054</v>
      </c>
      <c r="D53" s="5">
        <f t="shared" si="6"/>
        <v>2291</v>
      </c>
      <c r="E53" s="5">
        <f t="shared" si="7"/>
        <v>2464022</v>
      </c>
    </row>
    <row r="54" spans="1:5" ht="15.75" customHeight="1" x14ac:dyDescent="0.2">
      <c r="A54" s="6" t="s">
        <v>15</v>
      </c>
      <c r="B54" s="7">
        <v>132360</v>
      </c>
      <c r="C54" s="7">
        <v>125613</v>
      </c>
      <c r="D54" s="5">
        <f t="shared" si="6"/>
        <v>6747</v>
      </c>
      <c r="E54" s="5">
        <f t="shared" si="7"/>
        <v>2470769</v>
      </c>
    </row>
    <row r="55" spans="1:5" ht="15.75" customHeight="1" x14ac:dyDescent="0.2">
      <c r="A55" s="6" t="s">
        <v>16</v>
      </c>
      <c r="B55" s="7">
        <v>123878</v>
      </c>
      <c r="C55" s="7">
        <v>111948</v>
      </c>
      <c r="D55" s="5">
        <f t="shared" si="6"/>
        <v>11930</v>
      </c>
      <c r="E55" s="5">
        <f t="shared" si="7"/>
        <v>2482699</v>
      </c>
    </row>
    <row r="56" spans="1:5" ht="15.75" customHeight="1" x14ac:dyDescent="0.2">
      <c r="A56" s="6" t="s">
        <v>17</v>
      </c>
      <c r="B56" s="7">
        <v>126101</v>
      </c>
      <c r="C56" s="7">
        <v>114167</v>
      </c>
      <c r="D56" s="5">
        <f t="shared" si="6"/>
        <v>11934</v>
      </c>
      <c r="E56" s="5">
        <f t="shared" si="7"/>
        <v>2494633</v>
      </c>
    </row>
    <row r="57" spans="1:5" ht="15.75" customHeight="1" x14ac:dyDescent="0.2">
      <c r="A57" s="6" t="s">
        <v>18</v>
      </c>
      <c r="B57" s="7">
        <v>117644</v>
      </c>
      <c r="C57" s="7">
        <v>111305</v>
      </c>
      <c r="D57" s="5">
        <f t="shared" si="6"/>
        <v>6339</v>
      </c>
      <c r="E57" s="5">
        <f t="shared" si="7"/>
        <v>2500972</v>
      </c>
    </row>
    <row r="58" spans="1:5" ht="15.75" customHeight="1" x14ac:dyDescent="0.2">
      <c r="A58" s="6" t="s">
        <v>19</v>
      </c>
      <c r="B58" s="7">
        <v>91212</v>
      </c>
      <c r="C58" s="13">
        <v>130158</v>
      </c>
      <c r="D58" s="5">
        <f t="shared" si="6"/>
        <v>-38946</v>
      </c>
      <c r="E58" s="5">
        <f t="shared" si="7"/>
        <v>2462026</v>
      </c>
    </row>
    <row r="59" spans="1:5" ht="15.75" customHeight="1" x14ac:dyDescent="0.2">
      <c r="A59" s="9" t="s">
        <v>31</v>
      </c>
      <c r="B59" s="10">
        <v>1505090</v>
      </c>
      <c r="C59" s="10">
        <v>1442903</v>
      </c>
      <c r="D59" s="11">
        <f>SUM(D47:D58)</f>
        <v>62187</v>
      </c>
      <c r="E59" s="11">
        <f>E58</f>
        <v>2462026</v>
      </c>
    </row>
    <row r="60" spans="1:5" ht="15.75" customHeight="1" x14ac:dyDescent="0.2">
      <c r="A60" s="2" t="s">
        <v>32</v>
      </c>
      <c r="B60" s="3">
        <v>154552</v>
      </c>
      <c r="C60" s="3">
        <v>128402</v>
      </c>
      <c r="D60" s="4">
        <f t="shared" ref="D60:D71" si="8">B60-C60</f>
        <v>26150</v>
      </c>
      <c r="E60" s="4">
        <f>E58+D60</f>
        <v>2488176</v>
      </c>
    </row>
    <row r="61" spans="1:5" ht="15.75" customHeight="1" x14ac:dyDescent="0.2">
      <c r="A61" s="6" t="s">
        <v>9</v>
      </c>
      <c r="B61" s="7">
        <v>165055</v>
      </c>
      <c r="C61" s="7">
        <v>138439</v>
      </c>
      <c r="D61" s="5">
        <f t="shared" si="8"/>
        <v>26616</v>
      </c>
      <c r="E61" s="5">
        <f t="shared" ref="E61:E71" si="9">E60+D61</f>
        <v>2514792</v>
      </c>
    </row>
    <row r="62" spans="1:5" ht="15.75" customHeight="1" x14ac:dyDescent="0.2">
      <c r="A62" s="6" t="s">
        <v>10</v>
      </c>
      <c r="B62" s="7">
        <v>150474</v>
      </c>
      <c r="C62" s="7">
        <v>136176</v>
      </c>
      <c r="D62" s="5">
        <f t="shared" si="8"/>
        <v>14298</v>
      </c>
      <c r="E62" s="5">
        <f t="shared" si="9"/>
        <v>2529090</v>
      </c>
    </row>
    <row r="63" spans="1:5" ht="15.75" customHeight="1" x14ac:dyDescent="0.2">
      <c r="A63" s="6" t="s">
        <v>11</v>
      </c>
      <c r="B63" s="7">
        <v>150521</v>
      </c>
      <c r="C63" s="7">
        <v>136623</v>
      </c>
      <c r="D63" s="5">
        <f t="shared" si="8"/>
        <v>13898</v>
      </c>
      <c r="E63" s="5">
        <f t="shared" si="9"/>
        <v>2542988</v>
      </c>
    </row>
    <row r="64" spans="1:5" ht="15.75" customHeight="1" x14ac:dyDescent="0.2">
      <c r="A64" s="6" t="s">
        <v>12</v>
      </c>
      <c r="B64" s="7">
        <v>135781</v>
      </c>
      <c r="C64" s="7">
        <v>130874</v>
      </c>
      <c r="D64" s="5">
        <f t="shared" si="8"/>
        <v>4907</v>
      </c>
      <c r="E64" s="5">
        <f t="shared" si="9"/>
        <v>2547895</v>
      </c>
    </row>
    <row r="65" spans="1:5" ht="15.75" customHeight="1" x14ac:dyDescent="0.2">
      <c r="A65" s="6" t="s">
        <v>13</v>
      </c>
      <c r="B65" s="7">
        <v>132324</v>
      </c>
      <c r="C65" s="7">
        <v>121705</v>
      </c>
      <c r="D65" s="5">
        <f t="shared" si="8"/>
        <v>10619</v>
      </c>
      <c r="E65" s="5">
        <f t="shared" si="9"/>
        <v>2558514</v>
      </c>
    </row>
    <row r="66" spans="1:5" ht="15.75" customHeight="1" x14ac:dyDescent="0.2">
      <c r="A66" s="6" t="s">
        <v>14</v>
      </c>
      <c r="B66" s="7">
        <v>143019</v>
      </c>
      <c r="C66" s="7">
        <v>130610</v>
      </c>
      <c r="D66" s="5">
        <f t="shared" si="8"/>
        <v>12409</v>
      </c>
      <c r="E66" s="5">
        <f t="shared" si="9"/>
        <v>2570923</v>
      </c>
    </row>
    <row r="67" spans="1:5" ht="15.75" customHeight="1" x14ac:dyDescent="0.2">
      <c r="A67" s="6" t="s">
        <v>15</v>
      </c>
      <c r="B67" s="7">
        <v>141098</v>
      </c>
      <c r="C67" s="7">
        <v>132750</v>
      </c>
      <c r="D67" s="5">
        <f t="shared" si="8"/>
        <v>8348</v>
      </c>
      <c r="E67" s="5">
        <f t="shared" si="9"/>
        <v>2579271</v>
      </c>
    </row>
    <row r="68" spans="1:5" ht="15.75" customHeight="1" x14ac:dyDescent="0.2">
      <c r="A68" s="6" t="s">
        <v>16</v>
      </c>
      <c r="B68" s="7">
        <v>140732</v>
      </c>
      <c r="C68" s="7">
        <v>127257</v>
      </c>
      <c r="D68" s="5">
        <f t="shared" si="8"/>
        <v>13475</v>
      </c>
      <c r="E68" s="5">
        <f t="shared" si="9"/>
        <v>2592746</v>
      </c>
    </row>
    <row r="69" spans="1:5" ht="15.75" customHeight="1" x14ac:dyDescent="0.2">
      <c r="A69" s="6" t="s">
        <v>17</v>
      </c>
      <c r="B69" s="7">
        <v>149359</v>
      </c>
      <c r="C69" s="7">
        <v>139121</v>
      </c>
      <c r="D69" s="5">
        <f t="shared" si="8"/>
        <v>10238</v>
      </c>
      <c r="E69" s="5">
        <f t="shared" si="9"/>
        <v>2602984</v>
      </c>
    </row>
    <row r="70" spans="1:5" ht="15.75" customHeight="1" x14ac:dyDescent="0.2">
      <c r="A70" s="6" t="s">
        <v>18</v>
      </c>
      <c r="B70" s="7">
        <v>129397</v>
      </c>
      <c r="C70" s="7">
        <v>120437</v>
      </c>
      <c r="D70" s="5">
        <f t="shared" si="8"/>
        <v>8960</v>
      </c>
      <c r="E70" s="5">
        <f t="shared" si="9"/>
        <v>2611944</v>
      </c>
    </row>
    <row r="71" spans="1:5" ht="15.75" customHeight="1" x14ac:dyDescent="0.2">
      <c r="A71" s="6" t="s">
        <v>19</v>
      </c>
      <c r="B71" s="7">
        <v>92677</v>
      </c>
      <c r="C71" s="13">
        <v>135961</v>
      </c>
      <c r="D71" s="5">
        <f t="shared" si="8"/>
        <v>-43284</v>
      </c>
      <c r="E71" s="5">
        <f t="shared" si="9"/>
        <v>2568660</v>
      </c>
    </row>
    <row r="72" spans="1:5" ht="15.75" customHeight="1" x14ac:dyDescent="0.2">
      <c r="A72" s="9" t="s">
        <v>34</v>
      </c>
      <c r="B72" s="10">
        <v>1684989</v>
      </c>
      <c r="C72" s="10">
        <v>1578355</v>
      </c>
      <c r="D72" s="11">
        <f>SUM(D60:D71)</f>
        <v>106634</v>
      </c>
      <c r="E72" s="11">
        <f>E71</f>
        <v>2568660</v>
      </c>
    </row>
    <row r="73" spans="1:5" ht="15.75" customHeight="1" x14ac:dyDescent="0.2">
      <c r="A73" s="2" t="s">
        <v>35</v>
      </c>
      <c r="B73" s="3">
        <v>167812</v>
      </c>
      <c r="C73" s="3">
        <v>144408</v>
      </c>
      <c r="D73" s="4">
        <f t="shared" ref="D73:D84" si="10">B73-C73</f>
        <v>23404</v>
      </c>
      <c r="E73" s="4">
        <f>E71+D73</f>
        <v>2592064</v>
      </c>
    </row>
    <row r="74" spans="1:5" ht="15.75" customHeight="1" x14ac:dyDescent="0.2">
      <c r="A74" s="6" t="s">
        <v>9</v>
      </c>
      <c r="B74" s="7">
        <v>181182</v>
      </c>
      <c r="C74" s="7">
        <v>150810</v>
      </c>
      <c r="D74" s="5">
        <f t="shared" si="10"/>
        <v>30372</v>
      </c>
      <c r="E74" s="5">
        <f t="shared" ref="E74:E84" si="11">E73+D74</f>
        <v>2622436</v>
      </c>
    </row>
    <row r="75" spans="1:5" ht="15.75" customHeight="1" x14ac:dyDescent="0.2">
      <c r="A75" s="6" t="s">
        <v>10</v>
      </c>
      <c r="B75" s="7">
        <v>159019</v>
      </c>
      <c r="C75" s="7">
        <v>148584</v>
      </c>
      <c r="D75" s="5">
        <f t="shared" si="10"/>
        <v>10435</v>
      </c>
      <c r="E75" s="5">
        <f t="shared" si="11"/>
        <v>2632871</v>
      </c>
    </row>
    <row r="76" spans="1:5" ht="15.75" customHeight="1" x14ac:dyDescent="0.2">
      <c r="A76" s="6" t="s">
        <v>11</v>
      </c>
      <c r="B76" s="7">
        <v>147644</v>
      </c>
      <c r="C76" s="7">
        <v>137184</v>
      </c>
      <c r="D76" s="5">
        <f t="shared" si="10"/>
        <v>10460</v>
      </c>
      <c r="E76" s="5">
        <f t="shared" si="11"/>
        <v>2643331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2643331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2643331</v>
      </c>
    </row>
    <row r="79" spans="1:5" ht="15.7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2643331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2643331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2643331</v>
      </c>
    </row>
    <row r="82" spans="1:5" ht="15.7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2643331</v>
      </c>
    </row>
    <row r="83" spans="1:5" ht="15.7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2643331</v>
      </c>
    </row>
    <row r="84" spans="1:5" ht="15.7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2643331</v>
      </c>
    </row>
    <row r="85" spans="1:5" ht="15.75" customHeight="1" x14ac:dyDescent="0.2">
      <c r="A85" s="9" t="s">
        <v>33</v>
      </c>
      <c r="B85" s="10">
        <v>655657</v>
      </c>
      <c r="C85" s="10">
        <v>580986</v>
      </c>
      <c r="D85" s="11">
        <f>SUM(D73:D84)</f>
        <v>74671</v>
      </c>
      <c r="E85" s="11">
        <f>E84</f>
        <v>2643331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1.75" customHeight="1" x14ac:dyDescent="0.2">
      <c r="A88" s="18" t="s">
        <v>36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abSelected="1" topLeftCell="A64" zoomScaleNormal="100" workbookViewId="0">
      <selection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104876</v>
      </c>
      <c r="C8" s="3">
        <v>91206</v>
      </c>
      <c r="D8" s="4">
        <f t="shared" ref="D8:D19" si="0">B8-C8</f>
        <v>13670</v>
      </c>
      <c r="E8" s="5">
        <v>2534523</v>
      </c>
    </row>
    <row r="9" spans="1:5" ht="15" customHeight="1" x14ac:dyDescent="0.2">
      <c r="A9" s="6" t="s">
        <v>9</v>
      </c>
      <c r="B9" s="7">
        <v>116815</v>
      </c>
      <c r="C9" s="7">
        <v>92944</v>
      </c>
      <c r="D9" s="5">
        <f t="shared" si="0"/>
        <v>23871</v>
      </c>
      <c r="E9" s="5">
        <f t="shared" ref="E9:E19" si="1">E8+D9</f>
        <v>2558394</v>
      </c>
    </row>
    <row r="10" spans="1:5" ht="15" customHeight="1" x14ac:dyDescent="0.2">
      <c r="A10" s="6" t="s">
        <v>10</v>
      </c>
      <c r="B10" s="7">
        <v>103540</v>
      </c>
      <c r="C10" s="7">
        <v>120171</v>
      </c>
      <c r="D10" s="5">
        <f t="shared" si="0"/>
        <v>-16631</v>
      </c>
      <c r="E10" s="5">
        <f t="shared" si="1"/>
        <v>2541763</v>
      </c>
    </row>
    <row r="11" spans="1:5" ht="15" customHeight="1" x14ac:dyDescent="0.2">
      <c r="A11" s="6" t="s">
        <v>11</v>
      </c>
      <c r="B11" s="7">
        <v>37631</v>
      </c>
      <c r="C11" s="7">
        <v>121180</v>
      </c>
      <c r="D11" s="5">
        <f t="shared" si="0"/>
        <v>-83549</v>
      </c>
      <c r="E11" s="5">
        <f t="shared" si="1"/>
        <v>2458214</v>
      </c>
    </row>
    <row r="12" spans="1:5" ht="15" customHeight="1" x14ac:dyDescent="0.2">
      <c r="A12" s="6" t="s">
        <v>12</v>
      </c>
      <c r="B12" s="7">
        <v>45839</v>
      </c>
      <c r="C12" s="7">
        <v>84003</v>
      </c>
      <c r="D12" s="5">
        <f t="shared" si="0"/>
        <v>-38164</v>
      </c>
      <c r="E12" s="5">
        <f t="shared" si="1"/>
        <v>2420050</v>
      </c>
    </row>
    <row r="13" spans="1:5" ht="15" customHeight="1" x14ac:dyDescent="0.2">
      <c r="A13" s="6" t="s">
        <v>13</v>
      </c>
      <c r="B13" s="7">
        <v>56442</v>
      </c>
      <c r="C13" s="7">
        <v>65373</v>
      </c>
      <c r="D13" s="5">
        <f t="shared" si="0"/>
        <v>-8931</v>
      </c>
      <c r="E13" s="5">
        <f t="shared" si="1"/>
        <v>2411119</v>
      </c>
    </row>
    <row r="14" spans="1:5" ht="15" customHeight="1" x14ac:dyDescent="0.2">
      <c r="A14" s="6" t="s">
        <v>14</v>
      </c>
      <c r="B14" s="7">
        <v>65720</v>
      </c>
      <c r="C14" s="7">
        <v>65619</v>
      </c>
      <c r="D14" s="5">
        <f t="shared" si="0"/>
        <v>101</v>
      </c>
      <c r="E14" s="5">
        <f t="shared" si="1"/>
        <v>2411220</v>
      </c>
    </row>
    <row r="15" spans="1:5" ht="15.75" customHeight="1" x14ac:dyDescent="0.2">
      <c r="A15" s="6" t="s">
        <v>15</v>
      </c>
      <c r="B15" s="7">
        <v>76285</v>
      </c>
      <c r="C15" s="7">
        <v>70933</v>
      </c>
      <c r="D15" s="5">
        <f t="shared" si="0"/>
        <v>5352</v>
      </c>
      <c r="E15" s="5">
        <f t="shared" si="1"/>
        <v>2416572</v>
      </c>
    </row>
    <row r="16" spans="1:5" ht="15" customHeight="1" x14ac:dyDescent="0.2">
      <c r="A16" s="6" t="s">
        <v>16</v>
      </c>
      <c r="B16" s="7">
        <v>90039</v>
      </c>
      <c r="C16" s="7">
        <v>75293</v>
      </c>
      <c r="D16" s="5">
        <f t="shared" si="0"/>
        <v>14746</v>
      </c>
      <c r="E16" s="5">
        <f t="shared" si="1"/>
        <v>2431318</v>
      </c>
    </row>
    <row r="17" spans="1:5" ht="15" customHeight="1" x14ac:dyDescent="0.2">
      <c r="A17" s="6" t="s">
        <v>17</v>
      </c>
      <c r="B17" s="7">
        <v>107418</v>
      </c>
      <c r="C17" s="7">
        <v>82267</v>
      </c>
      <c r="D17" s="5">
        <f t="shared" si="0"/>
        <v>25151</v>
      </c>
      <c r="E17" s="5">
        <f t="shared" si="1"/>
        <v>2456469</v>
      </c>
    </row>
    <row r="18" spans="1:5" ht="15" customHeight="1" x14ac:dyDescent="0.2">
      <c r="A18" s="6" t="s">
        <v>18</v>
      </c>
      <c r="B18" s="7">
        <v>109708</v>
      </c>
      <c r="C18" s="7">
        <v>81881</v>
      </c>
      <c r="D18" s="5">
        <f t="shared" si="0"/>
        <v>27827</v>
      </c>
      <c r="E18" s="5">
        <f t="shared" si="1"/>
        <v>2484296</v>
      </c>
    </row>
    <row r="19" spans="1:5" ht="15" customHeight="1" x14ac:dyDescent="0.2">
      <c r="A19" s="6" t="s">
        <v>19</v>
      </c>
      <c r="B19" s="7">
        <v>88098</v>
      </c>
      <c r="C19" s="7">
        <v>92957</v>
      </c>
      <c r="D19" s="5">
        <f t="shared" si="0"/>
        <v>-4859</v>
      </c>
      <c r="E19" s="5">
        <f t="shared" si="1"/>
        <v>2479437</v>
      </c>
    </row>
    <row r="20" spans="1:5" ht="15" customHeight="1" x14ac:dyDescent="0.2">
      <c r="A20" s="9" t="s">
        <v>20</v>
      </c>
      <c r="B20" s="10">
        <v>1002411</v>
      </c>
      <c r="C20" s="10">
        <v>1043827</v>
      </c>
      <c r="D20" s="11">
        <f>SUM(D8:D19)</f>
        <v>-41416</v>
      </c>
      <c r="E20" s="11">
        <f>E19</f>
        <v>2479437</v>
      </c>
    </row>
    <row r="21" spans="1:5" ht="15" customHeight="1" x14ac:dyDescent="0.2">
      <c r="A21" s="2" t="s">
        <v>21</v>
      </c>
      <c r="B21" s="3">
        <v>121494</v>
      </c>
      <c r="C21" s="3">
        <v>92420</v>
      </c>
      <c r="D21" s="4">
        <f t="shared" ref="D21:D32" si="2">B21-C21</f>
        <v>29074</v>
      </c>
      <c r="E21" s="4">
        <f>E19+D21</f>
        <v>2508511</v>
      </c>
    </row>
    <row r="22" spans="1:5" ht="15" customHeight="1" x14ac:dyDescent="0.2">
      <c r="A22" s="6" t="s">
        <v>9</v>
      </c>
      <c r="B22" s="7">
        <v>127412</v>
      </c>
      <c r="C22" s="7">
        <v>99285</v>
      </c>
      <c r="D22" s="5">
        <f t="shared" si="2"/>
        <v>28127</v>
      </c>
      <c r="E22" s="5">
        <f t="shared" ref="E22:E32" si="3">E21+D22</f>
        <v>2536638</v>
      </c>
    </row>
    <row r="23" spans="1:5" ht="15" customHeight="1" x14ac:dyDescent="0.2">
      <c r="A23" s="6" t="s">
        <v>10</v>
      </c>
      <c r="B23" s="7">
        <v>121747</v>
      </c>
      <c r="C23" s="7">
        <v>108475</v>
      </c>
      <c r="D23" s="5">
        <f t="shared" si="2"/>
        <v>13272</v>
      </c>
      <c r="E23" s="5">
        <f t="shared" si="3"/>
        <v>2549910</v>
      </c>
    </row>
    <row r="24" spans="1:5" ht="15" customHeight="1" x14ac:dyDescent="0.2">
      <c r="A24" s="6" t="s">
        <v>11</v>
      </c>
      <c r="B24" s="7">
        <v>95796</v>
      </c>
      <c r="C24" s="7">
        <v>99294</v>
      </c>
      <c r="D24" s="5">
        <f t="shared" si="2"/>
        <v>-3498</v>
      </c>
      <c r="E24" s="5">
        <f t="shared" si="3"/>
        <v>2546412</v>
      </c>
    </row>
    <row r="25" spans="1:5" ht="15" customHeight="1" x14ac:dyDescent="0.2">
      <c r="A25" s="6" t="s">
        <v>12</v>
      </c>
      <c r="B25" s="7">
        <v>101548</v>
      </c>
      <c r="C25" s="7">
        <v>95878</v>
      </c>
      <c r="D25" s="5">
        <f t="shared" si="2"/>
        <v>5670</v>
      </c>
      <c r="E25" s="5">
        <f t="shared" si="3"/>
        <v>2552082</v>
      </c>
    </row>
    <row r="26" spans="1:5" ht="15" customHeight="1" x14ac:dyDescent="0.2">
      <c r="A26" s="6" t="s">
        <v>13</v>
      </c>
      <c r="B26" s="7">
        <v>104108</v>
      </c>
      <c r="C26" s="7">
        <v>92606</v>
      </c>
      <c r="D26" s="5">
        <f t="shared" si="2"/>
        <v>11502</v>
      </c>
      <c r="E26" s="5">
        <f t="shared" si="3"/>
        <v>2563584</v>
      </c>
    </row>
    <row r="27" spans="1:5" ht="15" customHeight="1" x14ac:dyDescent="0.2">
      <c r="A27" s="6" t="s">
        <v>14</v>
      </c>
      <c r="B27" s="7">
        <v>112474</v>
      </c>
      <c r="C27" s="7">
        <v>98288</v>
      </c>
      <c r="D27" s="5">
        <f t="shared" si="2"/>
        <v>14186</v>
      </c>
      <c r="E27" s="5">
        <f t="shared" si="3"/>
        <v>2577770</v>
      </c>
    </row>
    <row r="28" spans="1:5" ht="15" customHeight="1" x14ac:dyDescent="0.2">
      <c r="A28" s="6" t="s">
        <v>15</v>
      </c>
      <c r="B28" s="7">
        <v>115515</v>
      </c>
      <c r="C28" s="7">
        <v>102677</v>
      </c>
      <c r="D28" s="5">
        <f t="shared" si="2"/>
        <v>12838</v>
      </c>
      <c r="E28" s="5">
        <f t="shared" si="3"/>
        <v>2590608</v>
      </c>
    </row>
    <row r="29" spans="1:5" ht="15" customHeight="1" x14ac:dyDescent="0.2">
      <c r="A29" s="6" t="s">
        <v>16</v>
      </c>
      <c r="B29" s="7">
        <v>112672</v>
      </c>
      <c r="C29" s="7">
        <v>97965</v>
      </c>
      <c r="D29" s="5">
        <f t="shared" si="2"/>
        <v>14707</v>
      </c>
      <c r="E29" s="5">
        <f t="shared" si="3"/>
        <v>2605315</v>
      </c>
    </row>
    <row r="30" spans="1:5" ht="15" customHeight="1" x14ac:dyDescent="0.2">
      <c r="A30" s="6" t="s">
        <v>17</v>
      </c>
      <c r="B30" s="7">
        <v>119532</v>
      </c>
      <c r="C30" s="13">
        <v>99460</v>
      </c>
      <c r="D30" s="5">
        <f t="shared" si="2"/>
        <v>20072</v>
      </c>
      <c r="E30" s="5">
        <f t="shared" si="3"/>
        <v>2625387</v>
      </c>
    </row>
    <row r="31" spans="1:5" ht="15" customHeight="1" x14ac:dyDescent="0.2">
      <c r="A31" s="6" t="s">
        <v>18</v>
      </c>
      <c r="B31" s="7">
        <v>118468</v>
      </c>
      <c r="C31" s="13">
        <v>100429</v>
      </c>
      <c r="D31" s="5">
        <f t="shared" si="2"/>
        <v>18039</v>
      </c>
      <c r="E31" s="5">
        <f t="shared" si="3"/>
        <v>2643426</v>
      </c>
    </row>
    <row r="32" spans="1:5" ht="15" customHeight="1" x14ac:dyDescent="0.2">
      <c r="A32" s="6" t="s">
        <v>19</v>
      </c>
      <c r="B32" s="7">
        <v>93434</v>
      </c>
      <c r="C32" s="13">
        <v>112894</v>
      </c>
      <c r="D32" s="5">
        <f t="shared" si="2"/>
        <v>-19460</v>
      </c>
      <c r="E32" s="5">
        <f t="shared" si="3"/>
        <v>2623966</v>
      </c>
    </row>
    <row r="33" spans="1:5" ht="15" customHeight="1" x14ac:dyDescent="0.2">
      <c r="A33" s="9" t="s">
        <v>22</v>
      </c>
      <c r="B33" s="10">
        <v>1344200</v>
      </c>
      <c r="C33" s="10">
        <v>1199671</v>
      </c>
      <c r="D33" s="11">
        <f>SUM(D21:D32)</f>
        <v>144529</v>
      </c>
      <c r="E33" s="11">
        <f>E32</f>
        <v>2623966</v>
      </c>
    </row>
    <row r="34" spans="1:5" ht="15" customHeight="1" x14ac:dyDescent="0.2">
      <c r="A34" s="2" t="s">
        <v>23</v>
      </c>
      <c r="B34" s="3">
        <v>122681</v>
      </c>
      <c r="C34" s="3">
        <v>104801</v>
      </c>
      <c r="D34" s="4">
        <f t="shared" ref="D34:D45" si="4">B34-C34</f>
        <v>17880</v>
      </c>
      <c r="E34" s="4">
        <f>E32+D34</f>
        <v>2641846</v>
      </c>
    </row>
    <row r="35" spans="1:5" ht="15" customHeight="1" x14ac:dyDescent="0.2">
      <c r="A35" s="6" t="s">
        <v>9</v>
      </c>
      <c r="B35" s="7">
        <v>140682</v>
      </c>
      <c r="C35" s="7">
        <v>113851</v>
      </c>
      <c r="D35" s="5">
        <f t="shared" si="4"/>
        <v>26831</v>
      </c>
      <c r="E35" s="5">
        <f t="shared" ref="E35:E45" si="5">E34+D35</f>
        <v>2668677</v>
      </c>
    </row>
    <row r="36" spans="1:5" ht="15" customHeight="1" x14ac:dyDescent="0.2">
      <c r="A36" s="6" t="s">
        <v>10</v>
      </c>
      <c r="B36" s="7">
        <v>139809</v>
      </c>
      <c r="C36" s="7">
        <v>129083</v>
      </c>
      <c r="D36" s="5">
        <f t="shared" si="4"/>
        <v>10726</v>
      </c>
      <c r="E36" s="5">
        <f t="shared" si="5"/>
        <v>2679403</v>
      </c>
    </row>
    <row r="37" spans="1:5" ht="15" customHeight="1" x14ac:dyDescent="0.2">
      <c r="A37" s="6" t="s">
        <v>11</v>
      </c>
      <c r="B37" s="7">
        <v>117992</v>
      </c>
      <c r="C37" s="7">
        <v>109412</v>
      </c>
      <c r="D37" s="5">
        <f t="shared" si="4"/>
        <v>8580</v>
      </c>
      <c r="E37" s="5">
        <f t="shared" si="5"/>
        <v>2687983</v>
      </c>
    </row>
    <row r="38" spans="1:5" ht="15" customHeight="1" x14ac:dyDescent="0.2">
      <c r="A38" s="6" t="s">
        <v>12</v>
      </c>
      <c r="B38" s="7">
        <v>117869</v>
      </c>
      <c r="C38" s="7">
        <v>114194</v>
      </c>
      <c r="D38" s="5">
        <f t="shared" si="4"/>
        <v>3675</v>
      </c>
      <c r="E38" s="5">
        <f t="shared" si="5"/>
        <v>2691658</v>
      </c>
    </row>
    <row r="39" spans="1:5" ht="15" customHeight="1" x14ac:dyDescent="0.2">
      <c r="A39" s="6" t="s">
        <v>13</v>
      </c>
      <c r="B39" s="7">
        <v>114234</v>
      </c>
      <c r="C39" s="7">
        <v>106354</v>
      </c>
      <c r="D39" s="5">
        <f t="shared" si="4"/>
        <v>7880</v>
      </c>
      <c r="E39" s="5">
        <f t="shared" si="5"/>
        <v>2699538</v>
      </c>
    </row>
    <row r="40" spans="1:5" ht="15" customHeight="1" x14ac:dyDescent="0.2">
      <c r="A40" s="6" t="s">
        <v>14</v>
      </c>
      <c r="B40" s="7">
        <v>116227</v>
      </c>
      <c r="C40" s="7">
        <v>108797</v>
      </c>
      <c r="D40" s="5">
        <f t="shared" si="4"/>
        <v>7430</v>
      </c>
      <c r="E40" s="5">
        <f t="shared" si="5"/>
        <v>2706968</v>
      </c>
    </row>
    <row r="41" spans="1:5" ht="15" customHeight="1" x14ac:dyDescent="0.2">
      <c r="A41" s="6" t="s">
        <v>15</v>
      </c>
      <c r="B41" s="7">
        <v>125300</v>
      </c>
      <c r="C41" s="7">
        <v>115438</v>
      </c>
      <c r="D41" s="5">
        <f t="shared" si="4"/>
        <v>9862</v>
      </c>
      <c r="E41" s="5">
        <f t="shared" si="5"/>
        <v>2716830</v>
      </c>
    </row>
    <row r="42" spans="1:5" ht="15" customHeight="1" x14ac:dyDescent="0.2">
      <c r="A42" s="6" t="s">
        <v>16</v>
      </c>
      <c r="B42" s="7">
        <v>114625</v>
      </c>
      <c r="C42" s="7">
        <v>104200</v>
      </c>
      <c r="D42" s="5">
        <f t="shared" si="4"/>
        <v>10425</v>
      </c>
      <c r="E42" s="5">
        <f t="shared" si="5"/>
        <v>2727255</v>
      </c>
    </row>
    <row r="43" spans="1:5" ht="15" customHeight="1" x14ac:dyDescent="0.2">
      <c r="A43" s="6" t="s">
        <v>17</v>
      </c>
      <c r="B43" s="7">
        <v>115284</v>
      </c>
      <c r="C43" s="8">
        <v>101362</v>
      </c>
      <c r="D43" s="5">
        <f t="shared" si="4"/>
        <v>13922</v>
      </c>
      <c r="E43" s="5">
        <f t="shared" si="5"/>
        <v>2741177</v>
      </c>
    </row>
    <row r="44" spans="1:5" ht="14.25" customHeight="1" x14ac:dyDescent="0.2">
      <c r="A44" s="6" t="s">
        <v>18</v>
      </c>
      <c r="B44" s="7">
        <v>112585</v>
      </c>
      <c r="C44" s="7">
        <v>101321</v>
      </c>
      <c r="D44" s="5">
        <f t="shared" si="4"/>
        <v>11264</v>
      </c>
      <c r="E44" s="5">
        <f t="shared" si="5"/>
        <v>2752441</v>
      </c>
    </row>
    <row r="45" spans="1:5" ht="15" customHeight="1" x14ac:dyDescent="0.2">
      <c r="A45" s="6" t="s">
        <v>19</v>
      </c>
      <c r="B45" s="7">
        <v>88190</v>
      </c>
      <c r="C45" s="13">
        <v>116674</v>
      </c>
      <c r="D45" s="5">
        <f t="shared" si="4"/>
        <v>-28484</v>
      </c>
      <c r="E45" s="5">
        <f t="shared" si="5"/>
        <v>2723957</v>
      </c>
    </row>
    <row r="46" spans="1:5" ht="15" customHeight="1" x14ac:dyDescent="0.2">
      <c r="A46" s="9" t="s">
        <v>24</v>
      </c>
      <c r="B46" s="10">
        <v>1425478</v>
      </c>
      <c r="C46" s="10">
        <v>1325487</v>
      </c>
      <c r="D46" s="11">
        <f>SUM(D34:D45)</f>
        <v>99991</v>
      </c>
      <c r="E46" s="11">
        <f>E45</f>
        <v>2723957</v>
      </c>
    </row>
    <row r="47" spans="1:5" ht="15" customHeight="1" x14ac:dyDescent="0.2">
      <c r="A47" s="2" t="s">
        <v>25</v>
      </c>
      <c r="B47" s="3">
        <v>124298</v>
      </c>
      <c r="C47" s="3">
        <v>113520</v>
      </c>
      <c r="D47" s="4">
        <f t="shared" ref="D47:D58" si="6">B47-C47</f>
        <v>10778</v>
      </c>
      <c r="E47" s="4">
        <f>E45+D47</f>
        <v>2734735</v>
      </c>
    </row>
    <row r="48" spans="1:5" ht="15" customHeight="1" x14ac:dyDescent="0.2">
      <c r="A48" s="6" t="s">
        <v>9</v>
      </c>
      <c r="B48" s="7">
        <v>134614</v>
      </c>
      <c r="C48" s="7">
        <v>114254</v>
      </c>
      <c r="D48" s="5">
        <f t="shared" si="6"/>
        <v>20360</v>
      </c>
      <c r="E48" s="5">
        <f t="shared" ref="E48:E58" si="7">E47+D48</f>
        <v>2755095</v>
      </c>
    </row>
    <row r="49" spans="1:5" ht="15" customHeight="1" x14ac:dyDescent="0.2">
      <c r="A49" s="6" t="s">
        <v>10</v>
      </c>
      <c r="B49" s="7">
        <v>151110</v>
      </c>
      <c r="C49" s="7">
        <v>138539</v>
      </c>
      <c r="D49" s="5">
        <f t="shared" si="6"/>
        <v>12571</v>
      </c>
      <c r="E49" s="5">
        <f t="shared" si="7"/>
        <v>2767666</v>
      </c>
    </row>
    <row r="50" spans="1:5" ht="15" customHeight="1" x14ac:dyDescent="0.2">
      <c r="A50" s="6" t="s">
        <v>11</v>
      </c>
      <c r="B50" s="7">
        <v>122704</v>
      </c>
      <c r="C50" s="7">
        <v>110628</v>
      </c>
      <c r="D50" s="5">
        <f t="shared" si="6"/>
        <v>12076</v>
      </c>
      <c r="E50" s="5">
        <f t="shared" si="7"/>
        <v>2779742</v>
      </c>
    </row>
    <row r="51" spans="1:5" ht="15" customHeight="1" x14ac:dyDescent="0.2">
      <c r="A51" s="6" t="s">
        <v>12</v>
      </c>
      <c r="B51" s="7">
        <v>120504</v>
      </c>
      <c r="C51" s="7">
        <v>122761</v>
      </c>
      <c r="D51" s="5">
        <f t="shared" si="6"/>
        <v>-2257</v>
      </c>
      <c r="E51" s="5">
        <f t="shared" si="7"/>
        <v>2777485</v>
      </c>
    </row>
    <row r="52" spans="1:5" ht="15" customHeight="1" x14ac:dyDescent="0.2">
      <c r="A52" s="6" t="s">
        <v>13</v>
      </c>
      <c r="B52" s="7">
        <v>113340</v>
      </c>
      <c r="C52" s="7">
        <v>113840</v>
      </c>
      <c r="D52" s="5">
        <f t="shared" si="6"/>
        <v>-500</v>
      </c>
      <c r="E52" s="5">
        <f t="shared" si="7"/>
        <v>2776985</v>
      </c>
    </row>
    <row r="53" spans="1:5" ht="15" customHeight="1" x14ac:dyDescent="0.2">
      <c r="A53" s="6" t="s">
        <v>14</v>
      </c>
      <c r="B53" s="7">
        <v>109994</v>
      </c>
      <c r="C53" s="7">
        <v>112037</v>
      </c>
      <c r="D53" s="5">
        <f t="shared" si="6"/>
        <v>-2043</v>
      </c>
      <c r="E53" s="5">
        <f t="shared" si="7"/>
        <v>2774942</v>
      </c>
    </row>
    <row r="54" spans="1:5" ht="15" customHeight="1" x14ac:dyDescent="0.2">
      <c r="A54" s="6" t="s">
        <v>15</v>
      </c>
      <c r="B54" s="7">
        <v>123773</v>
      </c>
      <c r="C54" s="7">
        <v>121333</v>
      </c>
      <c r="D54" s="5">
        <f t="shared" si="6"/>
        <v>2440</v>
      </c>
      <c r="E54" s="5">
        <f t="shared" si="7"/>
        <v>2777382</v>
      </c>
    </row>
    <row r="55" spans="1:5" ht="15" customHeight="1" x14ac:dyDescent="0.2">
      <c r="A55" s="6" t="s">
        <v>16</v>
      </c>
      <c r="B55" s="7">
        <v>105570</v>
      </c>
      <c r="C55" s="7">
        <v>104744</v>
      </c>
      <c r="D55" s="5">
        <f t="shared" si="6"/>
        <v>826</v>
      </c>
      <c r="E55" s="5">
        <f t="shared" si="7"/>
        <v>2778208</v>
      </c>
    </row>
    <row r="56" spans="1:5" ht="15" customHeight="1" x14ac:dyDescent="0.2">
      <c r="A56" s="6" t="s">
        <v>17</v>
      </c>
      <c r="B56" s="7">
        <v>116865</v>
      </c>
      <c r="C56" s="7">
        <v>106307</v>
      </c>
      <c r="D56" s="5">
        <f t="shared" si="6"/>
        <v>10558</v>
      </c>
      <c r="E56" s="5">
        <f t="shared" si="7"/>
        <v>2788766</v>
      </c>
    </row>
    <row r="57" spans="1:5" ht="14.25" customHeight="1" x14ac:dyDescent="0.2">
      <c r="A57" s="6" t="s">
        <v>18</v>
      </c>
      <c r="B57" s="7">
        <v>115392</v>
      </c>
      <c r="C57" s="7">
        <v>103994</v>
      </c>
      <c r="D57" s="5">
        <f t="shared" si="6"/>
        <v>11398</v>
      </c>
      <c r="E57" s="5">
        <f t="shared" si="7"/>
        <v>2800164</v>
      </c>
    </row>
    <row r="58" spans="1:5" ht="15" customHeight="1" x14ac:dyDescent="0.2">
      <c r="A58" s="6" t="s">
        <v>19</v>
      </c>
      <c r="B58" s="7">
        <v>87621</v>
      </c>
      <c r="C58" s="13">
        <v>117234</v>
      </c>
      <c r="D58" s="5">
        <f t="shared" si="6"/>
        <v>-29613</v>
      </c>
      <c r="E58" s="5">
        <f t="shared" si="7"/>
        <v>2770551</v>
      </c>
    </row>
    <row r="59" spans="1:5" ht="15" customHeight="1" x14ac:dyDescent="0.2">
      <c r="A59" s="9" t="s">
        <v>31</v>
      </c>
      <c r="B59" s="10">
        <v>1425785</v>
      </c>
      <c r="C59" s="10">
        <v>1379191</v>
      </c>
      <c r="D59" s="11">
        <f>SUM(D47:D58)</f>
        <v>46594</v>
      </c>
      <c r="E59" s="11">
        <f>E58</f>
        <v>2770551</v>
      </c>
    </row>
    <row r="60" spans="1:5" ht="15" customHeight="1" x14ac:dyDescent="0.2">
      <c r="A60" s="2" t="s">
        <v>32</v>
      </c>
      <c r="B60" s="3">
        <v>136105</v>
      </c>
      <c r="C60" s="3">
        <v>115646</v>
      </c>
      <c r="D60" s="4">
        <f t="shared" ref="D60:D71" si="8">B60-C60</f>
        <v>20459</v>
      </c>
      <c r="E60" s="4">
        <f>E58+D60</f>
        <v>2791010</v>
      </c>
    </row>
    <row r="61" spans="1:5" ht="15" customHeight="1" x14ac:dyDescent="0.2">
      <c r="A61" s="6" t="s">
        <v>9</v>
      </c>
      <c r="B61" s="7">
        <v>156282</v>
      </c>
      <c r="C61" s="7">
        <v>130966</v>
      </c>
      <c r="D61" s="5">
        <f t="shared" si="8"/>
        <v>25316</v>
      </c>
      <c r="E61" s="5">
        <f t="shared" ref="E61:E71" si="9">E60+D61</f>
        <v>2816326</v>
      </c>
    </row>
    <row r="62" spans="1:5" ht="15" customHeight="1" x14ac:dyDescent="0.2">
      <c r="A62" s="6" t="s">
        <v>10</v>
      </c>
      <c r="B62" s="7">
        <v>147494</v>
      </c>
      <c r="C62" s="7">
        <v>137039</v>
      </c>
      <c r="D62" s="5">
        <f t="shared" si="8"/>
        <v>10455</v>
      </c>
      <c r="E62" s="5">
        <f t="shared" si="9"/>
        <v>2826781</v>
      </c>
    </row>
    <row r="63" spans="1:5" ht="15" customHeight="1" x14ac:dyDescent="0.2">
      <c r="A63" s="6" t="s">
        <v>11</v>
      </c>
      <c r="B63" s="7">
        <v>142488</v>
      </c>
      <c r="C63" s="7">
        <v>129337</v>
      </c>
      <c r="D63" s="5">
        <f t="shared" si="8"/>
        <v>13151</v>
      </c>
      <c r="E63" s="5">
        <f t="shared" si="9"/>
        <v>2839932</v>
      </c>
    </row>
    <row r="64" spans="1:5" ht="15" customHeight="1" x14ac:dyDescent="0.2">
      <c r="A64" s="6" t="s">
        <v>12</v>
      </c>
      <c r="B64" s="7">
        <v>95080</v>
      </c>
      <c r="C64" s="7">
        <v>117101</v>
      </c>
      <c r="D64" s="5">
        <f t="shared" si="8"/>
        <v>-22021</v>
      </c>
      <c r="E64" s="5">
        <f t="shared" si="9"/>
        <v>2817911</v>
      </c>
    </row>
    <row r="65" spans="1:5" ht="15" customHeight="1" x14ac:dyDescent="0.2">
      <c r="A65" s="6" t="s">
        <v>13</v>
      </c>
      <c r="B65" s="7">
        <v>109026</v>
      </c>
      <c r="C65" s="7">
        <v>117636</v>
      </c>
      <c r="D65" s="5">
        <f t="shared" si="8"/>
        <v>-8610</v>
      </c>
      <c r="E65" s="5">
        <f t="shared" si="9"/>
        <v>2809301</v>
      </c>
    </row>
    <row r="66" spans="1:5" ht="15" customHeight="1" x14ac:dyDescent="0.2">
      <c r="A66" s="6" t="s">
        <v>14</v>
      </c>
      <c r="B66" s="7">
        <v>130101</v>
      </c>
      <c r="C66" s="7">
        <v>123468</v>
      </c>
      <c r="D66" s="5">
        <f t="shared" si="8"/>
        <v>6633</v>
      </c>
      <c r="E66" s="5">
        <f t="shared" si="9"/>
        <v>2815934</v>
      </c>
    </row>
    <row r="67" spans="1:5" ht="15" customHeight="1" x14ac:dyDescent="0.2">
      <c r="A67" s="6" t="s">
        <v>15</v>
      </c>
      <c r="B67" s="7">
        <v>132758</v>
      </c>
      <c r="C67" s="7">
        <v>122180</v>
      </c>
      <c r="D67" s="5">
        <f t="shared" si="8"/>
        <v>10578</v>
      </c>
      <c r="E67" s="5">
        <f t="shared" si="9"/>
        <v>2826512</v>
      </c>
    </row>
    <row r="68" spans="1:5" ht="15" customHeight="1" x14ac:dyDescent="0.2">
      <c r="A68" s="6" t="s">
        <v>16</v>
      </c>
      <c r="B68" s="7">
        <v>124933</v>
      </c>
      <c r="C68" s="7">
        <v>114649</v>
      </c>
      <c r="D68" s="5">
        <f t="shared" si="8"/>
        <v>10284</v>
      </c>
      <c r="E68" s="5">
        <f t="shared" si="9"/>
        <v>2836796</v>
      </c>
    </row>
    <row r="69" spans="1:5" ht="15" customHeight="1" x14ac:dyDescent="0.2">
      <c r="A69" s="6" t="s">
        <v>17</v>
      </c>
      <c r="B69" s="7">
        <v>142325</v>
      </c>
      <c r="C69" s="7">
        <v>128169</v>
      </c>
      <c r="D69" s="5">
        <f t="shared" si="8"/>
        <v>14156</v>
      </c>
      <c r="E69" s="5">
        <f t="shared" si="9"/>
        <v>2850952</v>
      </c>
    </row>
    <row r="70" spans="1:5" ht="14.25" customHeight="1" x14ac:dyDescent="0.2">
      <c r="A70" s="6" t="s">
        <v>18</v>
      </c>
      <c r="B70" s="7">
        <v>127790</v>
      </c>
      <c r="C70" s="7">
        <v>116002</v>
      </c>
      <c r="D70" s="5">
        <f t="shared" si="8"/>
        <v>11788</v>
      </c>
      <c r="E70" s="5">
        <f t="shared" si="9"/>
        <v>2862740</v>
      </c>
    </row>
    <row r="71" spans="1:5" ht="15" customHeight="1" x14ac:dyDescent="0.2">
      <c r="A71" s="6" t="s">
        <v>19</v>
      </c>
      <c r="B71" s="7">
        <v>95492</v>
      </c>
      <c r="C71" s="13">
        <v>124292</v>
      </c>
      <c r="D71" s="5">
        <f t="shared" si="8"/>
        <v>-28800</v>
      </c>
      <c r="E71" s="5">
        <f t="shared" si="9"/>
        <v>2833940</v>
      </c>
    </row>
    <row r="72" spans="1:5" ht="15" customHeight="1" x14ac:dyDescent="0.2">
      <c r="A72" s="9" t="s">
        <v>34</v>
      </c>
      <c r="B72" s="10">
        <v>1539874</v>
      </c>
      <c r="C72" s="10">
        <v>1476485</v>
      </c>
      <c r="D72" s="11">
        <f>SUM(D60:D71)</f>
        <v>63389</v>
      </c>
      <c r="E72" s="11">
        <f>E71</f>
        <v>2833940</v>
      </c>
    </row>
    <row r="73" spans="1:5" ht="15" customHeight="1" x14ac:dyDescent="0.2">
      <c r="A73" s="2" t="s">
        <v>35</v>
      </c>
      <c r="B73" s="3">
        <v>158353</v>
      </c>
      <c r="C73" s="3">
        <v>131269</v>
      </c>
      <c r="D73" s="4">
        <f t="shared" ref="D73:D84" si="10">B73-C73</f>
        <v>27084</v>
      </c>
      <c r="E73" s="4">
        <f>E71+D73</f>
        <v>2861024</v>
      </c>
    </row>
    <row r="74" spans="1:5" ht="15" customHeight="1" x14ac:dyDescent="0.2">
      <c r="A74" s="6" t="s">
        <v>9</v>
      </c>
      <c r="B74" s="7">
        <v>175484</v>
      </c>
      <c r="C74" s="7">
        <v>144995</v>
      </c>
      <c r="D74" s="5">
        <f t="shared" si="10"/>
        <v>30489</v>
      </c>
      <c r="E74" s="5">
        <f t="shared" ref="E74:E84" si="11">E73+D74</f>
        <v>2891513</v>
      </c>
    </row>
    <row r="75" spans="1:5" ht="15" customHeight="1" x14ac:dyDescent="0.2">
      <c r="A75" s="6" t="s">
        <v>10</v>
      </c>
      <c r="B75" s="7">
        <v>154326</v>
      </c>
      <c r="C75" s="7">
        <v>145052</v>
      </c>
      <c r="D75" s="5">
        <f t="shared" si="10"/>
        <v>9274</v>
      </c>
      <c r="E75" s="5">
        <f t="shared" si="11"/>
        <v>2900787</v>
      </c>
    </row>
    <row r="76" spans="1:5" ht="15" customHeight="1" x14ac:dyDescent="0.2">
      <c r="A76" s="6" t="s">
        <v>11</v>
      </c>
      <c r="B76" s="7">
        <v>142358</v>
      </c>
      <c r="C76" s="7">
        <v>133680</v>
      </c>
      <c r="D76" s="5">
        <f t="shared" si="10"/>
        <v>8678</v>
      </c>
      <c r="E76" s="5">
        <f t="shared" si="11"/>
        <v>2909465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2909465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2909465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2909465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2909465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2909465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2909465</v>
      </c>
    </row>
    <row r="83" spans="1:5" ht="14.2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2909465</v>
      </c>
    </row>
    <row r="84" spans="1:5" ht="14.2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2909465</v>
      </c>
    </row>
    <row r="85" spans="1:5" ht="15" customHeight="1" x14ac:dyDescent="0.2">
      <c r="A85" s="9" t="s">
        <v>33</v>
      </c>
      <c r="B85" s="10">
        <v>630521</v>
      </c>
      <c r="C85" s="10">
        <v>554996</v>
      </c>
      <c r="D85" s="11">
        <f>SUM(D73:D84)</f>
        <v>75525</v>
      </c>
      <c r="E85" s="11">
        <f>E84</f>
        <v>2909465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3.25" customHeight="1" x14ac:dyDescent="0.2">
      <c r="A88" s="18" t="s">
        <v>36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2025-06-02T15:46:11Z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