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37" documentId="13_ncr:1_{13961826-33AA-4897-9476-9C6B149FD52B}" xr6:coauthVersionLast="47" xr6:coauthVersionMax="47" xr10:uidLastSave="{0A2F3238-8049-4D9F-ABEC-A30A7C5F2665}"/>
  <bookViews>
    <workbookView xWindow="-108" yWindow="-108" windowWidth="23256" windowHeight="12456" tabRatio="500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Paraná!$A$1:$E$88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47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85" i="3" l="1"/>
  <c r="D85" i="2"/>
  <c r="D85" i="1"/>
  <c r="D72" i="3"/>
  <c r="D72" i="2"/>
  <c r="D72" i="1"/>
  <c r="D34" i="1"/>
  <c r="D21" i="2" l="1"/>
  <c r="D34" i="3"/>
  <c r="D58" i="3" l="1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<sst xmlns="http://schemas.openxmlformats.org/spreadsheetml/2006/main" count="267" uniqueCount="37">
  <si>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</si>
  <si>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</si>
  <si>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</si>
  <si>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</si>
  <si>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</si>
  <si>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</si>
  <si>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</si>
  <si>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</si>
  <si>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</si>
  <si>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</si>
  <si>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</si>
  <si>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</si>
  <si>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</si>
  <si>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</si>
  <si>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</si>
  <si>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</si>
  <si>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</si>
  <si>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</si>
  <si>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</si>
  <si>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</si>
  <si>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</si>
  <si>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</si>
  <si>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</si>
  <si>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</si>
  <si>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</si>
  <si>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</si>
  <si>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</si>
  <si>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</si>
  <si>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</si>
  <si>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</si>
  <si>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</si>
  <si>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2023</t>
  </si>
  <si>
    <t>24 JAN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</si>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</sst>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0" t="s">
        <v>2</v>
      </c>
      <c r="B4" s="20"/>
      <c r="C4" s="20"/>
      <c r="D4" s="20"/>
      <c r="E4" s="20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3">
        <v>119804</v>
      </c>
      <c r="C8" s="3">
        <v>101245</v>
      </c>
      <c r="D8" s="4">
        <f t="shared" ref="D8:D19" si="0">B8-C8</f>
        <v>18559</v>
      </c>
      <c r="E8" s="5">
        <v>2694951</v>
      </c>
    </row>
    <row r="9" spans="1:5" ht="15" customHeight="1" x14ac:dyDescent="0.25">
      <c r="A9" s="6" t="s">
        <v>9</v>
      </c>
      <c r="B9" s="7">
        <v>137470</v>
      </c>
      <c r="C9" s="7">
        <v>109155</v>
      </c>
      <c r="D9" s="5">
        <f t="shared" si="0"/>
        <v>28315</v>
      </c>
      <c r="E9" s="5">
        <f t="shared" ref="E9:E19" si="1">E8+D9</f>
        <v>2723266</v>
      </c>
    </row>
    <row r="10" spans="1:5" ht="15" customHeight="1" x14ac:dyDescent="0.25">
      <c r="A10" s="6" t="s">
        <v>10</v>
      </c>
      <c r="B10" s="7">
        <v>116503</v>
      </c>
      <c r="C10" s="7">
        <v>131550</v>
      </c>
      <c r="D10" s="5">
        <f t="shared" si="0"/>
        <v>-15047</v>
      </c>
      <c r="E10" s="5">
        <f t="shared" si="1"/>
        <v>2708219</v>
      </c>
    </row>
    <row r="11" spans="1:5" ht="15" customHeight="1" x14ac:dyDescent="0.25">
      <c r="A11" s="6" t="s">
        <v>11</v>
      </c>
      <c r="B11" s="7">
        <v>51262</v>
      </c>
      <c r="C11" s="7">
        <v>114780</v>
      </c>
      <c r="D11" s="5">
        <f t="shared" si="0"/>
        <v>-63518</v>
      </c>
      <c r="E11" s="5">
        <f t="shared" si="1"/>
        <v>2644701</v>
      </c>
    </row>
    <row r="12" spans="1:5" ht="15" customHeight="1" x14ac:dyDescent="0.25">
      <c r="A12" s="6" t="s">
        <v>12</v>
      </c>
      <c r="B12" s="7">
        <v>60262</v>
      </c>
      <c r="C12" s="7">
        <v>88395</v>
      </c>
      <c r="D12" s="5">
        <f t="shared" si="0"/>
        <v>-28133</v>
      </c>
      <c r="E12" s="5">
        <f t="shared" si="1"/>
        <v>2616568</v>
      </c>
    </row>
    <row r="13" spans="1:5" ht="15" customHeight="1" x14ac:dyDescent="0.25">
      <c r="A13" s="6" t="s">
        <v>13</v>
      </c>
      <c r="B13" s="7">
        <v>78134</v>
      </c>
      <c r="C13" s="7">
        <v>78459</v>
      </c>
      <c r="D13" s="5">
        <f t="shared" si="0"/>
        <v>-325</v>
      </c>
      <c r="E13" s="5">
        <f t="shared" si="1"/>
        <v>2616243</v>
      </c>
    </row>
    <row r="14" spans="1:5" ht="15" customHeight="1" x14ac:dyDescent="0.25">
      <c r="A14" s="6" t="s">
        <v>14</v>
      </c>
      <c r="B14" s="7">
        <v>95242</v>
      </c>
      <c r="C14" s="7">
        <v>82648</v>
      </c>
      <c r="D14" s="5">
        <f t="shared" si="0"/>
        <v>12594</v>
      </c>
      <c r="E14" s="5">
        <f t="shared" si="1"/>
        <v>2628837</v>
      </c>
    </row>
    <row r="15" spans="1:5" ht="15" customHeight="1" x14ac:dyDescent="0.25">
      <c r="A15" s="6" t="s">
        <v>15</v>
      </c>
      <c r="B15" s="7">
        <v>103113</v>
      </c>
      <c r="C15" s="7">
        <v>88091</v>
      </c>
      <c r="D15" s="5">
        <f t="shared" si="0"/>
        <v>15022</v>
      </c>
      <c r="E15" s="5">
        <f t="shared" si="1"/>
        <v>2643859</v>
      </c>
    </row>
    <row r="16" spans="1:5" ht="15" customHeight="1" x14ac:dyDescent="0.25">
      <c r="A16" s="6" t="s">
        <v>16</v>
      </c>
      <c r="B16" s="7">
        <v>114892</v>
      </c>
      <c r="C16" s="7">
        <v>96142</v>
      </c>
      <c r="D16" s="5">
        <f t="shared" si="0"/>
        <v>18750</v>
      </c>
      <c r="E16" s="5">
        <f t="shared" si="1"/>
        <v>2662609</v>
      </c>
    </row>
    <row r="17" spans="1:5" ht="15" customHeight="1" x14ac:dyDescent="0.25">
      <c r="A17" s="6" t="s">
        <v>17</v>
      </c>
      <c r="B17" s="7">
        <v>133635</v>
      </c>
      <c r="C17" s="8">
        <v>102749</v>
      </c>
      <c r="D17" s="5">
        <f t="shared" si="0"/>
        <v>30886</v>
      </c>
      <c r="E17" s="5">
        <f t="shared" si="1"/>
        <v>2693495</v>
      </c>
    </row>
    <row r="18" spans="1:5" ht="15" customHeight="1" x14ac:dyDescent="0.25">
      <c r="A18" s="6" t="s">
        <v>18</v>
      </c>
      <c r="B18" s="7">
        <v>128969</v>
      </c>
      <c r="C18" s="7">
        <v>101381</v>
      </c>
      <c r="D18" s="5">
        <f t="shared" si="0"/>
        <v>27588</v>
      </c>
      <c r="E18" s="5">
        <f t="shared" si="1"/>
        <v>2721083</v>
      </c>
    </row>
    <row r="19" spans="1:5" ht="15" customHeight="1" x14ac:dyDescent="0.25">
      <c r="A19" s="6" t="s">
        <v>19</v>
      </c>
      <c r="B19" s="7">
        <v>98341</v>
      </c>
      <c r="C19" s="7">
        <v>112041</v>
      </c>
      <c r="D19" s="5">
        <f t="shared" si="0"/>
        <v>-13700</v>
      </c>
      <c r="E19" s="5">
        <f t="shared" si="1"/>
        <v>2707383</v>
      </c>
    </row>
    <row r="20" spans="1:5" ht="15" customHeight="1" x14ac:dyDescent="0.25">
      <c r="A20" s="9" t="s">
        <v>20</v>
      </c>
      <c r="B20" s="10">
        <v>1237627</v>
      </c>
      <c r="C20" s="10">
        <v>1206636</v>
      </c>
      <c r="D20" s="10">
        <f>SUM(D8:D19)</f>
        <v>30991</v>
      </c>
      <c r="E20" s="11">
        <f>E19</f>
        <v>2707383</v>
      </c>
    </row>
    <row r="21" spans="1:5" ht="15" customHeight="1" x14ac:dyDescent="0.25">
      <c r="A21" s="2" t="s">
        <v>21</v>
      </c>
      <c r="B21" s="12">
        <v>135050</v>
      </c>
      <c r="C21" s="3">
        <v>109996</v>
      </c>
      <c r="D21" s="4">
        <f t="shared" ref="D21:D32" si="2">B21-C21</f>
        <v>25054</v>
      </c>
      <c r="E21" s="4">
        <f>E19+D21</f>
        <v>2732437</v>
      </c>
    </row>
    <row r="22" spans="1:5" ht="15" customHeight="1" x14ac:dyDescent="0.25">
      <c r="A22" s="6" t="s">
        <v>9</v>
      </c>
      <c r="B22" s="7">
        <v>159770</v>
      </c>
      <c r="C22" s="7">
        <v>118375</v>
      </c>
      <c r="D22" s="5">
        <f t="shared" si="2"/>
        <v>41395</v>
      </c>
      <c r="E22" s="5">
        <f t="shared" ref="E22:E32" si="3">E21+D22</f>
        <v>2773832</v>
      </c>
    </row>
    <row r="23" spans="1:5" ht="15" customHeight="1" x14ac:dyDescent="0.25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2783051</v>
      </c>
    </row>
    <row r="24" spans="1:5" ht="15" customHeight="1" x14ac:dyDescent="0.25">
      <c r="A24" s="6" t="s">
        <v>11</v>
      </c>
      <c r="B24" s="7">
        <v>119183</v>
      </c>
      <c r="C24" s="7">
        <v>110810</v>
      </c>
      <c r="D24" s="5">
        <f t="shared" si="2"/>
        <v>8373</v>
      </c>
      <c r="E24" s="5">
        <f t="shared" si="3"/>
        <v>2791424</v>
      </c>
    </row>
    <row r="25" spans="1:5" ht="15" customHeight="1" x14ac:dyDescent="0.25">
      <c r="A25" s="6" t="s">
        <v>12</v>
      </c>
      <c r="B25" s="7">
        <v>126439</v>
      </c>
      <c r="C25" s="7">
        <v>110639</v>
      </c>
      <c r="D25" s="5">
        <f t="shared" si="2"/>
        <v>15800</v>
      </c>
      <c r="E25" s="5">
        <f t="shared" si="3"/>
        <v>2807224</v>
      </c>
    </row>
    <row r="26" spans="1:5" ht="15" customHeight="1" x14ac:dyDescent="0.25">
      <c r="A26" s="6" t="s">
        <v>13</v>
      </c>
      <c r="B26" s="7">
        <v>124791</v>
      </c>
      <c r="C26" s="7">
        <v>108596</v>
      </c>
      <c r="D26" s="5">
        <f t="shared" si="2"/>
        <v>16195</v>
      </c>
      <c r="E26" s="5">
        <f t="shared" si="3"/>
        <v>2823419</v>
      </c>
    </row>
    <row r="27" spans="1:5" ht="15" customHeight="1" x14ac:dyDescent="0.25">
      <c r="A27" s="6" t="s">
        <v>14</v>
      </c>
      <c r="B27" s="7">
        <v>132713</v>
      </c>
      <c r="C27" s="7">
        <v>117684</v>
      </c>
      <c r="D27" s="5">
        <f t="shared" si="2"/>
        <v>15029</v>
      </c>
      <c r="E27" s="5">
        <f t="shared" si="3"/>
        <v>2838448</v>
      </c>
    </row>
    <row r="28" spans="1:5" ht="15" customHeight="1" x14ac:dyDescent="0.25">
      <c r="A28" s="6" t="s">
        <v>15</v>
      </c>
      <c r="B28" s="7">
        <v>148067</v>
      </c>
      <c r="C28" s="7">
        <v>124049</v>
      </c>
      <c r="D28" s="5">
        <f t="shared" si="2"/>
        <v>24018</v>
      </c>
      <c r="E28" s="5">
        <f t="shared" si="3"/>
        <v>2862466</v>
      </c>
    </row>
    <row r="29" spans="1:5" ht="15" customHeight="1" x14ac:dyDescent="0.25">
      <c r="A29" s="6" t="s">
        <v>16</v>
      </c>
      <c r="B29" s="7">
        <v>141006</v>
      </c>
      <c r="C29" s="7">
        <v>124319</v>
      </c>
      <c r="D29" s="5">
        <f t="shared" si="2"/>
        <v>16687</v>
      </c>
      <c r="E29" s="5">
        <f t="shared" si="3"/>
        <v>2879153</v>
      </c>
    </row>
    <row r="30" spans="1:5" ht="15" customHeight="1" x14ac:dyDescent="0.25">
      <c r="A30" s="6" t="s">
        <v>17</v>
      </c>
      <c r="B30" s="7">
        <v>137692</v>
      </c>
      <c r="C30" s="7">
        <v>121488</v>
      </c>
      <c r="D30" s="5">
        <f t="shared" si="2"/>
        <v>16204</v>
      </c>
      <c r="E30" s="5">
        <f t="shared" si="3"/>
        <v>2895357</v>
      </c>
    </row>
    <row r="31" spans="1:5" ht="14.25" customHeight="1" x14ac:dyDescent="0.25">
      <c r="A31" s="6" t="s">
        <v>18</v>
      </c>
      <c r="B31" s="7">
        <v>138226</v>
      </c>
      <c r="C31" s="7">
        <v>121402</v>
      </c>
      <c r="D31" s="5">
        <f t="shared" si="2"/>
        <v>16824</v>
      </c>
      <c r="E31" s="5">
        <f t="shared" si="3"/>
        <v>2912181</v>
      </c>
    </row>
    <row r="32" spans="1:5" ht="15" customHeight="1" x14ac:dyDescent="0.25">
      <c r="A32" s="6" t="s">
        <v>19</v>
      </c>
      <c r="B32" s="7">
        <v>109544</v>
      </c>
      <c r="C32" s="13">
        <v>135770</v>
      </c>
      <c r="D32" s="5">
        <f t="shared" si="2"/>
        <v>-26226</v>
      </c>
      <c r="E32" s="5">
        <f t="shared" si="3"/>
        <v>2885955</v>
      </c>
    </row>
    <row r="33" spans="1:5" ht="15" customHeight="1" x14ac:dyDescent="0.25">
      <c r="A33" s="9" t="s">
        <v>22</v>
      </c>
      <c r="B33" s="10">
        <v>1610492</v>
      </c>
      <c r="C33" s="10">
        <v>1431920</v>
      </c>
      <c r="D33" s="11">
        <f>SUM(D21:D32)</f>
        <v>178572</v>
      </c>
      <c r="E33" s="11">
        <f>E32</f>
        <v>2885955</v>
      </c>
    </row>
    <row r="34" spans="1:5" ht="15" customHeight="1" x14ac:dyDescent="0.25">
      <c r="A34" s="2" t="s">
        <v>23</v>
      </c>
      <c r="B34" s="3">
        <v>147143</v>
      </c>
      <c r="C34" s="3">
        <v>127287</v>
      </c>
      <c r="D34" s="4">
        <f t="shared" ref="D34:D45" si="4">B34-C34</f>
        <v>19856</v>
      </c>
      <c r="E34" s="4">
        <f>E32+D34</f>
        <v>2905811</v>
      </c>
    </row>
    <row r="35" spans="1:5" ht="15" customHeight="1" x14ac:dyDescent="0.25">
      <c r="A35" s="6" t="s">
        <v>9</v>
      </c>
      <c r="B35" s="7">
        <v>174942</v>
      </c>
      <c r="C35" s="7">
        <v>145494</v>
      </c>
      <c r="D35" s="5">
        <f t="shared" si="4"/>
        <v>29448</v>
      </c>
      <c r="E35" s="5">
        <f t="shared" ref="E35:E45" si="5">E34+D35</f>
        <v>2935259</v>
      </c>
    </row>
    <row r="36" spans="1:5" ht="15" customHeight="1" x14ac:dyDescent="0.25">
      <c r="A36" s="6" t="s">
        <v>10</v>
      </c>
      <c r="B36" s="7">
        <v>159951</v>
      </c>
      <c r="C36" s="7">
        <v>154382</v>
      </c>
      <c r="D36" s="5">
        <f t="shared" si="4"/>
        <v>5569</v>
      </c>
      <c r="E36" s="5">
        <f t="shared" si="5"/>
        <v>2940828</v>
      </c>
    </row>
    <row r="37" spans="1:5" ht="15" customHeight="1" x14ac:dyDescent="0.25">
      <c r="A37" s="6" t="s">
        <v>11</v>
      </c>
      <c r="B37" s="7">
        <v>141033</v>
      </c>
      <c r="C37" s="7">
        <v>131036</v>
      </c>
      <c r="D37" s="5">
        <f t="shared" si="4"/>
        <v>9997</v>
      </c>
      <c r="E37" s="5">
        <f t="shared" si="5"/>
        <v>2950825</v>
      </c>
    </row>
    <row r="38" spans="1:5" ht="15" customHeight="1" x14ac:dyDescent="0.25">
      <c r="A38" s="6" t="s">
        <v>12</v>
      </c>
      <c r="B38" s="7">
        <v>150344</v>
      </c>
      <c r="C38" s="7">
        <v>136008</v>
      </c>
      <c r="D38" s="5">
        <f t="shared" si="4"/>
        <v>14336</v>
      </c>
      <c r="E38" s="5">
        <f t="shared" si="5"/>
        <v>2965161</v>
      </c>
    </row>
    <row r="39" spans="1:5" ht="15" customHeight="1" x14ac:dyDescent="0.25">
      <c r="A39" s="6" t="s">
        <v>13</v>
      </c>
      <c r="B39" s="7">
        <v>146953</v>
      </c>
      <c r="C39" s="7">
        <v>132275</v>
      </c>
      <c r="D39" s="5">
        <f t="shared" si="4"/>
        <v>14678</v>
      </c>
      <c r="E39" s="5">
        <f t="shared" si="5"/>
        <v>2979839</v>
      </c>
    </row>
    <row r="40" spans="1:5" ht="15" customHeight="1" x14ac:dyDescent="0.25">
      <c r="A40" s="6" t="s">
        <v>14</v>
      </c>
      <c r="B40" s="7">
        <v>151228</v>
      </c>
      <c r="C40" s="7">
        <v>134590</v>
      </c>
      <c r="D40" s="5">
        <f t="shared" si="4"/>
        <v>16638</v>
      </c>
      <c r="E40" s="5">
        <f t="shared" si="5"/>
        <v>2996477</v>
      </c>
    </row>
    <row r="41" spans="1:5" ht="15" customHeight="1" x14ac:dyDescent="0.25">
      <c r="A41" s="6" t="s">
        <v>15</v>
      </c>
      <c r="B41" s="7">
        <v>158303</v>
      </c>
      <c r="C41" s="7">
        <v>142586</v>
      </c>
      <c r="D41" s="5">
        <f t="shared" si="4"/>
        <v>15717</v>
      </c>
      <c r="E41" s="5">
        <f t="shared" si="5"/>
        <v>3012194</v>
      </c>
    </row>
    <row r="42" spans="1:5" ht="15" customHeight="1" x14ac:dyDescent="0.25">
      <c r="A42" s="6" t="s">
        <v>16</v>
      </c>
      <c r="B42" s="7">
        <v>142719</v>
      </c>
      <c r="C42" s="7">
        <v>129474</v>
      </c>
      <c r="D42" s="5">
        <f t="shared" si="4"/>
        <v>13245</v>
      </c>
      <c r="E42" s="5">
        <f t="shared" si="5"/>
        <v>3025439</v>
      </c>
    </row>
    <row r="43" spans="1:5" ht="15" customHeight="1" x14ac:dyDescent="0.25">
      <c r="A43" s="6" t="s">
        <v>17</v>
      </c>
      <c r="B43" s="7">
        <v>137975</v>
      </c>
      <c r="C43" s="7">
        <v>126954</v>
      </c>
      <c r="D43" s="5">
        <f t="shared" si="4"/>
        <v>11021</v>
      </c>
      <c r="E43" s="5">
        <f t="shared" si="5"/>
        <v>3036460</v>
      </c>
    </row>
    <row r="44" spans="1:5" ht="14.25" customHeight="1" x14ac:dyDescent="0.25">
      <c r="A44" s="6" t="s">
        <v>18</v>
      </c>
      <c r="B44" s="7">
        <v>129514</v>
      </c>
      <c r="C44" s="7">
        <v>124798</v>
      </c>
      <c r="D44" s="5">
        <f t="shared" si="4"/>
        <v>4716</v>
      </c>
      <c r="E44" s="5">
        <f t="shared" si="5"/>
        <v>3041176</v>
      </c>
    </row>
    <row r="45" spans="1:5" ht="15" customHeight="1" x14ac:dyDescent="0.25">
      <c r="A45" s="6" t="s">
        <v>19</v>
      </c>
      <c r="B45" s="7">
        <v>102988</v>
      </c>
      <c r="C45" s="13">
        <v>139867</v>
      </c>
      <c r="D45" s="5">
        <f t="shared" si="4"/>
        <v>-36879</v>
      </c>
      <c r="E45" s="5">
        <f t="shared" si="5"/>
        <v>3004297</v>
      </c>
    </row>
    <row r="46" spans="1:5" ht="15" customHeight="1" x14ac:dyDescent="0.25">
      <c r="A46" s="9" t="s">
        <v>24</v>
      </c>
      <c r="B46" s="10">
        <v>1743093</v>
      </c>
      <c r="C46" s="10">
        <v>1624751</v>
      </c>
      <c r="D46" s="11">
        <f>SUM(D34:D45)</f>
        <v>118342</v>
      </c>
      <c r="E46" s="11">
        <f>E45</f>
        <v>3004297</v>
      </c>
    </row>
    <row r="47" spans="1:5" ht="15" customHeight="1" x14ac:dyDescent="0.25">
      <c r="A47" s="2" t="s">
        <v>25</v>
      </c>
      <c r="B47" s="3">
        <v>148511</v>
      </c>
      <c r="C47" s="3">
        <v>141302</v>
      </c>
      <c r="D47" s="4">
        <f t="shared" ref="D47:D58" si="6">B47-C47</f>
        <v>7209</v>
      </c>
      <c r="E47" s="4">
        <f>E45+D47</f>
        <v>3011506</v>
      </c>
    </row>
    <row r="48" spans="1:5" ht="15" customHeight="1" x14ac:dyDescent="0.25">
      <c r="A48" s="6" t="s">
        <v>9</v>
      </c>
      <c r="B48" s="7">
        <v>164809</v>
      </c>
      <c r="C48" s="7">
        <v>140618</v>
      </c>
      <c r="D48" s="5">
        <f t="shared" si="6"/>
        <v>24191</v>
      </c>
      <c r="E48" s="5">
        <f t="shared" ref="E48:E58" si="7">E47+D48</f>
        <v>3035697</v>
      </c>
    </row>
    <row r="49" spans="1:5" ht="15" customHeight="1" x14ac:dyDescent="0.25">
      <c r="A49" s="6" t="s">
        <v>10</v>
      </c>
      <c r="B49" s="7">
        <v>172371</v>
      </c>
      <c r="C49" s="7">
        <v>158850</v>
      </c>
      <c r="D49" s="5">
        <f t="shared" si="6"/>
        <v>13521</v>
      </c>
      <c r="E49" s="5">
        <f t="shared" si="7"/>
        <v>3049218</v>
      </c>
    </row>
    <row r="50" spans="1:5" ht="15" customHeight="1" x14ac:dyDescent="0.25">
      <c r="A50" s="6" t="s">
        <v>11</v>
      </c>
      <c r="B50" s="7">
        <v>144863</v>
      </c>
      <c r="C50" s="7">
        <v>134495</v>
      </c>
      <c r="D50" s="5">
        <f t="shared" si="6"/>
        <v>10368</v>
      </c>
      <c r="E50" s="5">
        <f t="shared" si="7"/>
        <v>3059586</v>
      </c>
    </row>
    <row r="51" spans="1:5" ht="15" customHeight="1" x14ac:dyDescent="0.25">
      <c r="A51" s="6" t="s">
        <v>12</v>
      </c>
      <c r="B51" s="7">
        <v>153703</v>
      </c>
      <c r="C51" s="7">
        <v>145692</v>
      </c>
      <c r="D51" s="5">
        <f t="shared" si="6"/>
        <v>8011</v>
      </c>
      <c r="E51" s="5">
        <f t="shared" si="7"/>
        <v>3067597</v>
      </c>
    </row>
    <row r="52" spans="1:5" ht="15" customHeight="1" x14ac:dyDescent="0.25">
      <c r="A52" s="6" t="s">
        <v>13</v>
      </c>
      <c r="B52" s="7">
        <v>146717</v>
      </c>
      <c r="C52" s="7">
        <v>138829</v>
      </c>
      <c r="D52" s="5">
        <f t="shared" si="6"/>
        <v>7888</v>
      </c>
      <c r="E52" s="5">
        <f t="shared" si="7"/>
        <v>3075485</v>
      </c>
    </row>
    <row r="53" spans="1:5" ht="15" customHeight="1" x14ac:dyDescent="0.25">
      <c r="A53" s="6" t="s">
        <v>14</v>
      </c>
      <c r="B53" s="7">
        <v>144449</v>
      </c>
      <c r="C53" s="7">
        <v>137227</v>
      </c>
      <c r="D53" s="5">
        <f t="shared" si="6"/>
        <v>7222</v>
      </c>
      <c r="E53" s="5">
        <f t="shared" si="7"/>
        <v>3082707</v>
      </c>
    </row>
    <row r="54" spans="1:5" ht="15" customHeight="1" x14ac:dyDescent="0.25">
      <c r="A54" s="6" t="s">
        <v>15</v>
      </c>
      <c r="B54" s="7">
        <v>160974</v>
      </c>
      <c r="C54" s="7">
        <v>147581</v>
      </c>
      <c r="D54" s="5">
        <f t="shared" si="6"/>
        <v>13393</v>
      </c>
      <c r="E54" s="5">
        <f t="shared" si="7"/>
        <v>3096100</v>
      </c>
    </row>
    <row r="55" spans="1:5" ht="15" customHeight="1" x14ac:dyDescent="0.25">
      <c r="A55" s="6" t="s">
        <v>16</v>
      </c>
      <c r="B55" s="7">
        <v>143879</v>
      </c>
      <c r="C55" s="7">
        <v>134998</v>
      </c>
      <c r="D55" s="5">
        <f t="shared" si="6"/>
        <v>8881</v>
      </c>
      <c r="E55" s="5">
        <f t="shared" si="7"/>
        <v>3104981</v>
      </c>
    </row>
    <row r="56" spans="1:5" ht="15" customHeight="1" x14ac:dyDescent="0.25">
      <c r="A56" s="6" t="s">
        <v>17</v>
      </c>
      <c r="B56" s="7">
        <v>150690</v>
      </c>
      <c r="C56" s="7">
        <v>135887</v>
      </c>
      <c r="D56" s="5">
        <f t="shared" si="6"/>
        <v>14803</v>
      </c>
      <c r="E56" s="5">
        <f t="shared" si="7"/>
        <v>3119784</v>
      </c>
    </row>
    <row r="57" spans="1:5" ht="14.25" customHeight="1" x14ac:dyDescent="0.25">
      <c r="A57" s="6" t="s">
        <v>18</v>
      </c>
      <c r="B57" s="7">
        <v>142157</v>
      </c>
      <c r="C57" s="7">
        <v>134905</v>
      </c>
      <c r="D57" s="5">
        <f t="shared" si="6"/>
        <v>7252</v>
      </c>
      <c r="E57" s="5">
        <f t="shared" si="7"/>
        <v>3127036</v>
      </c>
    </row>
    <row r="58" spans="1:5" ht="15" customHeight="1" x14ac:dyDescent="0.25">
      <c r="A58" s="6" t="s">
        <v>19</v>
      </c>
      <c r="B58" s="7">
        <v>110080</v>
      </c>
      <c r="C58" s="13">
        <v>145715</v>
      </c>
      <c r="D58" s="5">
        <f t="shared" si="6"/>
        <v>-35635</v>
      </c>
      <c r="E58" s="5">
        <f t="shared" si="7"/>
        <v>3091401</v>
      </c>
    </row>
    <row r="59" spans="1:5" ht="15" customHeight="1" x14ac:dyDescent="0.25">
      <c r="A59" s="9" t="s">
        <v>31</v>
      </c>
      <c r="B59" s="10">
        <v>1783203</v>
      </c>
      <c r="C59" s="10">
        <v>1696099</v>
      </c>
      <c r="D59" s="11">
        <f>SUM(D47:D58)</f>
        <v>87104</v>
      </c>
      <c r="E59" s="11">
        <f>E58</f>
        <v>3091401</v>
      </c>
    </row>
    <row r="60" spans="1:5" ht="15" customHeight="1" x14ac:dyDescent="0.25">
      <c r="A60" s="2" t="s">
        <v>32</v>
      </c>
      <c r="B60" s="3">
        <v>168758</v>
      </c>
      <c r="C60" s="3">
        <v>149501</v>
      </c>
      <c r="D60" s="4">
        <f t="shared" ref="D60:D71" si="8">B60-C60</f>
        <v>19257</v>
      </c>
      <c r="E60" s="4">
        <f>E58+D60</f>
        <v>3110658</v>
      </c>
    </row>
    <row r="61" spans="1:5" ht="15" customHeight="1" x14ac:dyDescent="0.25">
      <c r="A61" s="6" t="s">
        <v>9</v>
      </c>
      <c r="B61" s="7">
        <v>192496</v>
      </c>
      <c r="C61" s="7">
        <v>159308</v>
      </c>
      <c r="D61" s="5">
        <f t="shared" si="8"/>
        <v>33188</v>
      </c>
      <c r="E61" s="5">
        <f t="shared" ref="E61:E71" si="9">E60+D61</f>
        <v>3143846</v>
      </c>
    </row>
    <row r="62" spans="1:5" ht="15" customHeight="1" x14ac:dyDescent="0.25">
      <c r="A62" s="6" t="s">
        <v>10</v>
      </c>
      <c r="B62" s="7">
        <v>179741</v>
      </c>
      <c r="C62" s="7">
        <v>161703</v>
      </c>
      <c r="D62" s="5">
        <f t="shared" si="8"/>
        <v>18038</v>
      </c>
      <c r="E62" s="5">
        <f t="shared" si="9"/>
        <v>3161884</v>
      </c>
    </row>
    <row r="63" spans="1:5" ht="15" customHeight="1" x14ac:dyDescent="0.25">
      <c r="A63" s="6" t="s">
        <v>11</v>
      </c>
      <c r="B63" s="7">
        <v>178003</v>
      </c>
      <c r="C63" s="7">
        <v>159743</v>
      </c>
      <c r="D63" s="5">
        <f t="shared" si="8"/>
        <v>18260</v>
      </c>
      <c r="E63" s="5">
        <f t="shared" si="9"/>
        <v>3180144</v>
      </c>
    </row>
    <row r="64" spans="1:5" ht="15" customHeight="1" x14ac:dyDescent="0.25">
      <c r="A64" s="6" t="s">
        <v>12</v>
      </c>
      <c r="B64" s="7">
        <v>165121</v>
      </c>
      <c r="C64" s="7">
        <v>156642</v>
      </c>
      <c r="D64" s="5">
        <f t="shared" si="8"/>
        <v>8479</v>
      </c>
      <c r="E64" s="5">
        <f t="shared" si="9"/>
        <v>3188623</v>
      </c>
    </row>
    <row r="65" spans="1:5" ht="15" customHeight="1" x14ac:dyDescent="0.25">
      <c r="A65" s="6" t="s">
        <v>13</v>
      </c>
      <c r="B65" s="7">
        <v>162362</v>
      </c>
      <c r="C65" s="7">
        <v>148539</v>
      </c>
      <c r="D65" s="5">
        <f t="shared" si="8"/>
        <v>13823</v>
      </c>
      <c r="E65" s="5">
        <f t="shared" si="9"/>
        <v>3202446</v>
      </c>
    </row>
    <row r="66" spans="1:5" ht="15" customHeight="1" x14ac:dyDescent="0.25">
      <c r="A66" s="6" t="s">
        <v>14</v>
      </c>
      <c r="B66" s="7">
        <v>174247</v>
      </c>
      <c r="C66" s="7">
        <v>159952</v>
      </c>
      <c r="D66" s="5">
        <f t="shared" si="8"/>
        <v>14295</v>
      </c>
      <c r="E66" s="5">
        <f t="shared" si="9"/>
        <v>3216741</v>
      </c>
    </row>
    <row r="67" spans="1:5" ht="15" customHeight="1" x14ac:dyDescent="0.25">
      <c r="A67" s="6" t="s">
        <v>15</v>
      </c>
      <c r="B67" s="7">
        <v>172429</v>
      </c>
      <c r="C67" s="7">
        <v>159210</v>
      </c>
      <c r="D67" s="5">
        <f t="shared" si="8"/>
        <v>13219</v>
      </c>
      <c r="E67" s="5">
        <f t="shared" si="9"/>
        <v>3229960</v>
      </c>
    </row>
    <row r="68" spans="1:5" ht="15" customHeight="1" x14ac:dyDescent="0.25">
      <c r="A68" s="6" t="s">
        <v>16</v>
      </c>
      <c r="B68" s="7">
        <v>166283</v>
      </c>
      <c r="C68" s="7">
        <v>151289</v>
      </c>
      <c r="D68" s="5">
        <f t="shared" si="8"/>
        <v>14994</v>
      </c>
      <c r="E68" s="5">
        <f t="shared" si="9"/>
        <v>3244954</v>
      </c>
    </row>
    <row r="69" spans="1:5" ht="15" customHeight="1" x14ac:dyDescent="0.25">
      <c r="A69" s="6" t="s">
        <v>17</v>
      </c>
      <c r="B69" s="7">
        <v>174182</v>
      </c>
      <c r="C69" s="7">
        <v>164228</v>
      </c>
      <c r="D69" s="5">
        <f t="shared" si="8"/>
        <v>9954</v>
      </c>
      <c r="E69" s="5">
        <f t="shared" si="9"/>
        <v>3254908</v>
      </c>
    </row>
    <row r="70" spans="1:5" ht="14.25" customHeight="1" x14ac:dyDescent="0.25">
      <c r="A70" s="6" t="s">
        <v>18</v>
      </c>
      <c r="B70" s="7">
        <v>147818</v>
      </c>
      <c r="C70" s="7">
        <v>143427</v>
      </c>
      <c r="D70" s="5">
        <f t="shared" si="8"/>
        <v>4391</v>
      </c>
      <c r="E70" s="5">
        <f t="shared" si="9"/>
        <v>3259299</v>
      </c>
    </row>
    <row r="71" spans="1:5" ht="15" customHeight="1" x14ac:dyDescent="0.25">
      <c r="A71" s="6" t="s">
        <v>19</v>
      </c>
      <c r="B71" s="7">
        <v>110242</v>
      </c>
      <c r="C71" s="13">
        <v>150503</v>
      </c>
      <c r="D71" s="5">
        <f t="shared" si="8"/>
        <v>-40261</v>
      </c>
      <c r="E71" s="5">
        <f t="shared" si="9"/>
        <v>3219038</v>
      </c>
    </row>
    <row r="72" spans="1:5" ht="15" customHeight="1" x14ac:dyDescent="0.25">
      <c r="A72" s="9" t="s">
        <v>34</v>
      </c>
      <c r="B72" s="10">
        <v>1991682</v>
      </c>
      <c r="C72" s="10">
        <v>1864045</v>
      </c>
      <c r="D72" s="11">
        <f>SUM(D60:D71)</f>
        <v>127637</v>
      </c>
      <c r="E72" s="11">
        <f>E71</f>
        <v>3219038</v>
      </c>
    </row>
    <row r="73" spans="1:5" ht="15" customHeight="1" x14ac:dyDescent="0.25">
      <c r="A73" s="2" t="s">
        <v>35</v>
      </c>
      <c r="B73" s="3">
        <v>181223</v>
      </c>
      <c r="C73" s="3">
        <v>165185</v>
      </c>
      <c r="D73" s="4">
        <f t="shared" ref="D73:D84" si="10">B73-C73</f>
        <v>16038</v>
      </c>
      <c r="E73" s="4">
        <f>E71+D73</f>
        <v>3235076</v>
      </c>
    </row>
    <row r="74" spans="1:5" ht="15" customHeight="1" x14ac:dyDescent="0.25">
      <c r="A74" s="6" t="s">
        <v>9</v>
      </c>
      <c r="B74" s="7">
        <v>213012</v>
      </c>
      <c r="C74" s="7">
        <v>173938</v>
      </c>
      <c r="D74" s="5">
        <f t="shared" si="10"/>
        <v>39074</v>
      </c>
      <c r="E74" s="5">
        <f t="shared" ref="E74:E84" si="11">E73+D74</f>
        <v>3274150</v>
      </c>
    </row>
    <row r="75" spans="1:5" ht="15" customHeight="1" x14ac:dyDescent="0.25">
      <c r="A75" s="6" t="s">
        <v>10</v>
      </c>
      <c r="B75" s="7">
        <v>179531</v>
      </c>
      <c r="C75" s="7">
        <v>173243</v>
      </c>
      <c r="D75" s="5">
        <f t="shared" si="10"/>
        <v>6288</v>
      </c>
      <c r="E75" s="5">
        <f t="shared" si="11"/>
        <v>3280438</v>
      </c>
    </row>
    <row r="76" spans="1:5" ht="15" customHeight="1" x14ac:dyDescent="0.25">
      <c r="A76" s="6" t="s">
        <v>11</v>
      </c>
      <c r="B76" s="7">
        <v>178022</v>
      </c>
      <c r="C76" s="7">
        <v>161419</v>
      </c>
      <c r="D76" s="5">
        <f t="shared" si="10"/>
        <v>16603</v>
      </c>
      <c r="E76" s="5">
        <f t="shared" si="11"/>
        <v>3297041</v>
      </c>
    </row>
    <row r="77" spans="1:5" ht="15" customHeight="1" x14ac:dyDescent="0.25">
      <c r="A77" s="6" t="s">
        <v>12</v>
      </c>
      <c r="B77" s="7">
        <v>171336</v>
      </c>
      <c r="C77" s="7">
        <v>164601</v>
      </c>
      <c r="D77" s="5">
        <f t="shared" si="10"/>
        <v>6735</v>
      </c>
      <c r="E77" s="5">
        <f t="shared" si="11"/>
        <v>3303776</v>
      </c>
    </row>
    <row r="78" spans="1:5" ht="15" customHeight="1" x14ac:dyDescent="0.25">
      <c r="A78" s="6" t="s">
        <v>13</v>
      </c>
      <c r="B78" s="7">
        <v>164243</v>
      </c>
      <c r="C78" s="7">
        <v>154812</v>
      </c>
      <c r="D78" s="5">
        <f t="shared" si="10"/>
        <v>9431</v>
      </c>
      <c r="E78" s="5">
        <f t="shared" si="11"/>
        <v>3313207</v>
      </c>
    </row>
    <row r="79" spans="1:5" ht="15" customHeight="1" x14ac:dyDescent="0.25">
      <c r="A79" s="6" t="s">
        <v>14</v>
      </c>
      <c r="B79" s="7">
        <v>172912</v>
      </c>
      <c r="C79" s="7">
        <v>164772</v>
      </c>
      <c r="D79" s="5">
        <f t="shared" si="10"/>
        <v>8140</v>
      </c>
      <c r="E79" s="5">
        <f t="shared" si="11"/>
        <v>3321347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3321347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3321347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3321347</v>
      </c>
    </row>
    <row r="83" spans="1:5" ht="14.2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3321347</v>
      </c>
    </row>
    <row r="84" spans="1:5" ht="1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3321347</v>
      </c>
    </row>
    <row r="85" spans="1:5" ht="15" customHeight="1" x14ac:dyDescent="0.25">
      <c r="A85" s="9" t="s">
        <v>33</v>
      </c>
      <c r="B85" s="10">
        <v>1260279</v>
      </c>
      <c r="C85" s="10">
        <v>1157970</v>
      </c>
      <c r="D85" s="11">
        <f>SUM(D73:D84)</f>
        <v>102309</v>
      </c>
      <c r="E85" s="11">
        <f>E84</f>
        <v>3321347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5.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0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29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12">
        <v>117746</v>
      </c>
      <c r="C8" s="3">
        <v>87859</v>
      </c>
      <c r="D8" s="4">
        <f t="shared" ref="D8:D19" si="0">B8-C8</f>
        <v>29887</v>
      </c>
      <c r="E8" s="5">
        <v>2135501</v>
      </c>
    </row>
    <row r="9" spans="1:5" ht="15" customHeight="1" x14ac:dyDescent="0.25">
      <c r="A9" s="6" t="s">
        <v>9</v>
      </c>
      <c r="B9" s="7">
        <v>116308</v>
      </c>
      <c r="C9" s="7">
        <v>95973</v>
      </c>
      <c r="D9" s="5">
        <f t="shared" si="0"/>
        <v>20335</v>
      </c>
      <c r="E9" s="5">
        <f t="shared" ref="E9:E19" si="1">E8+D9</f>
        <v>2155836</v>
      </c>
    </row>
    <row r="10" spans="1:5" ht="15" customHeight="1" x14ac:dyDescent="0.25">
      <c r="A10" s="6" t="s">
        <v>10</v>
      </c>
      <c r="B10" s="7">
        <v>92346</v>
      </c>
      <c r="C10" s="7">
        <v>101442</v>
      </c>
      <c r="D10" s="5">
        <f t="shared" si="0"/>
        <v>-9096</v>
      </c>
      <c r="E10" s="5">
        <f t="shared" si="1"/>
        <v>2146740</v>
      </c>
    </row>
    <row r="11" spans="1:5" ht="15" customHeight="1" x14ac:dyDescent="0.25">
      <c r="A11" s="6" t="s">
        <v>11</v>
      </c>
      <c r="B11" s="7">
        <v>35600</v>
      </c>
      <c r="C11" s="7">
        <v>115785</v>
      </c>
      <c r="D11" s="5">
        <f t="shared" si="0"/>
        <v>-80185</v>
      </c>
      <c r="E11" s="5">
        <f t="shared" si="1"/>
        <v>2066555</v>
      </c>
    </row>
    <row r="12" spans="1:5" ht="15" customHeight="1" x14ac:dyDescent="0.25">
      <c r="A12" s="6" t="s">
        <v>12</v>
      </c>
      <c r="B12" s="7">
        <v>48647</v>
      </c>
      <c r="C12" s="7">
        <v>75004</v>
      </c>
      <c r="D12" s="5">
        <f t="shared" si="0"/>
        <v>-26357</v>
      </c>
      <c r="E12" s="5">
        <f t="shared" si="1"/>
        <v>2040198</v>
      </c>
    </row>
    <row r="13" spans="1:5" ht="15" customHeight="1" x14ac:dyDescent="0.25">
      <c r="A13" s="6" t="s">
        <v>13</v>
      </c>
      <c r="B13" s="7">
        <v>63173</v>
      </c>
      <c r="C13" s="7">
        <v>61270</v>
      </c>
      <c r="D13" s="5">
        <f t="shared" si="0"/>
        <v>1903</v>
      </c>
      <c r="E13" s="5">
        <f t="shared" si="1"/>
        <v>2042101</v>
      </c>
    </row>
    <row r="14" spans="1:5" ht="15" customHeight="1" x14ac:dyDescent="0.25">
      <c r="A14" s="6" t="s">
        <v>14</v>
      </c>
      <c r="B14" s="7">
        <v>80376</v>
      </c>
      <c r="C14" s="7">
        <v>67111</v>
      </c>
      <c r="D14" s="5">
        <f t="shared" si="0"/>
        <v>13265</v>
      </c>
      <c r="E14" s="5">
        <f t="shared" si="1"/>
        <v>2055366</v>
      </c>
    </row>
    <row r="15" spans="1:5" ht="15" customHeight="1" x14ac:dyDescent="0.25">
      <c r="A15" s="6" t="s">
        <v>15</v>
      </c>
      <c r="B15" s="7">
        <v>90121</v>
      </c>
      <c r="C15" s="7">
        <v>73724</v>
      </c>
      <c r="D15" s="5">
        <f t="shared" si="0"/>
        <v>16397</v>
      </c>
      <c r="E15" s="5">
        <f t="shared" si="1"/>
        <v>2071763</v>
      </c>
    </row>
    <row r="16" spans="1:5" ht="15" customHeight="1" x14ac:dyDescent="0.25">
      <c r="A16" s="6" t="s">
        <v>16</v>
      </c>
      <c r="B16" s="7">
        <v>105316</v>
      </c>
      <c r="C16" s="7">
        <v>80153</v>
      </c>
      <c r="D16" s="5">
        <f t="shared" si="0"/>
        <v>25163</v>
      </c>
      <c r="E16" s="5">
        <f t="shared" si="1"/>
        <v>2096926</v>
      </c>
    </row>
    <row r="17" spans="1:5" ht="15" customHeight="1" x14ac:dyDescent="0.25">
      <c r="A17" s="6" t="s">
        <v>17</v>
      </c>
      <c r="B17" s="7">
        <v>122180</v>
      </c>
      <c r="C17" s="7">
        <v>90891</v>
      </c>
      <c r="D17" s="5">
        <f t="shared" si="0"/>
        <v>31289</v>
      </c>
      <c r="E17" s="5">
        <f t="shared" si="1"/>
        <v>2128215</v>
      </c>
    </row>
    <row r="18" spans="1:5" ht="15" customHeight="1" x14ac:dyDescent="0.25">
      <c r="A18" s="6" t="s">
        <v>18</v>
      </c>
      <c r="B18" s="7">
        <v>116702</v>
      </c>
      <c r="C18" s="7">
        <v>86689</v>
      </c>
      <c r="D18" s="5">
        <f t="shared" si="0"/>
        <v>30013</v>
      </c>
      <c r="E18" s="5">
        <f t="shared" si="1"/>
        <v>2158228</v>
      </c>
    </row>
    <row r="19" spans="1:5" ht="15" customHeight="1" x14ac:dyDescent="0.25">
      <c r="A19" s="6" t="s">
        <v>19</v>
      </c>
      <c r="B19" s="7">
        <v>88738</v>
      </c>
      <c r="C19" s="7">
        <v>105972</v>
      </c>
      <c r="D19" s="5">
        <f t="shared" si="0"/>
        <v>-17234</v>
      </c>
      <c r="E19" s="5">
        <f t="shared" si="1"/>
        <v>2140994</v>
      </c>
    </row>
    <row r="20" spans="1:5" ht="15" customHeight="1" x14ac:dyDescent="0.25">
      <c r="A20" s="9" t="s">
        <v>20</v>
      </c>
      <c r="B20" s="10">
        <v>1077253</v>
      </c>
      <c r="C20" s="10">
        <v>1041873</v>
      </c>
      <c r="D20" s="11">
        <f>SUM(D8:D19)</f>
        <v>35380</v>
      </c>
      <c r="E20" s="11">
        <f>E19</f>
        <v>2140994</v>
      </c>
    </row>
    <row r="21" spans="1:5" ht="15" customHeight="1" x14ac:dyDescent="0.25">
      <c r="A21" s="2" t="s">
        <v>21</v>
      </c>
      <c r="B21" s="3">
        <v>133503</v>
      </c>
      <c r="C21" s="3">
        <v>101110</v>
      </c>
      <c r="D21" s="4">
        <f t="shared" ref="D21:D32" si="2">B21-C21</f>
        <v>32393</v>
      </c>
      <c r="E21" s="4">
        <f>E19+D21</f>
        <v>2173387</v>
      </c>
    </row>
    <row r="22" spans="1:5" ht="15" customHeight="1" x14ac:dyDescent="0.25">
      <c r="A22" s="6" t="s">
        <v>9</v>
      </c>
      <c r="B22" s="7">
        <v>141777</v>
      </c>
      <c r="C22" s="7">
        <v>108108</v>
      </c>
      <c r="D22" s="5">
        <f t="shared" si="2"/>
        <v>33669</v>
      </c>
      <c r="E22" s="5">
        <f t="shared" ref="E22:E32" si="3">E21+D22</f>
        <v>2207056</v>
      </c>
    </row>
    <row r="23" spans="1:5" ht="14.25" customHeight="1" x14ac:dyDescent="0.25">
      <c r="A23" s="6" t="s">
        <v>10</v>
      </c>
      <c r="B23" s="7">
        <v>132842</v>
      </c>
      <c r="C23" s="7">
        <v>114060</v>
      </c>
      <c r="D23" s="5">
        <f t="shared" si="2"/>
        <v>18782</v>
      </c>
      <c r="E23" s="5">
        <f t="shared" si="3"/>
        <v>2225838</v>
      </c>
    </row>
    <row r="24" spans="1:5" ht="15" customHeight="1" x14ac:dyDescent="0.25">
      <c r="A24" s="6" t="s">
        <v>11</v>
      </c>
      <c r="B24" s="7">
        <v>109012</v>
      </c>
      <c r="C24" s="7">
        <v>100174</v>
      </c>
      <c r="D24" s="5">
        <f t="shared" si="2"/>
        <v>8838</v>
      </c>
      <c r="E24" s="5">
        <f t="shared" si="3"/>
        <v>2234676</v>
      </c>
    </row>
    <row r="25" spans="1:5" ht="15" customHeight="1" x14ac:dyDescent="0.25">
      <c r="A25" s="6" t="s">
        <v>12</v>
      </c>
      <c r="B25" s="7">
        <v>112895</v>
      </c>
      <c r="C25" s="7">
        <v>100700</v>
      </c>
      <c r="D25" s="5">
        <f t="shared" si="2"/>
        <v>12195</v>
      </c>
      <c r="E25" s="5">
        <f t="shared" si="3"/>
        <v>2246871</v>
      </c>
    </row>
    <row r="26" spans="1:5" ht="15" customHeight="1" x14ac:dyDescent="0.25">
      <c r="A26" s="6" t="s">
        <v>13</v>
      </c>
      <c r="B26" s="7">
        <v>114923</v>
      </c>
      <c r="C26" s="7">
        <v>99324</v>
      </c>
      <c r="D26" s="5">
        <f t="shared" si="2"/>
        <v>15599</v>
      </c>
      <c r="E26" s="5">
        <f t="shared" si="3"/>
        <v>2262470</v>
      </c>
    </row>
    <row r="27" spans="1:5" ht="15" customHeight="1" x14ac:dyDescent="0.25">
      <c r="A27" s="6" t="s">
        <v>14</v>
      </c>
      <c r="B27" s="7">
        <v>118496</v>
      </c>
      <c r="C27" s="7">
        <v>106258</v>
      </c>
      <c r="D27" s="5">
        <f t="shared" si="2"/>
        <v>12238</v>
      </c>
      <c r="E27" s="5">
        <f t="shared" si="3"/>
        <v>2274708</v>
      </c>
    </row>
    <row r="28" spans="1:5" ht="15" customHeight="1" x14ac:dyDescent="0.25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2295021</v>
      </c>
    </row>
    <row r="29" spans="1:5" ht="15" customHeight="1" x14ac:dyDescent="0.25">
      <c r="A29" s="6" t="s">
        <v>16</v>
      </c>
      <c r="B29" s="7">
        <v>128661</v>
      </c>
      <c r="C29" s="7">
        <v>110425</v>
      </c>
      <c r="D29" s="5">
        <f t="shared" si="2"/>
        <v>18236</v>
      </c>
      <c r="E29" s="5">
        <f t="shared" si="3"/>
        <v>2313257</v>
      </c>
    </row>
    <row r="30" spans="1:5" ht="15" customHeight="1" x14ac:dyDescent="0.25">
      <c r="A30" s="6" t="s">
        <v>17</v>
      </c>
      <c r="B30" s="7">
        <v>125086</v>
      </c>
      <c r="C30" s="7">
        <v>107304</v>
      </c>
      <c r="D30" s="5">
        <f t="shared" si="2"/>
        <v>17782</v>
      </c>
      <c r="E30" s="5">
        <f t="shared" si="3"/>
        <v>2331039</v>
      </c>
    </row>
    <row r="31" spans="1:5" ht="15" customHeight="1" x14ac:dyDescent="0.25">
      <c r="A31" s="6" t="s">
        <v>18</v>
      </c>
      <c r="B31" s="7">
        <v>121718</v>
      </c>
      <c r="C31" s="7">
        <v>104255</v>
      </c>
      <c r="D31" s="5">
        <f t="shared" si="2"/>
        <v>17463</v>
      </c>
      <c r="E31" s="5">
        <f t="shared" si="3"/>
        <v>2348502</v>
      </c>
    </row>
    <row r="32" spans="1:5" ht="15" customHeight="1" x14ac:dyDescent="0.25">
      <c r="A32" s="6" t="s">
        <v>19</v>
      </c>
      <c r="B32" s="7">
        <v>90997</v>
      </c>
      <c r="C32" s="13">
        <v>130423</v>
      </c>
      <c r="D32" s="5">
        <f t="shared" si="2"/>
        <v>-39426</v>
      </c>
      <c r="E32" s="5">
        <f t="shared" si="3"/>
        <v>2309076</v>
      </c>
    </row>
    <row r="33" spans="1:5" ht="15" customHeight="1" x14ac:dyDescent="0.25">
      <c r="A33" s="9" t="s">
        <v>22</v>
      </c>
      <c r="B33" s="10">
        <v>1460096</v>
      </c>
      <c r="C33" s="10">
        <v>1292014</v>
      </c>
      <c r="D33" s="11">
        <f>SUM(D21:D32)</f>
        <v>168082</v>
      </c>
      <c r="E33" s="11">
        <f>E32</f>
        <v>2309076</v>
      </c>
    </row>
    <row r="34" spans="1:5" ht="15.75" customHeight="1" x14ac:dyDescent="0.25">
      <c r="A34" s="2" t="s">
        <v>23</v>
      </c>
      <c r="B34" s="3">
        <v>141036</v>
      </c>
      <c r="C34" s="3">
        <v>116947</v>
      </c>
      <c r="D34" s="4">
        <f t="shared" ref="D34:D45" si="4">B34-C34</f>
        <v>24089</v>
      </c>
      <c r="E34" s="4">
        <f>E32+D34</f>
        <v>2333165</v>
      </c>
    </row>
    <row r="35" spans="1:5" ht="15.75" customHeight="1" x14ac:dyDescent="0.25">
      <c r="A35" s="6" t="s">
        <v>9</v>
      </c>
      <c r="B35" s="7">
        <v>155176</v>
      </c>
      <c r="C35" s="7">
        <v>123584</v>
      </c>
      <c r="D35" s="5">
        <f t="shared" si="4"/>
        <v>31592</v>
      </c>
      <c r="E35" s="5">
        <f t="shared" ref="E35:E45" si="5">E34+D35</f>
        <v>2364757</v>
      </c>
    </row>
    <row r="36" spans="1:5" ht="15.75" customHeight="1" x14ac:dyDescent="0.25">
      <c r="A36" s="6" t="s">
        <v>10</v>
      </c>
      <c r="B36" s="7">
        <v>141137</v>
      </c>
      <c r="C36" s="7">
        <v>134003</v>
      </c>
      <c r="D36" s="5">
        <f t="shared" si="4"/>
        <v>7134</v>
      </c>
      <c r="E36" s="5">
        <f t="shared" si="5"/>
        <v>2371891</v>
      </c>
    </row>
    <row r="37" spans="1:5" ht="15.75" customHeight="1" x14ac:dyDescent="0.25">
      <c r="A37" s="6" t="s">
        <v>11</v>
      </c>
      <c r="B37" s="7">
        <v>119844</v>
      </c>
      <c r="C37" s="7">
        <v>112212</v>
      </c>
      <c r="D37" s="5">
        <f t="shared" si="4"/>
        <v>7632</v>
      </c>
      <c r="E37" s="5">
        <f t="shared" si="5"/>
        <v>2379523</v>
      </c>
    </row>
    <row r="38" spans="1:5" ht="15.75" customHeight="1" x14ac:dyDescent="0.25">
      <c r="A38" s="6" t="s">
        <v>12</v>
      </c>
      <c r="B38" s="7">
        <v>127216</v>
      </c>
      <c r="C38" s="7">
        <v>119817</v>
      </c>
      <c r="D38" s="5">
        <f t="shared" si="4"/>
        <v>7399</v>
      </c>
      <c r="E38" s="5">
        <f t="shared" si="5"/>
        <v>2386922</v>
      </c>
    </row>
    <row r="39" spans="1:5" ht="15.75" customHeight="1" x14ac:dyDescent="0.25">
      <c r="A39" s="6" t="s">
        <v>13</v>
      </c>
      <c r="B39" s="7">
        <v>120878</v>
      </c>
      <c r="C39" s="7">
        <v>110746</v>
      </c>
      <c r="D39" s="5">
        <f t="shared" si="4"/>
        <v>10132</v>
      </c>
      <c r="E39" s="5">
        <f t="shared" si="5"/>
        <v>2397054</v>
      </c>
    </row>
    <row r="40" spans="1:5" ht="15.75" customHeight="1" x14ac:dyDescent="0.25">
      <c r="A40" s="6" t="s">
        <v>14</v>
      </c>
      <c r="B40" s="7">
        <v>117843</v>
      </c>
      <c r="C40" s="7">
        <v>113039</v>
      </c>
      <c r="D40" s="5">
        <f t="shared" si="4"/>
        <v>4804</v>
      </c>
      <c r="E40" s="5">
        <f t="shared" si="5"/>
        <v>2401858</v>
      </c>
    </row>
    <row r="41" spans="1:5" ht="15.75" customHeight="1" x14ac:dyDescent="0.25">
      <c r="A41" s="6" t="s">
        <v>15</v>
      </c>
      <c r="B41" s="7">
        <v>130280</v>
      </c>
      <c r="C41" s="7">
        <v>119726</v>
      </c>
      <c r="D41" s="5">
        <f t="shared" si="4"/>
        <v>10554</v>
      </c>
      <c r="E41" s="5">
        <f t="shared" si="5"/>
        <v>2412412</v>
      </c>
    </row>
    <row r="42" spans="1:5" ht="15.75" customHeight="1" x14ac:dyDescent="0.25">
      <c r="A42" s="6" t="s">
        <v>16</v>
      </c>
      <c r="B42" s="7">
        <v>124613</v>
      </c>
      <c r="C42" s="7">
        <v>109563</v>
      </c>
      <c r="D42" s="5">
        <f t="shared" si="4"/>
        <v>15050</v>
      </c>
      <c r="E42" s="5">
        <f t="shared" si="5"/>
        <v>2427462</v>
      </c>
    </row>
    <row r="43" spans="1:5" ht="15.75" customHeight="1" x14ac:dyDescent="0.25">
      <c r="A43" s="6" t="s">
        <v>17</v>
      </c>
      <c r="B43" s="7">
        <v>119413</v>
      </c>
      <c r="C43" s="7">
        <v>112043</v>
      </c>
      <c r="D43" s="5">
        <f t="shared" si="4"/>
        <v>7370</v>
      </c>
      <c r="E43" s="5">
        <f t="shared" si="5"/>
        <v>2434832</v>
      </c>
    </row>
    <row r="44" spans="1:5" ht="15.75" customHeight="1" x14ac:dyDescent="0.25">
      <c r="A44" s="6" t="s">
        <v>18</v>
      </c>
      <c r="B44" s="7">
        <v>109662</v>
      </c>
      <c r="C44" s="7">
        <v>105420</v>
      </c>
      <c r="D44" s="5">
        <f t="shared" si="4"/>
        <v>4242</v>
      </c>
      <c r="E44" s="5">
        <f t="shared" si="5"/>
        <v>2439074</v>
      </c>
    </row>
    <row r="45" spans="1:5" ht="15.75" customHeight="1" x14ac:dyDescent="0.25">
      <c r="A45" s="6" t="s">
        <v>19</v>
      </c>
      <c r="B45" s="7">
        <v>84388</v>
      </c>
      <c r="C45" s="13">
        <v>123610</v>
      </c>
      <c r="D45" s="5">
        <f t="shared" si="4"/>
        <v>-39222</v>
      </c>
      <c r="E45" s="5">
        <f t="shared" si="5"/>
        <v>2399852</v>
      </c>
    </row>
    <row r="46" spans="1:5" ht="15.75" customHeight="1" x14ac:dyDescent="0.25">
      <c r="A46" s="9" t="s">
        <v>24</v>
      </c>
      <c r="B46" s="10">
        <v>1491486</v>
      </c>
      <c r="C46" s="10">
        <v>1400710</v>
      </c>
      <c r="D46" s="11">
        <f>SUM(D34:D45)</f>
        <v>90776</v>
      </c>
      <c r="E46" s="11">
        <f>E45</f>
        <v>2399852</v>
      </c>
    </row>
    <row r="47" spans="1:5" ht="15.75" customHeight="1" x14ac:dyDescent="0.25">
      <c r="A47" s="2" t="s">
        <v>25</v>
      </c>
      <c r="B47" s="3">
        <v>136594</v>
      </c>
      <c r="C47" s="3">
        <v>119673</v>
      </c>
      <c r="D47" s="4">
        <f t="shared" ref="D47:D58" si="6">B47-C47</f>
        <v>16921</v>
      </c>
      <c r="E47" s="4">
        <f>E45+D47</f>
        <v>2416773</v>
      </c>
    </row>
    <row r="48" spans="1:5" ht="15.75" customHeight="1" x14ac:dyDescent="0.25">
      <c r="A48" s="6" t="s">
        <v>9</v>
      </c>
      <c r="B48" s="7">
        <v>142327</v>
      </c>
      <c r="C48" s="7">
        <v>122036</v>
      </c>
      <c r="D48" s="5">
        <f t="shared" si="6"/>
        <v>20291</v>
      </c>
      <c r="E48" s="5">
        <f t="shared" ref="E48:E58" si="7">E47+D48</f>
        <v>2437064</v>
      </c>
    </row>
    <row r="49" spans="1:5" ht="15.75" customHeight="1" x14ac:dyDescent="0.25">
      <c r="A49" s="6" t="s">
        <v>10</v>
      </c>
      <c r="B49" s="7">
        <v>148712</v>
      </c>
      <c r="C49" s="7">
        <v>136861</v>
      </c>
      <c r="D49" s="5">
        <f t="shared" si="6"/>
        <v>11851</v>
      </c>
      <c r="E49" s="5">
        <f t="shared" si="7"/>
        <v>2448915</v>
      </c>
    </row>
    <row r="50" spans="1:5" ht="15.75" customHeight="1" x14ac:dyDescent="0.25">
      <c r="A50" s="6" t="s">
        <v>11</v>
      </c>
      <c r="B50" s="7">
        <v>120487</v>
      </c>
      <c r="C50" s="7">
        <v>113302</v>
      </c>
      <c r="D50" s="5">
        <f t="shared" si="6"/>
        <v>7185</v>
      </c>
      <c r="E50" s="5">
        <f t="shared" si="7"/>
        <v>2456100</v>
      </c>
    </row>
    <row r="51" spans="1:5" ht="15.75" customHeight="1" x14ac:dyDescent="0.25">
      <c r="A51" s="6" t="s">
        <v>12</v>
      </c>
      <c r="B51" s="7">
        <v>129132</v>
      </c>
      <c r="C51" s="7">
        <v>125364</v>
      </c>
      <c r="D51" s="5">
        <f t="shared" si="6"/>
        <v>3768</v>
      </c>
      <c r="E51" s="5">
        <f t="shared" si="7"/>
        <v>2459868</v>
      </c>
    </row>
    <row r="52" spans="1:5" ht="15.75" customHeight="1" x14ac:dyDescent="0.25">
      <c r="A52" s="6" t="s">
        <v>13</v>
      </c>
      <c r="B52" s="7">
        <v>119265</v>
      </c>
      <c r="C52" s="7">
        <v>117409</v>
      </c>
      <c r="D52" s="5">
        <f t="shared" si="6"/>
        <v>1856</v>
      </c>
      <c r="E52" s="5">
        <f t="shared" si="7"/>
        <v>2461724</v>
      </c>
    </row>
    <row r="53" spans="1:5" ht="15.75" customHeight="1" x14ac:dyDescent="0.25">
      <c r="A53" s="6" t="s">
        <v>14</v>
      </c>
      <c r="B53" s="7">
        <v>117341</v>
      </c>
      <c r="C53" s="7">
        <v>115051</v>
      </c>
      <c r="D53" s="5">
        <f t="shared" si="6"/>
        <v>2290</v>
      </c>
      <c r="E53" s="5">
        <f t="shared" si="7"/>
        <v>2464014</v>
      </c>
    </row>
    <row r="54" spans="1:5" ht="15.75" customHeight="1" x14ac:dyDescent="0.25">
      <c r="A54" s="6" t="s">
        <v>15</v>
      </c>
      <c r="B54" s="7">
        <v>132360</v>
      </c>
      <c r="C54" s="7">
        <v>125609</v>
      </c>
      <c r="D54" s="5">
        <f t="shared" si="6"/>
        <v>6751</v>
      </c>
      <c r="E54" s="5">
        <f t="shared" si="7"/>
        <v>2470765</v>
      </c>
    </row>
    <row r="55" spans="1:5" ht="15.75" customHeight="1" x14ac:dyDescent="0.25">
      <c r="A55" s="6" t="s">
        <v>16</v>
      </c>
      <c r="B55" s="7">
        <v>123877</v>
      </c>
      <c r="C55" s="7">
        <v>111943</v>
      </c>
      <c r="D55" s="5">
        <f t="shared" si="6"/>
        <v>11934</v>
      </c>
      <c r="E55" s="5">
        <f t="shared" si="7"/>
        <v>2482699</v>
      </c>
    </row>
    <row r="56" spans="1:5" ht="15.75" customHeight="1" x14ac:dyDescent="0.25">
      <c r="A56" s="6" t="s">
        <v>17</v>
      </c>
      <c r="B56" s="7">
        <v>126101</v>
      </c>
      <c r="C56" s="7">
        <v>114164</v>
      </c>
      <c r="D56" s="5">
        <f t="shared" si="6"/>
        <v>11937</v>
      </c>
      <c r="E56" s="5">
        <f t="shared" si="7"/>
        <v>2494636</v>
      </c>
    </row>
    <row r="57" spans="1:5" ht="15.75" customHeight="1" x14ac:dyDescent="0.25">
      <c r="A57" s="6" t="s">
        <v>18</v>
      </c>
      <c r="B57" s="7">
        <v>117641</v>
      </c>
      <c r="C57" s="7">
        <v>111301</v>
      </c>
      <c r="D57" s="5">
        <f t="shared" si="6"/>
        <v>6340</v>
      </c>
      <c r="E57" s="5">
        <f t="shared" si="7"/>
        <v>2500976</v>
      </c>
    </row>
    <row r="58" spans="1:5" ht="15.75" customHeight="1" x14ac:dyDescent="0.25">
      <c r="A58" s="6" t="s">
        <v>19</v>
      </c>
      <c r="B58" s="7">
        <v>91203</v>
      </c>
      <c r="C58" s="13">
        <v>130153</v>
      </c>
      <c r="D58" s="5">
        <f t="shared" si="6"/>
        <v>-38950</v>
      </c>
      <c r="E58" s="5">
        <f t="shared" si="7"/>
        <v>2462026</v>
      </c>
    </row>
    <row r="59" spans="1:5" ht="15.75" customHeight="1" x14ac:dyDescent="0.25">
      <c r="A59" s="9" t="s">
        <v>31</v>
      </c>
      <c r="B59" s="10">
        <v>1505040</v>
      </c>
      <c r="C59" s="10">
        <v>1442866</v>
      </c>
      <c r="D59" s="11">
        <f>SUM(D47:D58)</f>
        <v>62174</v>
      </c>
      <c r="E59" s="11">
        <f>E58</f>
        <v>2462026</v>
      </c>
    </row>
    <row r="60" spans="1:5" ht="15.75" customHeight="1" x14ac:dyDescent="0.25">
      <c r="A60" s="2" t="s">
        <v>32</v>
      </c>
      <c r="B60" s="3">
        <v>154546</v>
      </c>
      <c r="C60" s="3">
        <v>128396</v>
      </c>
      <c r="D60" s="4">
        <f t="shared" ref="D60:D71" si="8">B60-C60</f>
        <v>26150</v>
      </c>
      <c r="E60" s="4">
        <f>E58+D60</f>
        <v>2488176</v>
      </c>
    </row>
    <row r="61" spans="1:5" ht="15.75" customHeight="1" x14ac:dyDescent="0.25">
      <c r="A61" s="6" t="s">
        <v>9</v>
      </c>
      <c r="B61" s="7">
        <v>165051</v>
      </c>
      <c r="C61" s="7">
        <v>138437</v>
      </c>
      <c r="D61" s="5">
        <f t="shared" si="8"/>
        <v>26614</v>
      </c>
      <c r="E61" s="5">
        <f t="shared" ref="E61:E71" si="9">E60+D61</f>
        <v>2514790</v>
      </c>
    </row>
    <row r="62" spans="1:5" ht="15.75" customHeight="1" x14ac:dyDescent="0.25">
      <c r="A62" s="6" t="s">
        <v>10</v>
      </c>
      <c r="B62" s="7">
        <v>150461</v>
      </c>
      <c r="C62" s="7">
        <v>136169</v>
      </c>
      <c r="D62" s="5">
        <f t="shared" si="8"/>
        <v>14292</v>
      </c>
      <c r="E62" s="5">
        <f t="shared" si="9"/>
        <v>2529082</v>
      </c>
    </row>
    <row r="63" spans="1:5" ht="15.75" customHeight="1" x14ac:dyDescent="0.25">
      <c r="A63" s="6" t="s">
        <v>11</v>
      </c>
      <c r="B63" s="7">
        <v>150516</v>
      </c>
      <c r="C63" s="7">
        <v>136603</v>
      </c>
      <c r="D63" s="5">
        <f t="shared" si="8"/>
        <v>13913</v>
      </c>
      <c r="E63" s="5">
        <f t="shared" si="9"/>
        <v>2542995</v>
      </c>
    </row>
    <row r="64" spans="1:5" ht="15.75" customHeight="1" x14ac:dyDescent="0.25">
      <c r="A64" s="6" t="s">
        <v>12</v>
      </c>
      <c r="B64" s="7">
        <v>135797</v>
      </c>
      <c r="C64" s="7">
        <v>130867</v>
      </c>
      <c r="D64" s="5">
        <f t="shared" si="8"/>
        <v>4930</v>
      </c>
      <c r="E64" s="5">
        <f t="shared" si="9"/>
        <v>2547925</v>
      </c>
    </row>
    <row r="65" spans="1:5" ht="15.75" customHeight="1" x14ac:dyDescent="0.25">
      <c r="A65" s="6" t="s">
        <v>13</v>
      </c>
      <c r="B65" s="7">
        <v>132344</v>
      </c>
      <c r="C65" s="7">
        <v>121695</v>
      </c>
      <c r="D65" s="5">
        <f t="shared" si="8"/>
        <v>10649</v>
      </c>
      <c r="E65" s="5">
        <f t="shared" si="9"/>
        <v>2558574</v>
      </c>
    </row>
    <row r="66" spans="1:5" ht="15.75" customHeight="1" x14ac:dyDescent="0.25">
      <c r="A66" s="6" t="s">
        <v>14</v>
      </c>
      <c r="B66" s="7">
        <v>143067</v>
      </c>
      <c r="C66" s="7">
        <v>130626</v>
      </c>
      <c r="D66" s="5">
        <f t="shared" si="8"/>
        <v>12441</v>
      </c>
      <c r="E66" s="5">
        <f t="shared" si="9"/>
        <v>2571015</v>
      </c>
    </row>
    <row r="67" spans="1:5" ht="15.75" customHeight="1" x14ac:dyDescent="0.25">
      <c r="A67" s="6" t="s">
        <v>15</v>
      </c>
      <c r="B67" s="7">
        <v>141119</v>
      </c>
      <c r="C67" s="7">
        <v>132777</v>
      </c>
      <c r="D67" s="5">
        <f t="shared" si="8"/>
        <v>8342</v>
      </c>
      <c r="E67" s="5">
        <f t="shared" si="9"/>
        <v>2579357</v>
      </c>
    </row>
    <row r="68" spans="1:5" ht="15.75" customHeight="1" x14ac:dyDescent="0.25">
      <c r="A68" s="6" t="s">
        <v>16</v>
      </c>
      <c r="B68" s="7">
        <v>140757</v>
      </c>
      <c r="C68" s="7">
        <v>127285</v>
      </c>
      <c r="D68" s="5">
        <f t="shared" si="8"/>
        <v>13472</v>
      </c>
      <c r="E68" s="5">
        <f t="shared" si="9"/>
        <v>2592829</v>
      </c>
    </row>
    <row r="69" spans="1:5" ht="15.75" customHeight="1" x14ac:dyDescent="0.25">
      <c r="A69" s="6" t="s">
        <v>17</v>
      </c>
      <c r="B69" s="7">
        <v>149388</v>
      </c>
      <c r="C69" s="7">
        <v>139158</v>
      </c>
      <c r="D69" s="5">
        <f t="shared" si="8"/>
        <v>10230</v>
      </c>
      <c r="E69" s="5">
        <f t="shared" si="9"/>
        <v>2603059</v>
      </c>
    </row>
    <row r="70" spans="1:5" ht="15.75" customHeight="1" x14ac:dyDescent="0.25">
      <c r="A70" s="6" t="s">
        <v>18</v>
      </c>
      <c r="B70" s="7">
        <v>129424</v>
      </c>
      <c r="C70" s="7">
        <v>120484</v>
      </c>
      <c r="D70" s="5">
        <f t="shared" si="8"/>
        <v>8940</v>
      </c>
      <c r="E70" s="5">
        <f t="shared" si="9"/>
        <v>2611999</v>
      </c>
    </row>
    <row r="71" spans="1:5" ht="15.75" customHeight="1" x14ac:dyDescent="0.25">
      <c r="A71" s="6" t="s">
        <v>19</v>
      </c>
      <c r="B71" s="7">
        <v>92707</v>
      </c>
      <c r="C71" s="13">
        <v>136020</v>
      </c>
      <c r="D71" s="5">
        <f t="shared" si="8"/>
        <v>-43313</v>
      </c>
      <c r="E71" s="5">
        <f t="shared" si="9"/>
        <v>2568686</v>
      </c>
    </row>
    <row r="72" spans="1:5" ht="15.75" customHeight="1" x14ac:dyDescent="0.25">
      <c r="A72" s="9" t="s">
        <v>34</v>
      </c>
      <c r="B72" s="10">
        <v>1685177</v>
      </c>
      <c r="C72" s="10">
        <v>1578517</v>
      </c>
      <c r="D72" s="11">
        <f>SUM(D60:D71)</f>
        <v>106660</v>
      </c>
      <c r="E72" s="11">
        <f>E71</f>
        <v>2568686</v>
      </c>
    </row>
    <row r="73" spans="1:5" ht="15.75" customHeight="1" x14ac:dyDescent="0.25">
      <c r="A73" s="2" t="s">
        <v>35</v>
      </c>
      <c r="B73" s="3">
        <v>167962</v>
      </c>
      <c r="C73" s="3">
        <v>144559</v>
      </c>
      <c r="D73" s="4">
        <f t="shared" ref="D73:D84" si="10">B73-C73</f>
        <v>23403</v>
      </c>
      <c r="E73" s="4">
        <f>E71+D73</f>
        <v>2592089</v>
      </c>
    </row>
    <row r="74" spans="1:5" ht="15.75" customHeight="1" x14ac:dyDescent="0.25">
      <c r="A74" s="6" t="s">
        <v>9</v>
      </c>
      <c r="B74" s="7">
        <v>181384</v>
      </c>
      <c r="C74" s="7">
        <v>150926</v>
      </c>
      <c r="D74" s="5">
        <f t="shared" si="10"/>
        <v>30458</v>
      </c>
      <c r="E74" s="5">
        <f t="shared" ref="E74:E84" si="11">E73+D74</f>
        <v>2622547</v>
      </c>
    </row>
    <row r="75" spans="1:5" ht="18" customHeight="1" x14ac:dyDescent="0.25">
      <c r="A75" s="6" t="s">
        <v>10</v>
      </c>
      <c r="B75" s="7">
        <v>159330</v>
      </c>
      <c r="C75" s="7">
        <v>148754</v>
      </c>
      <c r="D75" s="5">
        <f t="shared" si="10"/>
        <v>10576</v>
      </c>
      <c r="E75" s="5">
        <f t="shared" si="11"/>
        <v>2633123</v>
      </c>
    </row>
    <row r="76" spans="1:5" ht="15.75" customHeight="1" x14ac:dyDescent="0.25">
      <c r="A76" s="6" t="s">
        <v>11</v>
      </c>
      <c r="B76" s="7">
        <v>148931</v>
      </c>
      <c r="C76" s="7">
        <v>139786</v>
      </c>
      <c r="D76" s="5">
        <f t="shared" si="10"/>
        <v>9145</v>
      </c>
      <c r="E76" s="5">
        <f t="shared" si="11"/>
        <v>2642268</v>
      </c>
    </row>
    <row r="77" spans="1:5" ht="15.75" customHeight="1" x14ac:dyDescent="0.25">
      <c r="A77" s="6" t="s">
        <v>12</v>
      </c>
      <c r="B77" s="7">
        <v>142082</v>
      </c>
      <c r="C77" s="7">
        <v>141746</v>
      </c>
      <c r="D77" s="5">
        <f t="shared" si="10"/>
        <v>336</v>
      </c>
      <c r="E77" s="5">
        <f t="shared" si="11"/>
        <v>2642604</v>
      </c>
    </row>
    <row r="78" spans="1:5" ht="15.75" customHeight="1" x14ac:dyDescent="0.25">
      <c r="A78" s="6" t="s">
        <v>13</v>
      </c>
      <c r="B78" s="7">
        <v>134763</v>
      </c>
      <c r="C78" s="7">
        <v>128461</v>
      </c>
      <c r="D78" s="5">
        <f t="shared" si="10"/>
        <v>6302</v>
      </c>
      <c r="E78" s="5">
        <f t="shared" si="11"/>
        <v>2648906</v>
      </c>
    </row>
    <row r="79" spans="1:5" ht="15.75" customHeight="1" x14ac:dyDescent="0.25">
      <c r="A79" s="6" t="s">
        <v>14</v>
      </c>
      <c r="B79" s="7">
        <v>141771</v>
      </c>
      <c r="C79" s="7">
        <v>138998</v>
      </c>
      <c r="D79" s="5">
        <f t="shared" si="10"/>
        <v>2773</v>
      </c>
      <c r="E79" s="5">
        <f t="shared" si="11"/>
        <v>2651679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2651679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2651679</v>
      </c>
    </row>
    <row r="82" spans="1:5" ht="15.7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2651679</v>
      </c>
    </row>
    <row r="83" spans="1:5" ht="15.7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2651679</v>
      </c>
    </row>
    <row r="84" spans="1:5" ht="15.7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2651679</v>
      </c>
    </row>
    <row r="85" spans="1:5" ht="15.75" customHeight="1" x14ac:dyDescent="0.25">
      <c r="A85" s="9" t="s">
        <v>33</v>
      </c>
      <c r="B85" s="10">
        <v>1076223</v>
      </c>
      <c r="C85" s="10">
        <v>993230</v>
      </c>
      <c r="D85" s="11">
        <f>SUM(D73:D84)</f>
        <v>82993</v>
      </c>
      <c r="E85" s="11">
        <f>E84</f>
        <v>2651679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1.7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opLeftCell="A61" zoomScaleNormal="100" workbookViewId="0">
      <selection activeCell="F8" sqref="F8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30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12">
        <v>104876</v>
      </c>
      <c r="C8" s="3">
        <v>91205</v>
      </c>
      <c r="D8" s="4">
        <f t="shared" ref="D8:D19" si="0">B8-C8</f>
        <v>13671</v>
      </c>
      <c r="E8" s="5">
        <v>2534409</v>
      </c>
    </row>
    <row r="9" spans="1:5" ht="15" customHeight="1" x14ac:dyDescent="0.25">
      <c r="A9" s="6" t="s">
        <v>9</v>
      </c>
      <c r="B9" s="7">
        <v>116814</v>
      </c>
      <c r="C9" s="7">
        <v>92943</v>
      </c>
      <c r="D9" s="5">
        <f t="shared" si="0"/>
        <v>23871</v>
      </c>
      <c r="E9" s="5">
        <f t="shared" ref="E9:E19" si="1">E8+D9</f>
        <v>2558280</v>
      </c>
    </row>
    <row r="10" spans="1:5" ht="15" customHeight="1" x14ac:dyDescent="0.25">
      <c r="A10" s="6" t="s">
        <v>10</v>
      </c>
      <c r="B10" s="7">
        <v>103539</v>
      </c>
      <c r="C10" s="7">
        <v>120171</v>
      </c>
      <c r="D10" s="5">
        <f t="shared" si="0"/>
        <v>-16632</v>
      </c>
      <c r="E10" s="5">
        <f t="shared" si="1"/>
        <v>2541648</v>
      </c>
    </row>
    <row r="11" spans="1:5" ht="15" customHeight="1" x14ac:dyDescent="0.25">
      <c r="A11" s="6" t="s">
        <v>11</v>
      </c>
      <c r="B11" s="7">
        <v>37631</v>
      </c>
      <c r="C11" s="7">
        <v>121180</v>
      </c>
      <c r="D11" s="5">
        <f t="shared" si="0"/>
        <v>-83549</v>
      </c>
      <c r="E11" s="5">
        <f t="shared" si="1"/>
        <v>2458099</v>
      </c>
    </row>
    <row r="12" spans="1:5" ht="15" customHeight="1" x14ac:dyDescent="0.25">
      <c r="A12" s="6" t="s">
        <v>12</v>
      </c>
      <c r="B12" s="7">
        <v>45839</v>
      </c>
      <c r="C12" s="7">
        <v>84003</v>
      </c>
      <c r="D12" s="5">
        <f t="shared" si="0"/>
        <v>-38164</v>
      </c>
      <c r="E12" s="5">
        <f t="shared" si="1"/>
        <v>2419935</v>
      </c>
    </row>
    <row r="13" spans="1:5" ht="15" customHeight="1" x14ac:dyDescent="0.25">
      <c r="A13" s="6" t="s">
        <v>13</v>
      </c>
      <c r="B13" s="7">
        <v>56442</v>
      </c>
      <c r="C13" s="7">
        <v>65372</v>
      </c>
      <c r="D13" s="5">
        <f t="shared" si="0"/>
        <v>-8930</v>
      </c>
      <c r="E13" s="5">
        <f t="shared" si="1"/>
        <v>2411005</v>
      </c>
    </row>
    <row r="14" spans="1:5" ht="15" customHeight="1" x14ac:dyDescent="0.25">
      <c r="A14" s="6" t="s">
        <v>14</v>
      </c>
      <c r="B14" s="7">
        <v>65720</v>
      </c>
      <c r="C14" s="7">
        <v>65618</v>
      </c>
      <c r="D14" s="5">
        <f t="shared" si="0"/>
        <v>102</v>
      </c>
      <c r="E14" s="5">
        <f t="shared" si="1"/>
        <v>2411107</v>
      </c>
    </row>
    <row r="15" spans="1:5" ht="15.75" customHeight="1" x14ac:dyDescent="0.25">
      <c r="A15" s="6" t="s">
        <v>15</v>
      </c>
      <c r="B15" s="7">
        <v>76285</v>
      </c>
      <c r="C15" s="7">
        <v>70933</v>
      </c>
      <c r="D15" s="5">
        <f t="shared" si="0"/>
        <v>5352</v>
      </c>
      <c r="E15" s="5">
        <f t="shared" si="1"/>
        <v>2416459</v>
      </c>
    </row>
    <row r="16" spans="1:5" ht="15" customHeight="1" x14ac:dyDescent="0.25">
      <c r="A16" s="6" t="s">
        <v>16</v>
      </c>
      <c r="B16" s="7">
        <v>90039</v>
      </c>
      <c r="C16" s="7">
        <v>75293</v>
      </c>
      <c r="D16" s="5">
        <f t="shared" si="0"/>
        <v>14746</v>
      </c>
      <c r="E16" s="5">
        <f t="shared" si="1"/>
        <v>2431205</v>
      </c>
    </row>
    <row r="17" spans="1:5" ht="15" customHeight="1" x14ac:dyDescent="0.25">
      <c r="A17" s="6" t="s">
        <v>17</v>
      </c>
      <c r="B17" s="7">
        <v>107418</v>
      </c>
      <c r="C17" s="7">
        <v>82264</v>
      </c>
      <c r="D17" s="5">
        <f t="shared" si="0"/>
        <v>25154</v>
      </c>
      <c r="E17" s="5">
        <f t="shared" si="1"/>
        <v>2456359</v>
      </c>
    </row>
    <row r="18" spans="1:5" ht="15" customHeight="1" x14ac:dyDescent="0.25">
      <c r="A18" s="6" t="s">
        <v>18</v>
      </c>
      <c r="B18" s="7">
        <v>109708</v>
      </c>
      <c r="C18" s="7">
        <v>81874</v>
      </c>
      <c r="D18" s="5">
        <f t="shared" si="0"/>
        <v>27834</v>
      </c>
      <c r="E18" s="5">
        <f t="shared" si="1"/>
        <v>2484193</v>
      </c>
    </row>
    <row r="19" spans="1:5" ht="15" customHeight="1" x14ac:dyDescent="0.25">
      <c r="A19" s="6" t="s">
        <v>19</v>
      </c>
      <c r="B19" s="7">
        <v>88098</v>
      </c>
      <c r="C19" s="7">
        <v>92944</v>
      </c>
      <c r="D19" s="5">
        <f t="shared" si="0"/>
        <v>-4846</v>
      </c>
      <c r="E19" s="5">
        <f t="shared" si="1"/>
        <v>2479347</v>
      </c>
    </row>
    <row r="20" spans="1:5" ht="15" customHeight="1" x14ac:dyDescent="0.25">
      <c r="A20" s="9" t="s">
        <v>20</v>
      </c>
      <c r="B20" s="10">
        <v>1002409</v>
      </c>
      <c r="C20" s="10">
        <v>1043800</v>
      </c>
      <c r="D20" s="11">
        <f>SUM(D8:D19)</f>
        <v>-41391</v>
      </c>
      <c r="E20" s="11">
        <f>E19</f>
        <v>2479347</v>
      </c>
    </row>
    <row r="21" spans="1:5" ht="15" customHeight="1" x14ac:dyDescent="0.25">
      <c r="A21" s="2" t="s">
        <v>21</v>
      </c>
      <c r="B21" s="3">
        <v>121494</v>
      </c>
      <c r="C21" s="3">
        <v>92418</v>
      </c>
      <c r="D21" s="4">
        <f t="shared" ref="D21:D32" si="2">B21-C21</f>
        <v>29076</v>
      </c>
      <c r="E21" s="4">
        <f>E19+D21</f>
        <v>2508423</v>
      </c>
    </row>
    <row r="22" spans="1:5" ht="15" customHeight="1" x14ac:dyDescent="0.25">
      <c r="A22" s="6" t="s">
        <v>9</v>
      </c>
      <c r="B22" s="7">
        <v>127412</v>
      </c>
      <c r="C22" s="7">
        <v>99283</v>
      </c>
      <c r="D22" s="5">
        <f t="shared" si="2"/>
        <v>28129</v>
      </c>
      <c r="E22" s="5">
        <f t="shared" ref="E22:E32" si="3">E21+D22</f>
        <v>2536552</v>
      </c>
    </row>
    <row r="23" spans="1:5" ht="15" customHeight="1" x14ac:dyDescent="0.25">
      <c r="A23" s="6" t="s">
        <v>10</v>
      </c>
      <c r="B23" s="7">
        <v>121747</v>
      </c>
      <c r="C23" s="7">
        <v>108473</v>
      </c>
      <c r="D23" s="5">
        <f t="shared" si="2"/>
        <v>13274</v>
      </c>
      <c r="E23" s="5">
        <f t="shared" si="3"/>
        <v>2549826</v>
      </c>
    </row>
    <row r="24" spans="1:5" ht="15" customHeight="1" x14ac:dyDescent="0.25">
      <c r="A24" s="6" t="s">
        <v>11</v>
      </c>
      <c r="B24" s="7">
        <v>95796</v>
      </c>
      <c r="C24" s="7">
        <v>99294</v>
      </c>
      <c r="D24" s="5">
        <f t="shared" si="2"/>
        <v>-3498</v>
      </c>
      <c r="E24" s="5">
        <f t="shared" si="3"/>
        <v>2546328</v>
      </c>
    </row>
    <row r="25" spans="1:5" ht="15" customHeight="1" x14ac:dyDescent="0.25">
      <c r="A25" s="6" t="s">
        <v>12</v>
      </c>
      <c r="B25" s="7">
        <v>101548</v>
      </c>
      <c r="C25" s="7">
        <v>95877</v>
      </c>
      <c r="D25" s="5">
        <f t="shared" si="2"/>
        <v>5671</v>
      </c>
      <c r="E25" s="5">
        <f t="shared" si="3"/>
        <v>2551999</v>
      </c>
    </row>
    <row r="26" spans="1:5" ht="15" customHeight="1" x14ac:dyDescent="0.25">
      <c r="A26" s="6" t="s">
        <v>13</v>
      </c>
      <c r="B26" s="7">
        <v>104106</v>
      </c>
      <c r="C26" s="7">
        <v>92606</v>
      </c>
      <c r="D26" s="5">
        <f t="shared" si="2"/>
        <v>11500</v>
      </c>
      <c r="E26" s="5">
        <f t="shared" si="3"/>
        <v>2563499</v>
      </c>
    </row>
    <row r="27" spans="1:5" ht="15" customHeight="1" x14ac:dyDescent="0.25">
      <c r="A27" s="6" t="s">
        <v>14</v>
      </c>
      <c r="B27" s="7">
        <v>112473</v>
      </c>
      <c r="C27" s="7">
        <v>98287</v>
      </c>
      <c r="D27" s="5">
        <f t="shared" si="2"/>
        <v>14186</v>
      </c>
      <c r="E27" s="5">
        <f t="shared" si="3"/>
        <v>2577685</v>
      </c>
    </row>
    <row r="28" spans="1:5" ht="15" customHeight="1" x14ac:dyDescent="0.25">
      <c r="A28" s="6" t="s">
        <v>15</v>
      </c>
      <c r="B28" s="7">
        <v>115515</v>
      </c>
      <c r="C28" s="7">
        <v>102673</v>
      </c>
      <c r="D28" s="5">
        <f t="shared" si="2"/>
        <v>12842</v>
      </c>
      <c r="E28" s="5">
        <f t="shared" si="3"/>
        <v>2590527</v>
      </c>
    </row>
    <row r="29" spans="1:5" ht="15" customHeight="1" x14ac:dyDescent="0.25">
      <c r="A29" s="6" t="s">
        <v>16</v>
      </c>
      <c r="B29" s="7">
        <v>112672</v>
      </c>
      <c r="C29" s="7">
        <v>97965</v>
      </c>
      <c r="D29" s="5">
        <f t="shared" si="2"/>
        <v>14707</v>
      </c>
      <c r="E29" s="5">
        <f t="shared" si="3"/>
        <v>2605234</v>
      </c>
    </row>
    <row r="30" spans="1:5" ht="15" customHeight="1" x14ac:dyDescent="0.25">
      <c r="A30" s="6" t="s">
        <v>17</v>
      </c>
      <c r="B30" s="7">
        <v>119532</v>
      </c>
      <c r="C30" s="13">
        <v>99457</v>
      </c>
      <c r="D30" s="5">
        <f t="shared" si="2"/>
        <v>20075</v>
      </c>
      <c r="E30" s="5">
        <f t="shared" si="3"/>
        <v>2625309</v>
      </c>
    </row>
    <row r="31" spans="1:5" ht="15" customHeight="1" x14ac:dyDescent="0.25">
      <c r="A31" s="6" t="s">
        <v>18</v>
      </c>
      <c r="B31" s="7">
        <v>118467</v>
      </c>
      <c r="C31" s="13">
        <v>100428</v>
      </c>
      <c r="D31" s="5">
        <f t="shared" si="2"/>
        <v>18039</v>
      </c>
      <c r="E31" s="5">
        <f t="shared" si="3"/>
        <v>2643348</v>
      </c>
    </row>
    <row r="32" spans="1:5" ht="15" customHeight="1" x14ac:dyDescent="0.25">
      <c r="A32" s="6" t="s">
        <v>19</v>
      </c>
      <c r="B32" s="7">
        <v>93434</v>
      </c>
      <c r="C32" s="13">
        <v>112893</v>
      </c>
      <c r="D32" s="5">
        <f t="shared" si="2"/>
        <v>-19459</v>
      </c>
      <c r="E32" s="5">
        <f t="shared" si="3"/>
        <v>2623889</v>
      </c>
    </row>
    <row r="33" spans="1:5" ht="15" customHeight="1" x14ac:dyDescent="0.25">
      <c r="A33" s="9" t="s">
        <v>22</v>
      </c>
      <c r="B33" s="10">
        <v>1344196</v>
      </c>
      <c r="C33" s="10">
        <v>1199654</v>
      </c>
      <c r="D33" s="11">
        <f>SUM(D21:D32)</f>
        <v>144542</v>
      </c>
      <c r="E33" s="11">
        <f>E32</f>
        <v>2623889</v>
      </c>
    </row>
    <row r="34" spans="1:5" ht="15" customHeight="1" x14ac:dyDescent="0.25">
      <c r="A34" s="2" t="s">
        <v>23</v>
      </c>
      <c r="B34" s="3">
        <v>122679</v>
      </c>
      <c r="C34" s="3">
        <v>104800</v>
      </c>
      <c r="D34" s="4">
        <f t="shared" ref="D34:D45" si="4">B34-C34</f>
        <v>17879</v>
      </c>
      <c r="E34" s="4">
        <f>E32+D34</f>
        <v>2641768</v>
      </c>
    </row>
    <row r="35" spans="1:5" ht="15" customHeight="1" x14ac:dyDescent="0.25">
      <c r="A35" s="6" t="s">
        <v>9</v>
      </c>
      <c r="B35" s="7">
        <v>140681</v>
      </c>
      <c r="C35" s="7">
        <v>113850</v>
      </c>
      <c r="D35" s="5">
        <f t="shared" si="4"/>
        <v>26831</v>
      </c>
      <c r="E35" s="5">
        <f t="shared" ref="E35:E45" si="5">E34+D35</f>
        <v>2668599</v>
      </c>
    </row>
    <row r="36" spans="1:5" ht="15" customHeight="1" x14ac:dyDescent="0.25">
      <c r="A36" s="6" t="s">
        <v>10</v>
      </c>
      <c r="B36" s="7">
        <v>139808</v>
      </c>
      <c r="C36" s="7">
        <v>129077</v>
      </c>
      <c r="D36" s="5">
        <f t="shared" si="4"/>
        <v>10731</v>
      </c>
      <c r="E36" s="5">
        <f t="shared" si="5"/>
        <v>2679330</v>
      </c>
    </row>
    <row r="37" spans="1:5" ht="15" customHeight="1" x14ac:dyDescent="0.25">
      <c r="A37" s="6" t="s">
        <v>11</v>
      </c>
      <c r="B37" s="7">
        <v>117985</v>
      </c>
      <c r="C37" s="7">
        <v>109410</v>
      </c>
      <c r="D37" s="5">
        <f t="shared" si="4"/>
        <v>8575</v>
      </c>
      <c r="E37" s="5">
        <f t="shared" si="5"/>
        <v>2687905</v>
      </c>
    </row>
    <row r="38" spans="1:5" ht="15" customHeight="1" x14ac:dyDescent="0.25">
      <c r="A38" s="6" t="s">
        <v>12</v>
      </c>
      <c r="B38" s="7">
        <v>117862</v>
      </c>
      <c r="C38" s="7">
        <v>114192</v>
      </c>
      <c r="D38" s="5">
        <f t="shared" si="4"/>
        <v>3670</v>
      </c>
      <c r="E38" s="5">
        <f t="shared" si="5"/>
        <v>2691575</v>
      </c>
    </row>
    <row r="39" spans="1:5" ht="15" customHeight="1" x14ac:dyDescent="0.25">
      <c r="A39" s="6" t="s">
        <v>13</v>
      </c>
      <c r="B39" s="7">
        <v>114233</v>
      </c>
      <c r="C39" s="7">
        <v>106350</v>
      </c>
      <c r="D39" s="5">
        <f t="shared" si="4"/>
        <v>7883</v>
      </c>
      <c r="E39" s="5">
        <f t="shared" si="5"/>
        <v>2699458</v>
      </c>
    </row>
    <row r="40" spans="1:5" ht="15" customHeight="1" x14ac:dyDescent="0.25">
      <c r="A40" s="6" t="s">
        <v>14</v>
      </c>
      <c r="B40" s="7">
        <v>116227</v>
      </c>
      <c r="C40" s="7">
        <v>108796</v>
      </c>
      <c r="D40" s="5">
        <f t="shared" si="4"/>
        <v>7431</v>
      </c>
      <c r="E40" s="5">
        <f t="shared" si="5"/>
        <v>2706889</v>
      </c>
    </row>
    <row r="41" spans="1:5" ht="15" customHeight="1" x14ac:dyDescent="0.25">
      <c r="A41" s="6" t="s">
        <v>15</v>
      </c>
      <c r="B41" s="7">
        <v>125299</v>
      </c>
      <c r="C41" s="7">
        <v>115436</v>
      </c>
      <c r="D41" s="5">
        <f t="shared" si="4"/>
        <v>9863</v>
      </c>
      <c r="E41" s="5">
        <f t="shared" si="5"/>
        <v>2716752</v>
      </c>
    </row>
    <row r="42" spans="1:5" ht="15" customHeight="1" x14ac:dyDescent="0.25">
      <c r="A42" s="6" t="s">
        <v>16</v>
      </c>
      <c r="B42" s="7">
        <v>114625</v>
      </c>
      <c r="C42" s="7">
        <v>104194</v>
      </c>
      <c r="D42" s="5">
        <f t="shared" si="4"/>
        <v>10431</v>
      </c>
      <c r="E42" s="5">
        <f t="shared" si="5"/>
        <v>2727183</v>
      </c>
    </row>
    <row r="43" spans="1:5" ht="15" customHeight="1" x14ac:dyDescent="0.25">
      <c r="A43" s="6" t="s">
        <v>17</v>
      </c>
      <c r="B43" s="7">
        <v>115281</v>
      </c>
      <c r="C43" s="8">
        <v>101359</v>
      </c>
      <c r="D43" s="5">
        <f t="shared" si="4"/>
        <v>13922</v>
      </c>
      <c r="E43" s="5">
        <f t="shared" si="5"/>
        <v>2741105</v>
      </c>
    </row>
    <row r="44" spans="1:5" ht="14.25" customHeight="1" x14ac:dyDescent="0.25">
      <c r="A44" s="6" t="s">
        <v>18</v>
      </c>
      <c r="B44" s="7">
        <v>112580</v>
      </c>
      <c r="C44" s="7">
        <v>101319</v>
      </c>
      <c r="D44" s="5">
        <f t="shared" si="4"/>
        <v>11261</v>
      </c>
      <c r="E44" s="5">
        <f t="shared" si="5"/>
        <v>2752366</v>
      </c>
    </row>
    <row r="45" spans="1:5" ht="15" customHeight="1" x14ac:dyDescent="0.25">
      <c r="A45" s="6" t="s">
        <v>19</v>
      </c>
      <c r="B45" s="7">
        <v>88189</v>
      </c>
      <c r="C45" s="13">
        <v>116671</v>
      </c>
      <c r="D45" s="5">
        <f t="shared" si="4"/>
        <v>-28482</v>
      </c>
      <c r="E45" s="5">
        <f t="shared" si="5"/>
        <v>2723884</v>
      </c>
    </row>
    <row r="46" spans="1:5" ht="15" customHeight="1" x14ac:dyDescent="0.25">
      <c r="A46" s="9" t="s">
        <v>24</v>
      </c>
      <c r="B46" s="10">
        <v>1425449</v>
      </c>
      <c r="C46" s="10">
        <v>1325454</v>
      </c>
      <c r="D46" s="11">
        <f>SUM(D34:D45)</f>
        <v>99995</v>
      </c>
      <c r="E46" s="11">
        <f>E45</f>
        <v>2723884</v>
      </c>
    </row>
    <row r="47" spans="1:5" ht="15" customHeight="1" x14ac:dyDescent="0.25">
      <c r="A47" s="2" t="s">
        <v>25</v>
      </c>
      <c r="B47" s="3">
        <v>124297</v>
      </c>
      <c r="C47" s="3">
        <v>113517</v>
      </c>
      <c r="D47" s="4">
        <f t="shared" ref="D47:D58" si="6">B47-C47</f>
        <v>10780</v>
      </c>
      <c r="E47" s="4">
        <f>E45+D47</f>
        <v>2734664</v>
      </c>
    </row>
    <row r="48" spans="1:5" ht="15" customHeight="1" x14ac:dyDescent="0.25">
      <c r="A48" s="6" t="s">
        <v>9</v>
      </c>
      <c r="B48" s="7">
        <v>134611</v>
      </c>
      <c r="C48" s="7">
        <v>114250</v>
      </c>
      <c r="D48" s="5">
        <f t="shared" si="6"/>
        <v>20361</v>
      </c>
      <c r="E48" s="5">
        <f t="shared" ref="E48:E58" si="7">E47+D48</f>
        <v>2755025</v>
      </c>
    </row>
    <row r="49" spans="1:5" ht="15" customHeight="1" x14ac:dyDescent="0.25">
      <c r="A49" s="6" t="s">
        <v>10</v>
      </c>
      <c r="B49" s="7">
        <v>151106</v>
      </c>
      <c r="C49" s="7">
        <v>138535</v>
      </c>
      <c r="D49" s="5">
        <f t="shared" si="6"/>
        <v>12571</v>
      </c>
      <c r="E49" s="5">
        <f t="shared" si="7"/>
        <v>2767596</v>
      </c>
    </row>
    <row r="50" spans="1:5" ht="15" customHeight="1" x14ac:dyDescent="0.25">
      <c r="A50" s="6" t="s">
        <v>11</v>
      </c>
      <c r="B50" s="7">
        <v>122698</v>
      </c>
      <c r="C50" s="7">
        <v>110626</v>
      </c>
      <c r="D50" s="5">
        <f t="shared" si="6"/>
        <v>12072</v>
      </c>
      <c r="E50" s="5">
        <f t="shared" si="7"/>
        <v>2779668</v>
      </c>
    </row>
    <row r="51" spans="1:5" ht="15" customHeight="1" x14ac:dyDescent="0.25">
      <c r="A51" s="6" t="s">
        <v>12</v>
      </c>
      <c r="B51" s="7">
        <v>120504</v>
      </c>
      <c r="C51" s="7">
        <v>122755</v>
      </c>
      <c r="D51" s="5">
        <f t="shared" si="6"/>
        <v>-2251</v>
      </c>
      <c r="E51" s="5">
        <f t="shared" si="7"/>
        <v>2777417</v>
      </c>
    </row>
    <row r="52" spans="1:5" ht="15" customHeight="1" x14ac:dyDescent="0.25">
      <c r="A52" s="6" t="s">
        <v>13</v>
      </c>
      <c r="B52" s="7">
        <v>113339</v>
      </c>
      <c r="C52" s="7">
        <v>113837</v>
      </c>
      <c r="D52" s="5">
        <f t="shared" si="6"/>
        <v>-498</v>
      </c>
      <c r="E52" s="5">
        <f t="shared" si="7"/>
        <v>2776919</v>
      </c>
    </row>
    <row r="53" spans="1:5" ht="15" customHeight="1" x14ac:dyDescent="0.25">
      <c r="A53" s="6" t="s">
        <v>14</v>
      </c>
      <c r="B53" s="7">
        <v>109992</v>
      </c>
      <c r="C53" s="7">
        <v>112031</v>
      </c>
      <c r="D53" s="5">
        <f t="shared" si="6"/>
        <v>-2039</v>
      </c>
      <c r="E53" s="5">
        <f t="shared" si="7"/>
        <v>2774880</v>
      </c>
    </row>
    <row r="54" spans="1:5" ht="15" customHeight="1" x14ac:dyDescent="0.25">
      <c r="A54" s="6" t="s">
        <v>15</v>
      </c>
      <c r="B54" s="7">
        <v>123771</v>
      </c>
      <c r="C54" s="7">
        <v>121328</v>
      </c>
      <c r="D54" s="5">
        <f t="shared" si="6"/>
        <v>2443</v>
      </c>
      <c r="E54" s="5">
        <f t="shared" si="7"/>
        <v>2777323</v>
      </c>
    </row>
    <row r="55" spans="1:5" ht="15" customHeight="1" x14ac:dyDescent="0.25">
      <c r="A55" s="6" t="s">
        <v>16</v>
      </c>
      <c r="B55" s="7">
        <v>105569</v>
      </c>
      <c r="C55" s="7">
        <v>104740</v>
      </c>
      <c r="D55" s="5">
        <f t="shared" si="6"/>
        <v>829</v>
      </c>
      <c r="E55" s="5">
        <f t="shared" si="7"/>
        <v>2778152</v>
      </c>
    </row>
    <row r="56" spans="1:5" ht="15" customHeight="1" x14ac:dyDescent="0.25">
      <c r="A56" s="6" t="s">
        <v>17</v>
      </c>
      <c r="B56" s="7">
        <v>116863</v>
      </c>
      <c r="C56" s="7">
        <v>106301</v>
      </c>
      <c r="D56" s="5">
        <f t="shared" si="6"/>
        <v>10562</v>
      </c>
      <c r="E56" s="5">
        <f t="shared" si="7"/>
        <v>2788714</v>
      </c>
    </row>
    <row r="57" spans="1:5" ht="14.25" customHeight="1" x14ac:dyDescent="0.25">
      <c r="A57" s="6" t="s">
        <v>18</v>
      </c>
      <c r="B57" s="7">
        <v>115391</v>
      </c>
      <c r="C57" s="7">
        <v>103986</v>
      </c>
      <c r="D57" s="5">
        <f t="shared" si="6"/>
        <v>11405</v>
      </c>
      <c r="E57" s="5">
        <f t="shared" si="7"/>
        <v>2800119</v>
      </c>
    </row>
    <row r="58" spans="1:5" ht="15" customHeight="1" x14ac:dyDescent="0.25">
      <c r="A58" s="6" t="s">
        <v>19</v>
      </c>
      <c r="B58" s="7">
        <v>87619</v>
      </c>
      <c r="C58" s="13">
        <v>117187</v>
      </c>
      <c r="D58" s="5">
        <f t="shared" si="6"/>
        <v>-29568</v>
      </c>
      <c r="E58" s="5">
        <f t="shared" si="7"/>
        <v>2770551</v>
      </c>
    </row>
    <row r="59" spans="1:5" ht="15" customHeight="1" x14ac:dyDescent="0.25">
      <c r="A59" s="9" t="s">
        <v>31</v>
      </c>
      <c r="B59" s="10">
        <v>1425760</v>
      </c>
      <c r="C59" s="10">
        <v>1379093</v>
      </c>
      <c r="D59" s="11">
        <f>SUM(D47:D58)</f>
        <v>46667</v>
      </c>
      <c r="E59" s="11">
        <f>E58</f>
        <v>2770551</v>
      </c>
    </row>
    <row r="60" spans="1:5" ht="15" customHeight="1" x14ac:dyDescent="0.25">
      <c r="A60" s="2" t="s">
        <v>32</v>
      </c>
      <c r="B60" s="3">
        <v>136097</v>
      </c>
      <c r="C60" s="3">
        <v>115594</v>
      </c>
      <c r="D60" s="4">
        <f t="shared" ref="D60:D71" si="8">B60-C60</f>
        <v>20503</v>
      </c>
      <c r="E60" s="4">
        <f>E58+D60</f>
        <v>2791054</v>
      </c>
    </row>
    <row r="61" spans="1:5" ht="15" customHeight="1" x14ac:dyDescent="0.25">
      <c r="A61" s="6" t="s">
        <v>9</v>
      </c>
      <c r="B61" s="7">
        <v>156280</v>
      </c>
      <c r="C61" s="7">
        <v>130928</v>
      </c>
      <c r="D61" s="5">
        <f t="shared" si="8"/>
        <v>25352</v>
      </c>
      <c r="E61" s="5">
        <f t="shared" ref="E61:E71" si="9">E60+D61</f>
        <v>2816406</v>
      </c>
    </row>
    <row r="62" spans="1:5" ht="15" customHeight="1" x14ac:dyDescent="0.25">
      <c r="A62" s="6" t="s">
        <v>10</v>
      </c>
      <c r="B62" s="7">
        <v>147490</v>
      </c>
      <c r="C62" s="7">
        <v>137013</v>
      </c>
      <c r="D62" s="5">
        <f t="shared" si="8"/>
        <v>10477</v>
      </c>
      <c r="E62" s="5">
        <f t="shared" si="9"/>
        <v>2826883</v>
      </c>
    </row>
    <row r="63" spans="1:5" ht="15" customHeight="1" x14ac:dyDescent="0.25">
      <c r="A63" s="6" t="s">
        <v>11</v>
      </c>
      <c r="B63" s="7">
        <v>142481</v>
      </c>
      <c r="C63" s="7">
        <v>129283</v>
      </c>
      <c r="D63" s="5">
        <f t="shared" si="8"/>
        <v>13198</v>
      </c>
      <c r="E63" s="5">
        <f t="shared" si="9"/>
        <v>2840081</v>
      </c>
    </row>
    <row r="64" spans="1:5" ht="15" customHeight="1" x14ac:dyDescent="0.25">
      <c r="A64" s="6" t="s">
        <v>12</v>
      </c>
      <c r="B64" s="7">
        <v>95087</v>
      </c>
      <c r="C64" s="7">
        <v>117090</v>
      </c>
      <c r="D64" s="5">
        <f t="shared" si="8"/>
        <v>-22003</v>
      </c>
      <c r="E64" s="5">
        <f t="shared" si="9"/>
        <v>2818078</v>
      </c>
    </row>
    <row r="65" spans="1:5" ht="15" customHeight="1" x14ac:dyDescent="0.25">
      <c r="A65" s="6" t="s">
        <v>13</v>
      </c>
      <c r="B65" s="7">
        <v>109040</v>
      </c>
      <c r="C65" s="7">
        <v>117629</v>
      </c>
      <c r="D65" s="5">
        <f t="shared" si="8"/>
        <v>-8589</v>
      </c>
      <c r="E65" s="5">
        <f t="shared" si="9"/>
        <v>2809489</v>
      </c>
    </row>
    <row r="66" spans="1:5" ht="15" customHeight="1" x14ac:dyDescent="0.25">
      <c r="A66" s="6" t="s">
        <v>14</v>
      </c>
      <c r="B66" s="7">
        <v>130130</v>
      </c>
      <c r="C66" s="7">
        <v>123473</v>
      </c>
      <c r="D66" s="5">
        <f t="shared" si="8"/>
        <v>6657</v>
      </c>
      <c r="E66" s="5">
        <f t="shared" si="9"/>
        <v>2816146</v>
      </c>
    </row>
    <row r="67" spans="1:5" ht="15" customHeight="1" x14ac:dyDescent="0.25">
      <c r="A67" s="6" t="s">
        <v>15</v>
      </c>
      <c r="B67" s="7">
        <v>132788</v>
      </c>
      <c r="C67" s="7">
        <v>122207</v>
      </c>
      <c r="D67" s="5">
        <f t="shared" si="8"/>
        <v>10581</v>
      </c>
      <c r="E67" s="5">
        <f t="shared" si="9"/>
        <v>2826727</v>
      </c>
    </row>
    <row r="68" spans="1:5" ht="15" customHeight="1" x14ac:dyDescent="0.25">
      <c r="A68" s="6" t="s">
        <v>16</v>
      </c>
      <c r="B68" s="7">
        <v>124965</v>
      </c>
      <c r="C68" s="7">
        <v>114657</v>
      </c>
      <c r="D68" s="5">
        <f t="shared" si="8"/>
        <v>10308</v>
      </c>
      <c r="E68" s="5">
        <f t="shared" si="9"/>
        <v>2837035</v>
      </c>
    </row>
    <row r="69" spans="1:5" ht="15" customHeight="1" x14ac:dyDescent="0.25">
      <c r="A69" s="6" t="s">
        <v>17</v>
      </c>
      <c r="B69" s="7">
        <v>142348</v>
      </c>
      <c r="C69" s="7">
        <v>128204</v>
      </c>
      <c r="D69" s="5">
        <f t="shared" si="8"/>
        <v>14144</v>
      </c>
      <c r="E69" s="5">
        <f t="shared" si="9"/>
        <v>2851179</v>
      </c>
    </row>
    <row r="70" spans="1:5" ht="14.25" customHeight="1" x14ac:dyDescent="0.25">
      <c r="A70" s="6" t="s">
        <v>18</v>
      </c>
      <c r="B70" s="7">
        <v>127820</v>
      </c>
      <c r="C70" s="7">
        <v>116042</v>
      </c>
      <c r="D70" s="5">
        <f t="shared" si="8"/>
        <v>11778</v>
      </c>
      <c r="E70" s="5">
        <f t="shared" si="9"/>
        <v>2862957</v>
      </c>
    </row>
    <row r="71" spans="1:5" ht="15" customHeight="1" x14ac:dyDescent="0.25">
      <c r="A71" s="6" t="s">
        <v>19</v>
      </c>
      <c r="B71" s="7">
        <v>95507</v>
      </c>
      <c r="C71" s="13">
        <v>124341</v>
      </c>
      <c r="D71" s="5">
        <f t="shared" si="8"/>
        <v>-28834</v>
      </c>
      <c r="E71" s="5">
        <f t="shared" si="9"/>
        <v>2834123</v>
      </c>
    </row>
    <row r="72" spans="1:5" ht="15" customHeight="1" x14ac:dyDescent="0.25">
      <c r="A72" s="9" t="s">
        <v>34</v>
      </c>
      <c r="B72" s="10">
        <v>1540033</v>
      </c>
      <c r="C72" s="10">
        <v>1476461</v>
      </c>
      <c r="D72" s="11">
        <f>SUM(D60:D71)</f>
        <v>63572</v>
      </c>
      <c r="E72" s="11">
        <f>E71</f>
        <v>2834123</v>
      </c>
    </row>
    <row r="73" spans="1:5" ht="15" customHeight="1" x14ac:dyDescent="0.25">
      <c r="A73" s="2" t="s">
        <v>35</v>
      </c>
      <c r="B73" s="3">
        <v>158475</v>
      </c>
      <c r="C73" s="3">
        <v>131353</v>
      </c>
      <c r="D73" s="4">
        <f t="shared" ref="D73:D84" si="10">B73-C73</f>
        <v>27122</v>
      </c>
      <c r="E73" s="4">
        <f>E71+D73</f>
        <v>2861245</v>
      </c>
    </row>
    <row r="74" spans="1:5" ht="15" customHeight="1" x14ac:dyDescent="0.25">
      <c r="A74" s="6" t="s">
        <v>9</v>
      </c>
      <c r="B74" s="7">
        <v>175663</v>
      </c>
      <c r="C74" s="7">
        <v>145113</v>
      </c>
      <c r="D74" s="5">
        <f t="shared" si="10"/>
        <v>30550</v>
      </c>
      <c r="E74" s="5">
        <f t="shared" ref="E74:E84" si="11">E73+D74</f>
        <v>2891795</v>
      </c>
    </row>
    <row r="75" spans="1:5" ht="15" customHeight="1" x14ac:dyDescent="0.25">
      <c r="A75" s="6" t="s">
        <v>10</v>
      </c>
      <c r="B75" s="7">
        <v>154526</v>
      </c>
      <c r="C75" s="7">
        <v>145237</v>
      </c>
      <c r="D75" s="5">
        <f t="shared" si="10"/>
        <v>9289</v>
      </c>
      <c r="E75" s="5">
        <f t="shared" si="11"/>
        <v>2901084</v>
      </c>
    </row>
    <row r="76" spans="1:5" ht="15" customHeight="1" x14ac:dyDescent="0.25">
      <c r="A76" s="6" t="s">
        <v>11</v>
      </c>
      <c r="B76" s="7">
        <v>143803</v>
      </c>
      <c r="C76" s="7">
        <v>136698</v>
      </c>
      <c r="D76" s="5">
        <f t="shared" si="10"/>
        <v>7105</v>
      </c>
      <c r="E76" s="5">
        <f t="shared" si="11"/>
        <v>2908189</v>
      </c>
    </row>
    <row r="77" spans="1:5" ht="15" customHeight="1" x14ac:dyDescent="0.25">
      <c r="A77" s="6" t="s">
        <v>12</v>
      </c>
      <c r="B77" s="7">
        <v>133535</v>
      </c>
      <c r="C77" s="7">
        <v>133591</v>
      </c>
      <c r="D77" s="5">
        <f t="shared" si="10"/>
        <v>-56</v>
      </c>
      <c r="E77" s="5">
        <f t="shared" si="11"/>
        <v>2908133</v>
      </c>
    </row>
    <row r="78" spans="1:5" ht="15" customHeight="1" x14ac:dyDescent="0.25">
      <c r="A78" s="6" t="s">
        <v>13</v>
      </c>
      <c r="B78" s="7">
        <v>124594</v>
      </c>
      <c r="C78" s="7">
        <v>122988</v>
      </c>
      <c r="D78" s="5">
        <f t="shared" si="10"/>
        <v>1606</v>
      </c>
      <c r="E78" s="5">
        <f t="shared" si="11"/>
        <v>2909739</v>
      </c>
    </row>
    <row r="79" spans="1:5" ht="15" customHeight="1" x14ac:dyDescent="0.25">
      <c r="A79" s="6" t="s">
        <v>14</v>
      </c>
      <c r="B79" s="7">
        <v>131438</v>
      </c>
      <c r="C79" s="7">
        <v>131014</v>
      </c>
      <c r="D79" s="5">
        <f t="shared" si="10"/>
        <v>424</v>
      </c>
      <c r="E79" s="5">
        <f t="shared" si="11"/>
        <v>2910163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2910163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2910163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2910163</v>
      </c>
    </row>
    <row r="83" spans="1:5" ht="14.2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2910163</v>
      </c>
    </row>
    <row r="84" spans="1:5" ht="14.2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2910163</v>
      </c>
    </row>
    <row r="85" spans="1:5" ht="15" customHeight="1" x14ac:dyDescent="0.25">
      <c r="A85" s="9" t="s">
        <v>33</v>
      </c>
      <c r="B85" s="10">
        <v>1022034</v>
      </c>
      <c r="C85" s="10">
        <v>945994</v>
      </c>
      <c r="D85" s="11">
        <f>SUM(D73:D84)</f>
        <v>76040</v>
      </c>
      <c r="E85" s="11">
        <f>E84</f>
        <v>2910163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3.2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6A90A8-7CA5-407C-8142-7A064FF0E62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BD3108C9-F5F5-41D3-BB9C-EF4F52343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EDB055-A9F3-4B64-A57E-65533307B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16</cp:revision>
  <cp:lastPrinted>2021-04-29T18:19:43Z</cp:lastPrinted>
  <dcterms:created xsi:type="dcterms:W3CDTF">2011-05-23T13:14:33Z</dcterms:created>
  <dcterms:modified xsi:type="dcterms:W3CDTF">2025-08-29T15:32:42Z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3607200</vt:r8>
  </property>
  <property fmtid="{D5CDD505-2E9C-101B-9397-08002B2CF9AE}" pid="11" name="MediaServiceImageTags">
    <vt:lpwstr/>
  </property>
</Properties>
</file>