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55" documentId="13_ncr:1_{13961826-33AA-4897-9476-9C6B149FD52B}" xr6:coauthVersionLast="47" xr6:coauthVersionMax="47" xr10:uidLastSave="{2842315B-F7F6-46A2-8408-CF6067310323}"/>
  <bookViews>
    <workbookView xWindow="-108" yWindow="-108" windowWidth="23256" windowHeight="12456" tabRatio="500" activeTab="2" xr2:uid="{00000000-000D-0000-FFFF-FFFF00000000}"/>
  </bookViews>
  <sheets>
    <sheet name="Paraná" sheetId="1" r:id="rId1"/>
    <sheet name="Santa Catarina" sheetId="2" r:id="rId2"/>
    <sheet name="Rio Grande do Sul" sheetId="3" r:id="rId3"/>
  </sheets>
  <definedNames>
    <definedName name="_xlnm.Print_Area" localSheetId="0">Paraná!$A$1:$E$88</definedName>
    <definedName name="_xlnm.Print_Area" localSheetId="2">'Rio Grande do Sul'!$A$1:$E$88</definedName>
    <definedName name="_xlnm.Print_Area" localSheetId="1">'Santa Catarina'!$A$1:$E$88</definedName>
    <definedName name="_xlnm.Print_Titles" localSheetId="0">Paraná!$1:$7</definedName>
    <definedName name="_xlnm.Print_Titles" localSheetId="2">'Rio Grande do Sul'!$1:$7</definedName>
    <definedName name="_xlnm.Print_Titles" localSheetId="1">'Santa Catarina'!$1:$7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2"/>
  <c r="D47" i="2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85" i="3" l="1"/>
  <c r="D85" i="2"/>
  <c r="D85" i="1"/>
  <c r="D72" i="3"/>
  <c r="D72" i="2"/>
  <c r="D72" i="1"/>
  <c r="D34" i="1"/>
  <c r="D21" i="2" l="1"/>
  <c r="D34" i="3"/>
  <c r="D58" i="3" l="1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46" i="3" l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20" i="1"/>
  <c r="D33" i="3"/>
  <c r="D33" i="2"/>
  <c r="D20" i="2"/>
  <c r="D33" i="1"/>
  <c r="D59" i="3"/>
  <c r="D59" i="2"/>
  <c r="D59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20" i="3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4" i="2" s="1"/>
  <c r="E20" i="2"/>
  <c r="E20" i="3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1"/>
  <c r="E35" i="2" l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2" l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2" l="1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<sst xmlns="http://schemas.openxmlformats.org/spreadsheetml/2006/main" count="267" uniqueCount="37">
  <si>
    <t>ADMISSÕES, DESLIGAMENTOS E SALDOS DO EMPREGO FORMAL EM TODAS AS ATIVIDADES</t>
  </si>
  <si>
    <t>DADOS NOVO CAGED/MTP</t>
  </si>
  <si>
    <t>PARANÁ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</si>
  <si>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</si>
  <si>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</si>
  <si>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</si>
  <si>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</si>
  <si>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</si>
  <si>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</si>
  <si>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</si>
  <si>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</si>
  <si>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</si>
  <si>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</si>
  <si>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</si>
  <si>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</si>
  <si>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</si>
  <si>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</si>
  <si>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</si>
  <si>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</si>
  <si>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</si>
  <si>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</si>
  <si>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</si>
  <si>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</si>
  <si>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</si>
  <si>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</si>
  <si>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</si>
  <si>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</si>
  <si>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</si>
  <si>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</si>
  <si>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SANTA CATARINA</t>
  </si>
  <si>
    <t>RIO GRANDE DO SUL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</si>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</sst>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0" t="s">
        <v>2</v>
      </c>
      <c r="B4" s="20"/>
      <c r="C4" s="20"/>
      <c r="D4" s="20"/>
      <c r="E4" s="20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3">
        <v>119803</v>
      </c>
      <c r="C8" s="3">
        <v>101245</v>
      </c>
      <c r="D8" s="4">
        <f t="shared" ref="D8:D19" si="0">B8-C8</f>
        <v>18558</v>
      </c>
      <c r="E8" s="5">
        <v>2694970</v>
      </c>
    </row>
    <row r="9" spans="1:5" ht="15" customHeight="1" x14ac:dyDescent="0.25">
      <c r="A9" s="6" t="s">
        <v>9</v>
      </c>
      <c r="B9" s="7">
        <v>137470</v>
      </c>
      <c r="C9" s="7">
        <v>109155</v>
      </c>
      <c r="D9" s="5">
        <f t="shared" si="0"/>
        <v>28315</v>
      </c>
      <c r="E9" s="5">
        <f t="shared" ref="E9:E19" si="1">E8+D9</f>
        <v>2723285</v>
      </c>
    </row>
    <row r="10" spans="1:5" ht="15" customHeight="1" x14ac:dyDescent="0.25">
      <c r="A10" s="6" t="s">
        <v>10</v>
      </c>
      <c r="B10" s="7">
        <v>116503</v>
      </c>
      <c r="C10" s="7">
        <v>131550</v>
      </c>
      <c r="D10" s="5">
        <f t="shared" si="0"/>
        <v>-15047</v>
      </c>
      <c r="E10" s="5">
        <f t="shared" si="1"/>
        <v>2708238</v>
      </c>
    </row>
    <row r="11" spans="1:5" ht="15" customHeight="1" x14ac:dyDescent="0.25">
      <c r="A11" s="6" t="s">
        <v>11</v>
      </c>
      <c r="B11" s="7">
        <v>51262</v>
      </c>
      <c r="C11" s="7">
        <v>114780</v>
      </c>
      <c r="D11" s="5">
        <f t="shared" si="0"/>
        <v>-63518</v>
      </c>
      <c r="E11" s="5">
        <f t="shared" si="1"/>
        <v>2644720</v>
      </c>
    </row>
    <row r="12" spans="1:5" ht="15" customHeight="1" x14ac:dyDescent="0.25">
      <c r="A12" s="6" t="s">
        <v>12</v>
      </c>
      <c r="B12" s="7">
        <v>60262</v>
      </c>
      <c r="C12" s="7">
        <v>88395</v>
      </c>
      <c r="D12" s="5">
        <f t="shared" si="0"/>
        <v>-28133</v>
      </c>
      <c r="E12" s="5">
        <f t="shared" si="1"/>
        <v>2616587</v>
      </c>
    </row>
    <row r="13" spans="1:5" ht="15" customHeight="1" x14ac:dyDescent="0.25">
      <c r="A13" s="6" t="s">
        <v>13</v>
      </c>
      <c r="B13" s="7">
        <v>78134</v>
      </c>
      <c r="C13" s="7">
        <v>78459</v>
      </c>
      <c r="D13" s="5">
        <f t="shared" si="0"/>
        <v>-325</v>
      </c>
      <c r="E13" s="5">
        <f t="shared" si="1"/>
        <v>2616262</v>
      </c>
    </row>
    <row r="14" spans="1:5" ht="15" customHeight="1" x14ac:dyDescent="0.25">
      <c r="A14" s="6" t="s">
        <v>14</v>
      </c>
      <c r="B14" s="7">
        <v>95242</v>
      </c>
      <c r="C14" s="7">
        <v>82648</v>
      </c>
      <c r="D14" s="5">
        <f t="shared" si="0"/>
        <v>12594</v>
      </c>
      <c r="E14" s="5">
        <f t="shared" si="1"/>
        <v>2628856</v>
      </c>
    </row>
    <row r="15" spans="1:5" ht="15" customHeight="1" x14ac:dyDescent="0.25">
      <c r="A15" s="6" t="s">
        <v>15</v>
      </c>
      <c r="B15" s="7">
        <v>103113</v>
      </c>
      <c r="C15" s="7">
        <v>88091</v>
      </c>
      <c r="D15" s="5">
        <f t="shared" si="0"/>
        <v>15022</v>
      </c>
      <c r="E15" s="5">
        <f t="shared" si="1"/>
        <v>2643878</v>
      </c>
    </row>
    <row r="16" spans="1:5" ht="15" customHeight="1" x14ac:dyDescent="0.25">
      <c r="A16" s="6" t="s">
        <v>16</v>
      </c>
      <c r="B16" s="7">
        <v>114892</v>
      </c>
      <c r="C16" s="7">
        <v>96142</v>
      </c>
      <c r="D16" s="5">
        <f t="shared" si="0"/>
        <v>18750</v>
      </c>
      <c r="E16" s="5">
        <f t="shared" si="1"/>
        <v>2662628</v>
      </c>
    </row>
    <row r="17" spans="1:5" ht="15" customHeight="1" x14ac:dyDescent="0.25">
      <c r="A17" s="6" t="s">
        <v>17</v>
      </c>
      <c r="B17" s="7">
        <v>133634</v>
      </c>
      <c r="C17" s="8">
        <v>102749</v>
      </c>
      <c r="D17" s="5">
        <f t="shared" si="0"/>
        <v>30885</v>
      </c>
      <c r="E17" s="5">
        <f t="shared" si="1"/>
        <v>2693513</v>
      </c>
    </row>
    <row r="18" spans="1:5" ht="15" customHeight="1" x14ac:dyDescent="0.25">
      <c r="A18" s="6" t="s">
        <v>18</v>
      </c>
      <c r="B18" s="7">
        <v>128969</v>
      </c>
      <c r="C18" s="7">
        <v>101381</v>
      </c>
      <c r="D18" s="5">
        <f t="shared" si="0"/>
        <v>27588</v>
      </c>
      <c r="E18" s="5">
        <f t="shared" si="1"/>
        <v>2721101</v>
      </c>
    </row>
    <row r="19" spans="1:5" ht="15" customHeight="1" x14ac:dyDescent="0.25">
      <c r="A19" s="6" t="s">
        <v>19</v>
      </c>
      <c r="B19" s="7">
        <v>98341</v>
      </c>
      <c r="C19" s="7">
        <v>112041</v>
      </c>
      <c r="D19" s="5">
        <f t="shared" si="0"/>
        <v>-13700</v>
      </c>
      <c r="E19" s="5">
        <f t="shared" si="1"/>
        <v>2707401</v>
      </c>
    </row>
    <row r="20" spans="1:5" ht="15" customHeight="1" x14ac:dyDescent="0.25">
      <c r="A20" s="9" t="s">
        <v>20</v>
      </c>
      <c r="B20" s="10">
        <v>1237625</v>
      </c>
      <c r="C20" s="10">
        <v>1206636</v>
      </c>
      <c r="D20" s="10">
        <f>SUM(D8:D19)</f>
        <v>30989</v>
      </c>
      <c r="E20" s="11">
        <f>E19</f>
        <v>2707401</v>
      </c>
    </row>
    <row r="21" spans="1:5" ht="15" customHeight="1" x14ac:dyDescent="0.25">
      <c r="A21" s="2" t="s">
        <v>21</v>
      </c>
      <c r="B21" s="12">
        <v>135050</v>
      </c>
      <c r="C21" s="3">
        <v>109996</v>
      </c>
      <c r="D21" s="4">
        <f t="shared" ref="D21:D32" si="2">B21-C21</f>
        <v>25054</v>
      </c>
      <c r="E21" s="4">
        <f>E19+D21</f>
        <v>2732455</v>
      </c>
    </row>
    <row r="22" spans="1:5" ht="15" customHeight="1" x14ac:dyDescent="0.25">
      <c r="A22" s="6" t="s">
        <v>9</v>
      </c>
      <c r="B22" s="7">
        <v>159770</v>
      </c>
      <c r="C22" s="7">
        <v>118375</v>
      </c>
      <c r="D22" s="5">
        <f t="shared" si="2"/>
        <v>41395</v>
      </c>
      <c r="E22" s="5">
        <f t="shared" ref="E22:E32" si="3">E21+D22</f>
        <v>2773850</v>
      </c>
    </row>
    <row r="23" spans="1:5" ht="15" customHeight="1" x14ac:dyDescent="0.25">
      <c r="A23" s="6" t="s">
        <v>10</v>
      </c>
      <c r="B23" s="7">
        <v>138011</v>
      </c>
      <c r="C23" s="7">
        <v>128791</v>
      </c>
      <c r="D23" s="5">
        <f t="shared" si="2"/>
        <v>9220</v>
      </c>
      <c r="E23" s="5">
        <f t="shared" si="3"/>
        <v>2783070</v>
      </c>
    </row>
    <row r="24" spans="1:5" ht="15" customHeight="1" x14ac:dyDescent="0.25">
      <c r="A24" s="6" t="s">
        <v>11</v>
      </c>
      <c r="B24" s="7">
        <v>119183</v>
      </c>
      <c r="C24" s="7">
        <v>110810</v>
      </c>
      <c r="D24" s="5">
        <f t="shared" si="2"/>
        <v>8373</v>
      </c>
      <c r="E24" s="5">
        <f t="shared" si="3"/>
        <v>2791443</v>
      </c>
    </row>
    <row r="25" spans="1:5" ht="15" customHeight="1" x14ac:dyDescent="0.25">
      <c r="A25" s="6" t="s">
        <v>12</v>
      </c>
      <c r="B25" s="7">
        <v>126439</v>
      </c>
      <c r="C25" s="7">
        <v>110639</v>
      </c>
      <c r="D25" s="5">
        <f t="shared" si="2"/>
        <v>15800</v>
      </c>
      <c r="E25" s="5">
        <f t="shared" si="3"/>
        <v>2807243</v>
      </c>
    </row>
    <row r="26" spans="1:5" ht="15" customHeight="1" x14ac:dyDescent="0.25">
      <c r="A26" s="6" t="s">
        <v>13</v>
      </c>
      <c r="B26" s="7">
        <v>124791</v>
      </c>
      <c r="C26" s="7">
        <v>108596</v>
      </c>
      <c r="D26" s="5">
        <f t="shared" si="2"/>
        <v>16195</v>
      </c>
      <c r="E26" s="5">
        <f t="shared" si="3"/>
        <v>2823438</v>
      </c>
    </row>
    <row r="27" spans="1:5" ht="15" customHeight="1" x14ac:dyDescent="0.25">
      <c r="A27" s="6" t="s">
        <v>14</v>
      </c>
      <c r="B27" s="7">
        <v>132712</v>
      </c>
      <c r="C27" s="7">
        <v>117683</v>
      </c>
      <c r="D27" s="5">
        <f t="shared" si="2"/>
        <v>15029</v>
      </c>
      <c r="E27" s="5">
        <f t="shared" si="3"/>
        <v>2838467</v>
      </c>
    </row>
    <row r="28" spans="1:5" ht="15" customHeight="1" x14ac:dyDescent="0.25">
      <c r="A28" s="6" t="s">
        <v>15</v>
      </c>
      <c r="B28" s="7">
        <v>148067</v>
      </c>
      <c r="C28" s="7">
        <v>124049</v>
      </c>
      <c r="D28" s="5">
        <f t="shared" si="2"/>
        <v>24018</v>
      </c>
      <c r="E28" s="5">
        <f t="shared" si="3"/>
        <v>2862485</v>
      </c>
    </row>
    <row r="29" spans="1:5" ht="15" customHeight="1" x14ac:dyDescent="0.25">
      <c r="A29" s="6" t="s">
        <v>16</v>
      </c>
      <c r="B29" s="7">
        <v>141006</v>
      </c>
      <c r="C29" s="7">
        <v>124319</v>
      </c>
      <c r="D29" s="5">
        <f t="shared" si="2"/>
        <v>16687</v>
      </c>
      <c r="E29" s="5">
        <f t="shared" si="3"/>
        <v>2879172</v>
      </c>
    </row>
    <row r="30" spans="1:5" ht="15" customHeight="1" x14ac:dyDescent="0.25">
      <c r="A30" s="6" t="s">
        <v>17</v>
      </c>
      <c r="B30" s="7">
        <v>137691</v>
      </c>
      <c r="C30" s="7">
        <v>121488</v>
      </c>
      <c r="D30" s="5">
        <f t="shared" si="2"/>
        <v>16203</v>
      </c>
      <c r="E30" s="5">
        <f t="shared" si="3"/>
        <v>2895375</v>
      </c>
    </row>
    <row r="31" spans="1:5" ht="14.25" customHeight="1" x14ac:dyDescent="0.25">
      <c r="A31" s="6" t="s">
        <v>18</v>
      </c>
      <c r="B31" s="7">
        <v>138226</v>
      </c>
      <c r="C31" s="7">
        <v>121402</v>
      </c>
      <c r="D31" s="5">
        <f t="shared" si="2"/>
        <v>16824</v>
      </c>
      <c r="E31" s="5">
        <f t="shared" si="3"/>
        <v>2912199</v>
      </c>
    </row>
    <row r="32" spans="1:5" ht="15" customHeight="1" x14ac:dyDescent="0.25">
      <c r="A32" s="6" t="s">
        <v>19</v>
      </c>
      <c r="B32" s="7">
        <v>109544</v>
      </c>
      <c r="C32" s="13">
        <v>135770</v>
      </c>
      <c r="D32" s="5">
        <f t="shared" si="2"/>
        <v>-26226</v>
      </c>
      <c r="E32" s="5">
        <f t="shared" si="3"/>
        <v>2885973</v>
      </c>
    </row>
    <row r="33" spans="1:5" ht="15" customHeight="1" x14ac:dyDescent="0.25">
      <c r="A33" s="9" t="s">
        <v>22</v>
      </c>
      <c r="B33" s="10">
        <v>1610490</v>
      </c>
      <c r="C33" s="10">
        <v>1431918</v>
      </c>
      <c r="D33" s="11">
        <f>SUM(D21:D32)</f>
        <v>178572</v>
      </c>
      <c r="E33" s="11">
        <f>E32</f>
        <v>2885973</v>
      </c>
    </row>
    <row r="34" spans="1:5" ht="15" customHeight="1" x14ac:dyDescent="0.25">
      <c r="A34" s="2" t="s">
        <v>23</v>
      </c>
      <c r="B34" s="3">
        <v>147141</v>
      </c>
      <c r="C34" s="3">
        <v>127287</v>
      </c>
      <c r="D34" s="4">
        <f t="shared" ref="D34:D45" si="4">B34-C34</f>
        <v>19854</v>
      </c>
      <c r="E34" s="4">
        <f>E32+D34</f>
        <v>2905827</v>
      </c>
    </row>
    <row r="35" spans="1:5" ht="15" customHeight="1" x14ac:dyDescent="0.25">
      <c r="A35" s="6" t="s">
        <v>9</v>
      </c>
      <c r="B35" s="7">
        <v>174940</v>
      </c>
      <c r="C35" s="7">
        <v>145494</v>
      </c>
      <c r="D35" s="5">
        <f t="shared" si="4"/>
        <v>29446</v>
      </c>
      <c r="E35" s="5">
        <f t="shared" ref="E35:E45" si="5">E34+D35</f>
        <v>2935273</v>
      </c>
    </row>
    <row r="36" spans="1:5" ht="15" customHeight="1" x14ac:dyDescent="0.25">
      <c r="A36" s="6" t="s">
        <v>10</v>
      </c>
      <c r="B36" s="7">
        <v>159950</v>
      </c>
      <c r="C36" s="7">
        <v>154382</v>
      </c>
      <c r="D36" s="5">
        <f t="shared" si="4"/>
        <v>5568</v>
      </c>
      <c r="E36" s="5">
        <f t="shared" si="5"/>
        <v>2940841</v>
      </c>
    </row>
    <row r="37" spans="1:5" ht="15" customHeight="1" x14ac:dyDescent="0.25">
      <c r="A37" s="6" t="s">
        <v>11</v>
      </c>
      <c r="B37" s="7">
        <v>141029</v>
      </c>
      <c r="C37" s="7">
        <v>131036</v>
      </c>
      <c r="D37" s="5">
        <f t="shared" si="4"/>
        <v>9993</v>
      </c>
      <c r="E37" s="5">
        <f t="shared" si="5"/>
        <v>2950834</v>
      </c>
    </row>
    <row r="38" spans="1:5" ht="15" customHeight="1" x14ac:dyDescent="0.25">
      <c r="A38" s="6" t="s">
        <v>12</v>
      </c>
      <c r="B38" s="7">
        <v>150344</v>
      </c>
      <c r="C38" s="7">
        <v>136008</v>
      </c>
      <c r="D38" s="5">
        <f t="shared" si="4"/>
        <v>14336</v>
      </c>
      <c r="E38" s="5">
        <f t="shared" si="5"/>
        <v>2965170</v>
      </c>
    </row>
    <row r="39" spans="1:5" ht="15" customHeight="1" x14ac:dyDescent="0.25">
      <c r="A39" s="6" t="s">
        <v>13</v>
      </c>
      <c r="B39" s="7">
        <v>146953</v>
      </c>
      <c r="C39" s="7">
        <v>132273</v>
      </c>
      <c r="D39" s="5">
        <f t="shared" si="4"/>
        <v>14680</v>
      </c>
      <c r="E39" s="5">
        <f t="shared" si="5"/>
        <v>2979850</v>
      </c>
    </row>
    <row r="40" spans="1:5" ht="15" customHeight="1" x14ac:dyDescent="0.25">
      <c r="A40" s="6" t="s">
        <v>14</v>
      </c>
      <c r="B40" s="7">
        <v>151227</v>
      </c>
      <c r="C40" s="7">
        <v>134590</v>
      </c>
      <c r="D40" s="5">
        <f t="shared" si="4"/>
        <v>16637</v>
      </c>
      <c r="E40" s="5">
        <f t="shared" si="5"/>
        <v>2996487</v>
      </c>
    </row>
    <row r="41" spans="1:5" ht="15" customHeight="1" x14ac:dyDescent="0.25">
      <c r="A41" s="6" t="s">
        <v>15</v>
      </c>
      <c r="B41" s="7">
        <v>158303</v>
      </c>
      <c r="C41" s="7">
        <v>142584</v>
      </c>
      <c r="D41" s="5">
        <f t="shared" si="4"/>
        <v>15719</v>
      </c>
      <c r="E41" s="5">
        <f t="shared" si="5"/>
        <v>3012206</v>
      </c>
    </row>
    <row r="42" spans="1:5" ht="15" customHeight="1" x14ac:dyDescent="0.25">
      <c r="A42" s="6" t="s">
        <v>16</v>
      </c>
      <c r="B42" s="7">
        <v>142718</v>
      </c>
      <c r="C42" s="7">
        <v>129474</v>
      </c>
      <c r="D42" s="5">
        <f t="shared" si="4"/>
        <v>13244</v>
      </c>
      <c r="E42" s="5">
        <f t="shared" si="5"/>
        <v>3025450</v>
      </c>
    </row>
    <row r="43" spans="1:5" ht="15" customHeight="1" x14ac:dyDescent="0.25">
      <c r="A43" s="6" t="s">
        <v>17</v>
      </c>
      <c r="B43" s="7">
        <v>137975</v>
      </c>
      <c r="C43" s="7">
        <v>126953</v>
      </c>
      <c r="D43" s="5">
        <f t="shared" si="4"/>
        <v>11022</v>
      </c>
      <c r="E43" s="5">
        <f t="shared" si="5"/>
        <v>3036472</v>
      </c>
    </row>
    <row r="44" spans="1:5" ht="14.25" customHeight="1" x14ac:dyDescent="0.25">
      <c r="A44" s="6" t="s">
        <v>18</v>
      </c>
      <c r="B44" s="7">
        <v>129513</v>
      </c>
      <c r="C44" s="7">
        <v>124798</v>
      </c>
      <c r="D44" s="5">
        <f t="shared" si="4"/>
        <v>4715</v>
      </c>
      <c r="E44" s="5">
        <f t="shared" si="5"/>
        <v>3041187</v>
      </c>
    </row>
    <row r="45" spans="1:5" ht="15" customHeight="1" x14ac:dyDescent="0.25">
      <c r="A45" s="6" t="s">
        <v>19</v>
      </c>
      <c r="B45" s="7">
        <v>102988</v>
      </c>
      <c r="C45" s="13">
        <v>139863</v>
      </c>
      <c r="D45" s="5">
        <f t="shared" si="4"/>
        <v>-36875</v>
      </c>
      <c r="E45" s="5">
        <f t="shared" si="5"/>
        <v>3004312</v>
      </c>
    </row>
    <row r="46" spans="1:5" ht="15" customHeight="1" x14ac:dyDescent="0.25">
      <c r="A46" s="9" t="s">
        <v>24</v>
      </c>
      <c r="B46" s="10">
        <v>1743081</v>
      </c>
      <c r="C46" s="10">
        <v>1624742</v>
      </c>
      <c r="D46" s="11">
        <f>SUM(D34:D45)</f>
        <v>118339</v>
      </c>
      <c r="E46" s="11">
        <f>E45</f>
        <v>3004312</v>
      </c>
    </row>
    <row r="47" spans="1:5" ht="15" customHeight="1" x14ac:dyDescent="0.25">
      <c r="A47" s="2" t="s">
        <v>25</v>
      </c>
      <c r="B47" s="3">
        <v>148510</v>
      </c>
      <c r="C47" s="3">
        <v>141302</v>
      </c>
      <c r="D47" s="4">
        <f t="shared" ref="D47:D58" si="6">B47-C47</f>
        <v>7208</v>
      </c>
      <c r="E47" s="4">
        <f>E45+D47</f>
        <v>3011520</v>
      </c>
    </row>
    <row r="48" spans="1:5" ht="15" customHeight="1" x14ac:dyDescent="0.25">
      <c r="A48" s="6" t="s">
        <v>9</v>
      </c>
      <c r="B48" s="7">
        <v>164801</v>
      </c>
      <c r="C48" s="7">
        <v>140618</v>
      </c>
      <c r="D48" s="5">
        <f t="shared" si="6"/>
        <v>24183</v>
      </c>
      <c r="E48" s="5">
        <f t="shared" ref="E48:E58" si="7">E47+D48</f>
        <v>3035703</v>
      </c>
    </row>
    <row r="49" spans="1:5" ht="15" customHeight="1" x14ac:dyDescent="0.25">
      <c r="A49" s="6" t="s">
        <v>10</v>
      </c>
      <c r="B49" s="7">
        <v>172365</v>
      </c>
      <c r="C49" s="7">
        <v>158850</v>
      </c>
      <c r="D49" s="5">
        <f t="shared" si="6"/>
        <v>13515</v>
      </c>
      <c r="E49" s="5">
        <f t="shared" si="7"/>
        <v>3049218</v>
      </c>
    </row>
    <row r="50" spans="1:5" ht="15" customHeight="1" x14ac:dyDescent="0.25">
      <c r="A50" s="6" t="s">
        <v>11</v>
      </c>
      <c r="B50" s="7">
        <v>144861</v>
      </c>
      <c r="C50" s="7">
        <v>134495</v>
      </c>
      <c r="D50" s="5">
        <f t="shared" si="6"/>
        <v>10366</v>
      </c>
      <c r="E50" s="5">
        <f t="shared" si="7"/>
        <v>3059584</v>
      </c>
    </row>
    <row r="51" spans="1:5" ht="15" customHeight="1" x14ac:dyDescent="0.25">
      <c r="A51" s="6" t="s">
        <v>12</v>
      </c>
      <c r="B51" s="7">
        <v>153698</v>
      </c>
      <c r="C51" s="7">
        <v>145690</v>
      </c>
      <c r="D51" s="5">
        <f t="shared" si="6"/>
        <v>8008</v>
      </c>
      <c r="E51" s="5">
        <f t="shared" si="7"/>
        <v>3067592</v>
      </c>
    </row>
    <row r="52" spans="1:5" ht="15" customHeight="1" x14ac:dyDescent="0.25">
      <c r="A52" s="6" t="s">
        <v>13</v>
      </c>
      <c r="B52" s="7">
        <v>146715</v>
      </c>
      <c r="C52" s="7">
        <v>138828</v>
      </c>
      <c r="D52" s="5">
        <f t="shared" si="6"/>
        <v>7887</v>
      </c>
      <c r="E52" s="5">
        <f t="shared" si="7"/>
        <v>3075479</v>
      </c>
    </row>
    <row r="53" spans="1:5" ht="15" customHeight="1" x14ac:dyDescent="0.25">
      <c r="A53" s="6" t="s">
        <v>14</v>
      </c>
      <c r="B53" s="7">
        <v>144444</v>
      </c>
      <c r="C53" s="7">
        <v>137225</v>
      </c>
      <c r="D53" s="5">
        <f t="shared" si="6"/>
        <v>7219</v>
      </c>
      <c r="E53" s="5">
        <f t="shared" si="7"/>
        <v>3082698</v>
      </c>
    </row>
    <row r="54" spans="1:5" ht="15" customHeight="1" x14ac:dyDescent="0.25">
      <c r="A54" s="6" t="s">
        <v>15</v>
      </c>
      <c r="B54" s="7">
        <v>160969</v>
      </c>
      <c r="C54" s="7">
        <v>147579</v>
      </c>
      <c r="D54" s="5">
        <f t="shared" si="6"/>
        <v>13390</v>
      </c>
      <c r="E54" s="5">
        <f t="shared" si="7"/>
        <v>3096088</v>
      </c>
    </row>
    <row r="55" spans="1:5" ht="15" customHeight="1" x14ac:dyDescent="0.25">
      <c r="A55" s="6" t="s">
        <v>16</v>
      </c>
      <c r="B55" s="7">
        <v>143879</v>
      </c>
      <c r="C55" s="7">
        <v>134995</v>
      </c>
      <c r="D55" s="5">
        <f t="shared" si="6"/>
        <v>8884</v>
      </c>
      <c r="E55" s="5">
        <f t="shared" si="7"/>
        <v>3104972</v>
      </c>
    </row>
    <row r="56" spans="1:5" ht="15" customHeight="1" x14ac:dyDescent="0.25">
      <c r="A56" s="6" t="s">
        <v>17</v>
      </c>
      <c r="B56" s="7">
        <v>150689</v>
      </c>
      <c r="C56" s="7">
        <v>135880</v>
      </c>
      <c r="D56" s="5">
        <f t="shared" si="6"/>
        <v>14809</v>
      </c>
      <c r="E56" s="5">
        <f t="shared" si="7"/>
        <v>3119781</v>
      </c>
    </row>
    <row r="57" spans="1:5" ht="14.25" customHeight="1" x14ac:dyDescent="0.25">
      <c r="A57" s="6" t="s">
        <v>18</v>
      </c>
      <c r="B57" s="7">
        <v>142156</v>
      </c>
      <c r="C57" s="7">
        <v>134902</v>
      </c>
      <c r="D57" s="5">
        <f t="shared" si="6"/>
        <v>7254</v>
      </c>
      <c r="E57" s="5">
        <f t="shared" si="7"/>
        <v>3127035</v>
      </c>
    </row>
    <row r="58" spans="1:5" ht="15" customHeight="1" x14ac:dyDescent="0.25">
      <c r="A58" s="6" t="s">
        <v>19</v>
      </c>
      <c r="B58" s="7">
        <v>110080</v>
      </c>
      <c r="C58" s="13">
        <v>145714</v>
      </c>
      <c r="D58" s="5">
        <f t="shared" si="6"/>
        <v>-35634</v>
      </c>
      <c r="E58" s="5">
        <f t="shared" si="7"/>
        <v>3091401</v>
      </c>
    </row>
    <row r="59" spans="1:5" ht="15" customHeight="1" x14ac:dyDescent="0.25">
      <c r="A59" s="9" t="s">
        <v>31</v>
      </c>
      <c r="B59" s="10">
        <v>1783167</v>
      </c>
      <c r="C59" s="10">
        <v>1696078</v>
      </c>
      <c r="D59" s="11">
        <f>SUM(D47:D58)</f>
        <v>87089</v>
      </c>
      <c r="E59" s="11">
        <f>E58</f>
        <v>3091401</v>
      </c>
    </row>
    <row r="60" spans="1:5" ht="15" customHeight="1" x14ac:dyDescent="0.25">
      <c r="A60" s="2" t="s">
        <v>32</v>
      </c>
      <c r="B60" s="3">
        <v>168758</v>
      </c>
      <c r="C60" s="3">
        <v>149499</v>
      </c>
      <c r="D60" s="4">
        <f t="shared" ref="D60:D71" si="8">B60-C60</f>
        <v>19259</v>
      </c>
      <c r="E60" s="4">
        <f>E58+D60</f>
        <v>3110660</v>
      </c>
    </row>
    <row r="61" spans="1:5" ht="15" customHeight="1" x14ac:dyDescent="0.25">
      <c r="A61" s="6" t="s">
        <v>9</v>
      </c>
      <c r="B61" s="7">
        <v>192494</v>
      </c>
      <c r="C61" s="7">
        <v>159301</v>
      </c>
      <c r="D61" s="5">
        <f t="shared" si="8"/>
        <v>33193</v>
      </c>
      <c r="E61" s="5">
        <f t="shared" ref="E61:E71" si="9">E60+D61</f>
        <v>3143853</v>
      </c>
    </row>
    <row r="62" spans="1:5" ht="15" customHeight="1" x14ac:dyDescent="0.25">
      <c r="A62" s="6" t="s">
        <v>10</v>
      </c>
      <c r="B62" s="7">
        <v>179740</v>
      </c>
      <c r="C62" s="7">
        <v>161700</v>
      </c>
      <c r="D62" s="5">
        <f t="shared" si="8"/>
        <v>18040</v>
      </c>
      <c r="E62" s="5">
        <f t="shared" si="9"/>
        <v>3161893</v>
      </c>
    </row>
    <row r="63" spans="1:5" ht="15" customHeight="1" x14ac:dyDescent="0.25">
      <c r="A63" s="6" t="s">
        <v>11</v>
      </c>
      <c r="B63" s="7">
        <v>178002</v>
      </c>
      <c r="C63" s="7">
        <v>159738</v>
      </c>
      <c r="D63" s="5">
        <f t="shared" si="8"/>
        <v>18264</v>
      </c>
      <c r="E63" s="5">
        <f t="shared" si="9"/>
        <v>3180157</v>
      </c>
    </row>
    <row r="64" spans="1:5" ht="15" customHeight="1" x14ac:dyDescent="0.25">
      <c r="A64" s="6" t="s">
        <v>12</v>
      </c>
      <c r="B64" s="7">
        <v>165118</v>
      </c>
      <c r="C64" s="7">
        <v>156636</v>
      </c>
      <c r="D64" s="5">
        <f t="shared" si="8"/>
        <v>8482</v>
      </c>
      <c r="E64" s="5">
        <f t="shared" si="9"/>
        <v>3188639</v>
      </c>
    </row>
    <row r="65" spans="1:5" ht="15" customHeight="1" x14ac:dyDescent="0.25">
      <c r="A65" s="6" t="s">
        <v>13</v>
      </c>
      <c r="B65" s="7">
        <v>162359</v>
      </c>
      <c r="C65" s="7">
        <v>148538</v>
      </c>
      <c r="D65" s="5">
        <f t="shared" si="8"/>
        <v>13821</v>
      </c>
      <c r="E65" s="5">
        <f t="shared" si="9"/>
        <v>3202460</v>
      </c>
    </row>
    <row r="66" spans="1:5" ht="15" customHeight="1" x14ac:dyDescent="0.25">
      <c r="A66" s="6" t="s">
        <v>14</v>
      </c>
      <c r="B66" s="7">
        <v>174244</v>
      </c>
      <c r="C66" s="7">
        <v>159946</v>
      </c>
      <c r="D66" s="5">
        <f t="shared" si="8"/>
        <v>14298</v>
      </c>
      <c r="E66" s="5">
        <f t="shared" si="9"/>
        <v>3216758</v>
      </c>
    </row>
    <row r="67" spans="1:5" ht="15" customHeight="1" x14ac:dyDescent="0.25">
      <c r="A67" s="6" t="s">
        <v>15</v>
      </c>
      <c r="B67" s="7">
        <v>172439</v>
      </c>
      <c r="C67" s="7">
        <v>159225</v>
      </c>
      <c r="D67" s="5">
        <f t="shared" si="8"/>
        <v>13214</v>
      </c>
      <c r="E67" s="5">
        <f t="shared" si="9"/>
        <v>3229972</v>
      </c>
    </row>
    <row r="68" spans="1:5" ht="15" customHeight="1" x14ac:dyDescent="0.25">
      <c r="A68" s="6" t="s">
        <v>16</v>
      </c>
      <c r="B68" s="7">
        <v>166296</v>
      </c>
      <c r="C68" s="7">
        <v>151301</v>
      </c>
      <c r="D68" s="5">
        <f t="shared" si="8"/>
        <v>14995</v>
      </c>
      <c r="E68" s="5">
        <f t="shared" si="9"/>
        <v>3244967</v>
      </c>
    </row>
    <row r="69" spans="1:5" ht="15" customHeight="1" x14ac:dyDescent="0.25">
      <c r="A69" s="6" t="s">
        <v>17</v>
      </c>
      <c r="B69" s="7">
        <v>174196</v>
      </c>
      <c r="C69" s="7">
        <v>164227</v>
      </c>
      <c r="D69" s="5">
        <f t="shared" si="8"/>
        <v>9969</v>
      </c>
      <c r="E69" s="5">
        <f t="shared" si="9"/>
        <v>3254936</v>
      </c>
    </row>
    <row r="70" spans="1:5" ht="14.25" customHeight="1" x14ac:dyDescent="0.25">
      <c r="A70" s="6" t="s">
        <v>18</v>
      </c>
      <c r="B70" s="7">
        <v>147824</v>
      </c>
      <c r="C70" s="7">
        <v>143438</v>
      </c>
      <c r="D70" s="5">
        <f t="shared" si="8"/>
        <v>4386</v>
      </c>
      <c r="E70" s="5">
        <f t="shared" si="9"/>
        <v>3259322</v>
      </c>
    </row>
    <row r="71" spans="1:5" ht="15" customHeight="1" x14ac:dyDescent="0.25">
      <c r="A71" s="6" t="s">
        <v>19</v>
      </c>
      <c r="B71" s="7">
        <v>110253</v>
      </c>
      <c r="C71" s="13">
        <v>150629</v>
      </c>
      <c r="D71" s="5">
        <f t="shared" si="8"/>
        <v>-40376</v>
      </c>
      <c r="E71" s="5">
        <f t="shared" si="9"/>
        <v>3218946</v>
      </c>
    </row>
    <row r="72" spans="1:5" ht="15" customHeight="1" x14ac:dyDescent="0.25">
      <c r="A72" s="9" t="s">
        <v>34</v>
      </c>
      <c r="B72" s="10">
        <v>1991723</v>
      </c>
      <c r="C72" s="10">
        <v>1864178</v>
      </c>
      <c r="D72" s="11">
        <f>SUM(D60:D71)</f>
        <v>127545</v>
      </c>
      <c r="E72" s="11">
        <f>E71</f>
        <v>3218946</v>
      </c>
    </row>
    <row r="73" spans="1:5" ht="15" customHeight="1" x14ac:dyDescent="0.25">
      <c r="A73" s="2" t="s">
        <v>35</v>
      </c>
      <c r="B73" s="3">
        <v>181247</v>
      </c>
      <c r="C73" s="3">
        <v>165197</v>
      </c>
      <c r="D73" s="4">
        <f t="shared" ref="D73:D84" si="10">B73-C73</f>
        <v>16050</v>
      </c>
      <c r="E73" s="4">
        <f>E71+D73</f>
        <v>3234996</v>
      </c>
    </row>
    <row r="74" spans="1:5" ht="15" customHeight="1" x14ac:dyDescent="0.25">
      <c r="A74" s="6" t="s">
        <v>9</v>
      </c>
      <c r="B74" s="7">
        <v>213029</v>
      </c>
      <c r="C74" s="7">
        <v>173967</v>
      </c>
      <c r="D74" s="5">
        <f t="shared" si="10"/>
        <v>39062</v>
      </c>
      <c r="E74" s="5">
        <f t="shared" ref="E74:E84" si="11">E73+D74</f>
        <v>3274058</v>
      </c>
    </row>
    <row r="75" spans="1:5" ht="15" customHeight="1" x14ac:dyDescent="0.25">
      <c r="A75" s="6" t="s">
        <v>10</v>
      </c>
      <c r="B75" s="7">
        <v>179560</v>
      </c>
      <c r="C75" s="7">
        <v>173279</v>
      </c>
      <c r="D75" s="5">
        <f t="shared" si="10"/>
        <v>6281</v>
      </c>
      <c r="E75" s="5">
        <f t="shared" si="11"/>
        <v>3280339</v>
      </c>
    </row>
    <row r="76" spans="1:5" ht="15" customHeight="1" x14ac:dyDescent="0.25">
      <c r="A76" s="6" t="s">
        <v>11</v>
      </c>
      <c r="B76" s="7">
        <v>178063</v>
      </c>
      <c r="C76" s="7">
        <v>161467</v>
      </c>
      <c r="D76" s="5">
        <f t="shared" si="10"/>
        <v>16596</v>
      </c>
      <c r="E76" s="5">
        <f t="shared" si="11"/>
        <v>3296935</v>
      </c>
    </row>
    <row r="77" spans="1:5" ht="15" customHeight="1" x14ac:dyDescent="0.25">
      <c r="A77" s="6" t="s">
        <v>12</v>
      </c>
      <c r="B77" s="7">
        <v>171411</v>
      </c>
      <c r="C77" s="7">
        <v>164643</v>
      </c>
      <c r="D77" s="5">
        <f t="shared" si="10"/>
        <v>6768</v>
      </c>
      <c r="E77" s="5">
        <f t="shared" si="11"/>
        <v>3303703</v>
      </c>
    </row>
    <row r="78" spans="1:5" ht="15" customHeight="1" x14ac:dyDescent="0.25">
      <c r="A78" s="6" t="s">
        <v>13</v>
      </c>
      <c r="B78" s="7">
        <v>164355</v>
      </c>
      <c r="C78" s="7">
        <v>154904</v>
      </c>
      <c r="D78" s="5">
        <f t="shared" si="10"/>
        <v>9451</v>
      </c>
      <c r="E78" s="5">
        <f t="shared" si="11"/>
        <v>3313154</v>
      </c>
    </row>
    <row r="79" spans="1:5" ht="15" customHeight="1" x14ac:dyDescent="0.25">
      <c r="A79" s="6" t="s">
        <v>14</v>
      </c>
      <c r="B79" s="7">
        <v>173684</v>
      </c>
      <c r="C79" s="7">
        <v>165193</v>
      </c>
      <c r="D79" s="5">
        <f t="shared" si="10"/>
        <v>8491</v>
      </c>
      <c r="E79" s="5">
        <f t="shared" si="11"/>
        <v>3321645</v>
      </c>
    </row>
    <row r="80" spans="1:5" ht="15" customHeight="1" x14ac:dyDescent="0.25">
      <c r="A80" s="6" t="s">
        <v>15</v>
      </c>
      <c r="B80" s="7">
        <v>171426</v>
      </c>
      <c r="C80" s="7">
        <v>165347</v>
      </c>
      <c r="D80" s="5">
        <f t="shared" si="10"/>
        <v>6079</v>
      </c>
      <c r="E80" s="5">
        <f t="shared" si="11"/>
        <v>3327724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3327724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3327724</v>
      </c>
    </row>
    <row r="83" spans="1:5" ht="14.2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3327724</v>
      </c>
    </row>
    <row r="84" spans="1:5" ht="1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3327724</v>
      </c>
    </row>
    <row r="85" spans="1:5" ht="15" customHeight="1" x14ac:dyDescent="0.25">
      <c r="A85" s="9" t="s">
        <v>33</v>
      </c>
      <c r="B85" s="10">
        <v>1432775</v>
      </c>
      <c r="C85" s="10">
        <v>1323997</v>
      </c>
      <c r="D85" s="11">
        <f>SUM(D73:D84)</f>
        <v>108778</v>
      </c>
      <c r="E85" s="11">
        <f>E84</f>
        <v>3327724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5.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117746</v>
      </c>
      <c r="C8" s="3">
        <v>87859</v>
      </c>
      <c r="D8" s="4">
        <f t="shared" ref="D8:D19" si="0">B8-C8</f>
        <v>29887</v>
      </c>
      <c r="E8" s="5">
        <v>2135494</v>
      </c>
    </row>
    <row r="9" spans="1:5" ht="15" customHeight="1" x14ac:dyDescent="0.25">
      <c r="A9" s="6" t="s">
        <v>9</v>
      </c>
      <c r="B9" s="7">
        <v>116307</v>
      </c>
      <c r="C9" s="7">
        <v>95973</v>
      </c>
      <c r="D9" s="5">
        <f t="shared" si="0"/>
        <v>20334</v>
      </c>
      <c r="E9" s="5">
        <f t="shared" ref="E9:E19" si="1">E8+D9</f>
        <v>2155828</v>
      </c>
    </row>
    <row r="10" spans="1:5" ht="15" customHeight="1" x14ac:dyDescent="0.25">
      <c r="A10" s="6" t="s">
        <v>10</v>
      </c>
      <c r="B10" s="7">
        <v>92346</v>
      </c>
      <c r="C10" s="7">
        <v>101442</v>
      </c>
      <c r="D10" s="5">
        <f t="shared" si="0"/>
        <v>-9096</v>
      </c>
      <c r="E10" s="5">
        <f t="shared" si="1"/>
        <v>2146732</v>
      </c>
    </row>
    <row r="11" spans="1:5" ht="15" customHeight="1" x14ac:dyDescent="0.25">
      <c r="A11" s="6" t="s">
        <v>11</v>
      </c>
      <c r="B11" s="7">
        <v>35600</v>
      </c>
      <c r="C11" s="7">
        <v>115785</v>
      </c>
      <c r="D11" s="5">
        <f t="shared" si="0"/>
        <v>-80185</v>
      </c>
      <c r="E11" s="5">
        <f t="shared" si="1"/>
        <v>2066547</v>
      </c>
    </row>
    <row r="12" spans="1:5" ht="15" customHeight="1" x14ac:dyDescent="0.25">
      <c r="A12" s="6" t="s">
        <v>12</v>
      </c>
      <c r="B12" s="7">
        <v>48647</v>
      </c>
      <c r="C12" s="7">
        <v>75004</v>
      </c>
      <c r="D12" s="5">
        <f t="shared" si="0"/>
        <v>-26357</v>
      </c>
      <c r="E12" s="5">
        <f t="shared" si="1"/>
        <v>2040190</v>
      </c>
    </row>
    <row r="13" spans="1:5" ht="15" customHeight="1" x14ac:dyDescent="0.25">
      <c r="A13" s="6" t="s">
        <v>13</v>
      </c>
      <c r="B13" s="7">
        <v>63173</v>
      </c>
      <c r="C13" s="7">
        <v>61270</v>
      </c>
      <c r="D13" s="5">
        <f t="shared" si="0"/>
        <v>1903</v>
      </c>
      <c r="E13" s="5">
        <f t="shared" si="1"/>
        <v>2042093</v>
      </c>
    </row>
    <row r="14" spans="1:5" ht="15" customHeight="1" x14ac:dyDescent="0.25">
      <c r="A14" s="6" t="s">
        <v>14</v>
      </c>
      <c r="B14" s="7">
        <v>80376</v>
      </c>
      <c r="C14" s="7">
        <v>67111</v>
      </c>
      <c r="D14" s="5">
        <f t="shared" si="0"/>
        <v>13265</v>
      </c>
      <c r="E14" s="5">
        <f t="shared" si="1"/>
        <v>2055358</v>
      </c>
    </row>
    <row r="15" spans="1:5" ht="15" customHeight="1" x14ac:dyDescent="0.25">
      <c r="A15" s="6" t="s">
        <v>15</v>
      </c>
      <c r="B15" s="7">
        <v>90121</v>
      </c>
      <c r="C15" s="7">
        <v>73723</v>
      </c>
      <c r="D15" s="5">
        <f t="shared" si="0"/>
        <v>16398</v>
      </c>
      <c r="E15" s="5">
        <f t="shared" si="1"/>
        <v>2071756</v>
      </c>
    </row>
    <row r="16" spans="1:5" ht="15" customHeight="1" x14ac:dyDescent="0.25">
      <c r="A16" s="6" t="s">
        <v>16</v>
      </c>
      <c r="B16" s="7">
        <v>105316</v>
      </c>
      <c r="C16" s="7">
        <v>80153</v>
      </c>
      <c r="D16" s="5">
        <f t="shared" si="0"/>
        <v>25163</v>
      </c>
      <c r="E16" s="5">
        <f t="shared" si="1"/>
        <v>2096919</v>
      </c>
    </row>
    <row r="17" spans="1:5" ht="15" customHeight="1" x14ac:dyDescent="0.25">
      <c r="A17" s="6" t="s">
        <v>17</v>
      </c>
      <c r="B17" s="7">
        <v>122179</v>
      </c>
      <c r="C17" s="7">
        <v>90891</v>
      </c>
      <c r="D17" s="5">
        <f t="shared" si="0"/>
        <v>31288</v>
      </c>
      <c r="E17" s="5">
        <f t="shared" si="1"/>
        <v>2128207</v>
      </c>
    </row>
    <row r="18" spans="1:5" ht="15" customHeight="1" x14ac:dyDescent="0.25">
      <c r="A18" s="6" t="s">
        <v>18</v>
      </c>
      <c r="B18" s="7">
        <v>116702</v>
      </c>
      <c r="C18" s="7">
        <v>86688</v>
      </c>
      <c r="D18" s="5">
        <f t="shared" si="0"/>
        <v>30014</v>
      </c>
      <c r="E18" s="5">
        <f t="shared" si="1"/>
        <v>2158221</v>
      </c>
    </row>
    <row r="19" spans="1:5" ht="15" customHeight="1" x14ac:dyDescent="0.25">
      <c r="A19" s="6" t="s">
        <v>19</v>
      </c>
      <c r="B19" s="7">
        <v>88738</v>
      </c>
      <c r="C19" s="7">
        <v>105972</v>
      </c>
      <c r="D19" s="5">
        <f t="shared" si="0"/>
        <v>-17234</v>
      </c>
      <c r="E19" s="5">
        <f t="shared" si="1"/>
        <v>2140987</v>
      </c>
    </row>
    <row r="20" spans="1:5" ht="15" customHeight="1" x14ac:dyDescent="0.25">
      <c r="A20" s="9" t="s">
        <v>20</v>
      </c>
      <c r="B20" s="10">
        <v>1077251</v>
      </c>
      <c r="C20" s="10">
        <v>1041871</v>
      </c>
      <c r="D20" s="11">
        <f>SUM(D8:D19)</f>
        <v>35380</v>
      </c>
      <c r="E20" s="11">
        <f>E19</f>
        <v>2140987</v>
      </c>
    </row>
    <row r="21" spans="1:5" ht="15" customHeight="1" x14ac:dyDescent="0.25">
      <c r="A21" s="2" t="s">
        <v>21</v>
      </c>
      <c r="B21" s="3">
        <v>133503</v>
      </c>
      <c r="C21" s="3">
        <v>101110</v>
      </c>
      <c r="D21" s="4">
        <f t="shared" ref="D21:D32" si="2">B21-C21</f>
        <v>32393</v>
      </c>
      <c r="E21" s="4">
        <f>E19+D21</f>
        <v>2173380</v>
      </c>
    </row>
    <row r="22" spans="1:5" ht="15" customHeight="1" x14ac:dyDescent="0.25">
      <c r="A22" s="6" t="s">
        <v>9</v>
      </c>
      <c r="B22" s="7">
        <v>141776</v>
      </c>
      <c r="C22" s="7">
        <v>108108</v>
      </c>
      <c r="D22" s="5">
        <f t="shared" si="2"/>
        <v>33668</v>
      </c>
      <c r="E22" s="5">
        <f t="shared" ref="E22:E32" si="3">E21+D22</f>
        <v>2207048</v>
      </c>
    </row>
    <row r="23" spans="1:5" ht="14.25" customHeight="1" x14ac:dyDescent="0.25">
      <c r="A23" s="6" t="s">
        <v>10</v>
      </c>
      <c r="B23" s="7">
        <v>132842</v>
      </c>
      <c r="C23" s="7">
        <v>114057</v>
      </c>
      <c r="D23" s="5">
        <f t="shared" si="2"/>
        <v>18785</v>
      </c>
      <c r="E23" s="5">
        <f t="shared" si="3"/>
        <v>2225833</v>
      </c>
    </row>
    <row r="24" spans="1:5" ht="15" customHeight="1" x14ac:dyDescent="0.25">
      <c r="A24" s="6" t="s">
        <v>11</v>
      </c>
      <c r="B24" s="7">
        <v>109012</v>
      </c>
      <c r="C24" s="7">
        <v>100173</v>
      </c>
      <c r="D24" s="5">
        <f t="shared" si="2"/>
        <v>8839</v>
      </c>
      <c r="E24" s="5">
        <f t="shared" si="3"/>
        <v>2234672</v>
      </c>
    </row>
    <row r="25" spans="1:5" ht="15" customHeight="1" x14ac:dyDescent="0.25">
      <c r="A25" s="6" t="s">
        <v>12</v>
      </c>
      <c r="B25" s="7">
        <v>112895</v>
      </c>
      <c r="C25" s="7">
        <v>100700</v>
      </c>
      <c r="D25" s="5">
        <f t="shared" si="2"/>
        <v>12195</v>
      </c>
      <c r="E25" s="5">
        <f t="shared" si="3"/>
        <v>2246867</v>
      </c>
    </row>
    <row r="26" spans="1:5" ht="15" customHeight="1" x14ac:dyDescent="0.25">
      <c r="A26" s="6" t="s">
        <v>13</v>
      </c>
      <c r="B26" s="7">
        <v>114923</v>
      </c>
      <c r="C26" s="7">
        <v>99324</v>
      </c>
      <c r="D26" s="5">
        <f t="shared" si="2"/>
        <v>15599</v>
      </c>
      <c r="E26" s="5">
        <f t="shared" si="3"/>
        <v>2262466</v>
      </c>
    </row>
    <row r="27" spans="1:5" ht="15" customHeight="1" x14ac:dyDescent="0.25">
      <c r="A27" s="6" t="s">
        <v>14</v>
      </c>
      <c r="B27" s="7">
        <v>118496</v>
      </c>
      <c r="C27" s="7">
        <v>106257</v>
      </c>
      <c r="D27" s="5">
        <f t="shared" si="2"/>
        <v>12239</v>
      </c>
      <c r="E27" s="5">
        <f t="shared" si="3"/>
        <v>2274705</v>
      </c>
    </row>
    <row r="28" spans="1:5" ht="15" customHeight="1" x14ac:dyDescent="0.25">
      <c r="A28" s="6" t="s">
        <v>15</v>
      </c>
      <c r="B28" s="7">
        <v>130186</v>
      </c>
      <c r="C28" s="7">
        <v>109873</v>
      </c>
      <c r="D28" s="5">
        <f t="shared" si="2"/>
        <v>20313</v>
      </c>
      <c r="E28" s="5">
        <f t="shared" si="3"/>
        <v>2295018</v>
      </c>
    </row>
    <row r="29" spans="1:5" ht="15" customHeight="1" x14ac:dyDescent="0.25">
      <c r="A29" s="6" t="s">
        <v>16</v>
      </c>
      <c r="B29" s="7">
        <v>128660</v>
      </c>
      <c r="C29" s="7">
        <v>110425</v>
      </c>
      <c r="D29" s="5">
        <f t="shared" si="2"/>
        <v>18235</v>
      </c>
      <c r="E29" s="5">
        <f t="shared" si="3"/>
        <v>2313253</v>
      </c>
    </row>
    <row r="30" spans="1:5" ht="15" customHeight="1" x14ac:dyDescent="0.25">
      <c r="A30" s="6" t="s">
        <v>17</v>
      </c>
      <c r="B30" s="7">
        <v>125086</v>
      </c>
      <c r="C30" s="7">
        <v>107304</v>
      </c>
      <c r="D30" s="5">
        <f t="shared" si="2"/>
        <v>17782</v>
      </c>
      <c r="E30" s="5">
        <f t="shared" si="3"/>
        <v>2331035</v>
      </c>
    </row>
    <row r="31" spans="1:5" ht="15" customHeight="1" x14ac:dyDescent="0.25">
      <c r="A31" s="6" t="s">
        <v>18</v>
      </c>
      <c r="B31" s="7">
        <v>121718</v>
      </c>
      <c r="C31" s="7">
        <v>104255</v>
      </c>
      <c r="D31" s="5">
        <f t="shared" si="2"/>
        <v>17463</v>
      </c>
      <c r="E31" s="5">
        <f t="shared" si="3"/>
        <v>2348498</v>
      </c>
    </row>
    <row r="32" spans="1:5" ht="15" customHeight="1" x14ac:dyDescent="0.25">
      <c r="A32" s="6" t="s">
        <v>19</v>
      </c>
      <c r="B32" s="7">
        <v>90997</v>
      </c>
      <c r="C32" s="13">
        <v>130423</v>
      </c>
      <c r="D32" s="5">
        <f t="shared" si="2"/>
        <v>-39426</v>
      </c>
      <c r="E32" s="5">
        <f t="shared" si="3"/>
        <v>2309072</v>
      </c>
    </row>
    <row r="33" spans="1:5" ht="15" customHeight="1" x14ac:dyDescent="0.25">
      <c r="A33" s="9" t="s">
        <v>22</v>
      </c>
      <c r="B33" s="10">
        <v>1460094</v>
      </c>
      <c r="C33" s="10">
        <v>1292009</v>
      </c>
      <c r="D33" s="11">
        <f>SUM(D21:D32)</f>
        <v>168085</v>
      </c>
      <c r="E33" s="11">
        <f>E32</f>
        <v>2309072</v>
      </c>
    </row>
    <row r="34" spans="1:5" ht="15.75" customHeight="1" x14ac:dyDescent="0.25">
      <c r="A34" s="2" t="s">
        <v>23</v>
      </c>
      <c r="B34" s="3">
        <v>141036</v>
      </c>
      <c r="C34" s="3">
        <v>116945</v>
      </c>
      <c r="D34" s="4">
        <f t="shared" ref="D34:D45" si="4">B34-C34</f>
        <v>24091</v>
      </c>
      <c r="E34" s="4">
        <f>E32+D34</f>
        <v>2333163</v>
      </c>
    </row>
    <row r="35" spans="1:5" ht="15.75" customHeight="1" x14ac:dyDescent="0.25">
      <c r="A35" s="6" t="s">
        <v>9</v>
      </c>
      <c r="B35" s="7">
        <v>155176</v>
      </c>
      <c r="C35" s="7">
        <v>123584</v>
      </c>
      <c r="D35" s="5">
        <f t="shared" si="4"/>
        <v>31592</v>
      </c>
      <c r="E35" s="5">
        <f t="shared" ref="E35:E45" si="5">E34+D35</f>
        <v>2364755</v>
      </c>
    </row>
    <row r="36" spans="1:5" ht="15.75" customHeight="1" x14ac:dyDescent="0.25">
      <c r="A36" s="6" t="s">
        <v>10</v>
      </c>
      <c r="B36" s="7">
        <v>141137</v>
      </c>
      <c r="C36" s="7">
        <v>134003</v>
      </c>
      <c r="D36" s="5">
        <f t="shared" si="4"/>
        <v>7134</v>
      </c>
      <c r="E36" s="5">
        <f t="shared" si="5"/>
        <v>2371889</v>
      </c>
    </row>
    <row r="37" spans="1:5" ht="15.75" customHeight="1" x14ac:dyDescent="0.25">
      <c r="A37" s="6" t="s">
        <v>11</v>
      </c>
      <c r="B37" s="7">
        <v>119844</v>
      </c>
      <c r="C37" s="7">
        <v>112212</v>
      </c>
      <c r="D37" s="5">
        <f t="shared" si="4"/>
        <v>7632</v>
      </c>
      <c r="E37" s="5">
        <f t="shared" si="5"/>
        <v>2379521</v>
      </c>
    </row>
    <row r="38" spans="1:5" ht="15.75" customHeight="1" x14ac:dyDescent="0.25">
      <c r="A38" s="6" t="s">
        <v>12</v>
      </c>
      <c r="B38" s="7">
        <v>127216</v>
      </c>
      <c r="C38" s="7">
        <v>119817</v>
      </c>
      <c r="D38" s="5">
        <f t="shared" si="4"/>
        <v>7399</v>
      </c>
      <c r="E38" s="5">
        <f t="shared" si="5"/>
        <v>2386920</v>
      </c>
    </row>
    <row r="39" spans="1:5" ht="15.75" customHeight="1" x14ac:dyDescent="0.25">
      <c r="A39" s="6" t="s">
        <v>13</v>
      </c>
      <c r="B39" s="7">
        <v>120878</v>
      </c>
      <c r="C39" s="7">
        <v>110746</v>
      </c>
      <c r="D39" s="5">
        <f t="shared" si="4"/>
        <v>10132</v>
      </c>
      <c r="E39" s="5">
        <f t="shared" si="5"/>
        <v>2397052</v>
      </c>
    </row>
    <row r="40" spans="1:5" ht="15.75" customHeight="1" x14ac:dyDescent="0.25">
      <c r="A40" s="6" t="s">
        <v>14</v>
      </c>
      <c r="B40" s="7">
        <v>117841</v>
      </c>
      <c r="C40" s="7">
        <v>113039</v>
      </c>
      <c r="D40" s="5">
        <f t="shared" si="4"/>
        <v>4802</v>
      </c>
      <c r="E40" s="5">
        <f t="shared" si="5"/>
        <v>2401854</v>
      </c>
    </row>
    <row r="41" spans="1:5" ht="15.75" customHeight="1" x14ac:dyDescent="0.25">
      <c r="A41" s="6" t="s">
        <v>15</v>
      </c>
      <c r="B41" s="7">
        <v>130280</v>
      </c>
      <c r="C41" s="7">
        <v>119725</v>
      </c>
      <c r="D41" s="5">
        <f t="shared" si="4"/>
        <v>10555</v>
      </c>
      <c r="E41" s="5">
        <f t="shared" si="5"/>
        <v>2412409</v>
      </c>
    </row>
    <row r="42" spans="1:5" ht="15.75" customHeight="1" x14ac:dyDescent="0.25">
      <c r="A42" s="6" t="s">
        <v>16</v>
      </c>
      <c r="B42" s="7">
        <v>124613</v>
      </c>
      <c r="C42" s="7">
        <v>109562</v>
      </c>
      <c r="D42" s="5">
        <f t="shared" si="4"/>
        <v>15051</v>
      </c>
      <c r="E42" s="5">
        <f t="shared" si="5"/>
        <v>2427460</v>
      </c>
    </row>
    <row r="43" spans="1:5" ht="15.75" customHeight="1" x14ac:dyDescent="0.25">
      <c r="A43" s="6" t="s">
        <v>17</v>
      </c>
      <c r="B43" s="7">
        <v>119413</v>
      </c>
      <c r="C43" s="7">
        <v>112043</v>
      </c>
      <c r="D43" s="5">
        <f t="shared" si="4"/>
        <v>7370</v>
      </c>
      <c r="E43" s="5">
        <f t="shared" si="5"/>
        <v>2434830</v>
      </c>
    </row>
    <row r="44" spans="1:5" ht="15.75" customHeight="1" x14ac:dyDescent="0.25">
      <c r="A44" s="6" t="s">
        <v>18</v>
      </c>
      <c r="B44" s="7">
        <v>109662</v>
      </c>
      <c r="C44" s="7">
        <v>105419</v>
      </c>
      <c r="D44" s="5">
        <f t="shared" si="4"/>
        <v>4243</v>
      </c>
      <c r="E44" s="5">
        <f t="shared" si="5"/>
        <v>2439073</v>
      </c>
    </row>
    <row r="45" spans="1:5" ht="15.75" customHeight="1" x14ac:dyDescent="0.25">
      <c r="A45" s="6" t="s">
        <v>19</v>
      </c>
      <c r="B45" s="7">
        <v>84388</v>
      </c>
      <c r="C45" s="13">
        <v>123609</v>
      </c>
      <c r="D45" s="5">
        <f t="shared" si="4"/>
        <v>-39221</v>
      </c>
      <c r="E45" s="5">
        <f t="shared" si="5"/>
        <v>2399852</v>
      </c>
    </row>
    <row r="46" spans="1:5" ht="15.75" customHeight="1" x14ac:dyDescent="0.25">
      <c r="A46" s="9" t="s">
        <v>24</v>
      </c>
      <c r="B46" s="10">
        <v>1491484</v>
      </c>
      <c r="C46" s="10">
        <v>1400704</v>
      </c>
      <c r="D46" s="11">
        <f>SUM(D34:D45)</f>
        <v>90780</v>
      </c>
      <c r="E46" s="11">
        <f>E45</f>
        <v>2399852</v>
      </c>
    </row>
    <row r="47" spans="1:5" ht="15.75" customHeight="1" x14ac:dyDescent="0.25">
      <c r="A47" s="2" t="s">
        <v>25</v>
      </c>
      <c r="B47" s="3">
        <v>136594</v>
      </c>
      <c r="C47" s="3">
        <v>119672</v>
      </c>
      <c r="D47" s="4">
        <f t="shared" ref="D47:D58" si="6">B47-C47</f>
        <v>16922</v>
      </c>
      <c r="E47" s="4">
        <f>E45+D47</f>
        <v>2416774</v>
      </c>
    </row>
    <row r="48" spans="1:5" ht="15.75" customHeight="1" x14ac:dyDescent="0.25">
      <c r="A48" s="6" t="s">
        <v>9</v>
      </c>
      <c r="B48" s="7">
        <v>142326</v>
      </c>
      <c r="C48" s="7">
        <v>122036</v>
      </c>
      <c r="D48" s="5">
        <f t="shared" si="6"/>
        <v>20290</v>
      </c>
      <c r="E48" s="5">
        <f t="shared" ref="E48:E58" si="7">E47+D48</f>
        <v>2437064</v>
      </c>
    </row>
    <row r="49" spans="1:5" ht="15.75" customHeight="1" x14ac:dyDescent="0.25">
      <c r="A49" s="6" t="s">
        <v>10</v>
      </c>
      <c r="B49" s="7">
        <v>148712</v>
      </c>
      <c r="C49" s="7">
        <v>136861</v>
      </c>
      <c r="D49" s="5">
        <f t="shared" si="6"/>
        <v>11851</v>
      </c>
      <c r="E49" s="5">
        <f t="shared" si="7"/>
        <v>2448915</v>
      </c>
    </row>
    <row r="50" spans="1:5" ht="15.75" customHeight="1" x14ac:dyDescent="0.25">
      <c r="A50" s="6" t="s">
        <v>11</v>
      </c>
      <c r="B50" s="7">
        <v>120487</v>
      </c>
      <c r="C50" s="7">
        <v>113302</v>
      </c>
      <c r="D50" s="5">
        <f t="shared" si="6"/>
        <v>7185</v>
      </c>
      <c r="E50" s="5">
        <f t="shared" si="7"/>
        <v>2456100</v>
      </c>
    </row>
    <row r="51" spans="1:5" ht="15.75" customHeight="1" x14ac:dyDescent="0.25">
      <c r="A51" s="6" t="s">
        <v>12</v>
      </c>
      <c r="B51" s="7">
        <v>129132</v>
      </c>
      <c r="C51" s="7">
        <v>125364</v>
      </c>
      <c r="D51" s="5">
        <f t="shared" si="6"/>
        <v>3768</v>
      </c>
      <c r="E51" s="5">
        <f t="shared" si="7"/>
        <v>2459868</v>
      </c>
    </row>
    <row r="52" spans="1:5" ht="15.75" customHeight="1" x14ac:dyDescent="0.25">
      <c r="A52" s="6" t="s">
        <v>13</v>
      </c>
      <c r="B52" s="7">
        <v>119264</v>
      </c>
      <c r="C52" s="7">
        <v>117409</v>
      </c>
      <c r="D52" s="5">
        <f t="shared" si="6"/>
        <v>1855</v>
      </c>
      <c r="E52" s="5">
        <f t="shared" si="7"/>
        <v>2461723</v>
      </c>
    </row>
    <row r="53" spans="1:5" ht="15.75" customHeight="1" x14ac:dyDescent="0.25">
      <c r="A53" s="6" t="s">
        <v>14</v>
      </c>
      <c r="B53" s="7">
        <v>117340</v>
      </c>
      <c r="C53" s="7">
        <v>115046</v>
      </c>
      <c r="D53" s="5">
        <f t="shared" si="6"/>
        <v>2294</v>
      </c>
      <c r="E53" s="5">
        <f t="shared" si="7"/>
        <v>2464017</v>
      </c>
    </row>
    <row r="54" spans="1:5" ht="15.75" customHeight="1" x14ac:dyDescent="0.25">
      <c r="A54" s="6" t="s">
        <v>15</v>
      </c>
      <c r="B54" s="7">
        <v>132360</v>
      </c>
      <c r="C54" s="7">
        <v>125609</v>
      </c>
      <c r="D54" s="5">
        <f t="shared" si="6"/>
        <v>6751</v>
      </c>
      <c r="E54" s="5">
        <f t="shared" si="7"/>
        <v>2470768</v>
      </c>
    </row>
    <row r="55" spans="1:5" ht="15.75" customHeight="1" x14ac:dyDescent="0.25">
      <c r="A55" s="6" t="s">
        <v>16</v>
      </c>
      <c r="B55" s="7">
        <v>123875</v>
      </c>
      <c r="C55" s="7">
        <v>111943</v>
      </c>
      <c r="D55" s="5">
        <f t="shared" si="6"/>
        <v>11932</v>
      </c>
      <c r="E55" s="5">
        <f t="shared" si="7"/>
        <v>2482700</v>
      </c>
    </row>
    <row r="56" spans="1:5" ht="15.75" customHeight="1" x14ac:dyDescent="0.25">
      <c r="A56" s="6" t="s">
        <v>17</v>
      </c>
      <c r="B56" s="7">
        <v>126101</v>
      </c>
      <c r="C56" s="7">
        <v>114164</v>
      </c>
      <c r="D56" s="5">
        <f t="shared" si="6"/>
        <v>11937</v>
      </c>
      <c r="E56" s="5">
        <f t="shared" si="7"/>
        <v>2494637</v>
      </c>
    </row>
    <row r="57" spans="1:5" ht="15.75" customHeight="1" x14ac:dyDescent="0.25">
      <c r="A57" s="6" t="s">
        <v>18</v>
      </c>
      <c r="B57" s="7">
        <v>117639</v>
      </c>
      <c r="C57" s="7">
        <v>111300</v>
      </c>
      <c r="D57" s="5">
        <f t="shared" si="6"/>
        <v>6339</v>
      </c>
      <c r="E57" s="5">
        <f t="shared" si="7"/>
        <v>2500976</v>
      </c>
    </row>
    <row r="58" spans="1:5" ht="15.75" customHeight="1" x14ac:dyDescent="0.25">
      <c r="A58" s="6" t="s">
        <v>19</v>
      </c>
      <c r="B58" s="7">
        <v>91203</v>
      </c>
      <c r="C58" s="13">
        <v>130153</v>
      </c>
      <c r="D58" s="5">
        <f t="shared" si="6"/>
        <v>-38950</v>
      </c>
      <c r="E58" s="5">
        <f t="shared" si="7"/>
        <v>2462026</v>
      </c>
    </row>
    <row r="59" spans="1:5" ht="15.75" customHeight="1" x14ac:dyDescent="0.25">
      <c r="A59" s="9" t="s">
        <v>31</v>
      </c>
      <c r="B59" s="10">
        <v>1505033</v>
      </c>
      <c r="C59" s="10">
        <v>1442859</v>
      </c>
      <c r="D59" s="11">
        <f>SUM(D47:D58)</f>
        <v>62174</v>
      </c>
      <c r="E59" s="11">
        <f>E58</f>
        <v>2462026</v>
      </c>
    </row>
    <row r="60" spans="1:5" ht="15.75" customHeight="1" x14ac:dyDescent="0.25">
      <c r="A60" s="2" t="s">
        <v>32</v>
      </c>
      <c r="B60" s="3">
        <v>154544</v>
      </c>
      <c r="C60" s="3">
        <v>128395</v>
      </c>
      <c r="D60" s="4">
        <f t="shared" ref="D60:D71" si="8">B60-C60</f>
        <v>26149</v>
      </c>
      <c r="E60" s="4">
        <f>E58+D60</f>
        <v>2488175</v>
      </c>
    </row>
    <row r="61" spans="1:5" ht="15.75" customHeight="1" x14ac:dyDescent="0.25">
      <c r="A61" s="6" t="s">
        <v>9</v>
      </c>
      <c r="B61" s="7">
        <v>165050</v>
      </c>
      <c r="C61" s="7">
        <v>138436</v>
      </c>
      <c r="D61" s="5">
        <f t="shared" si="8"/>
        <v>26614</v>
      </c>
      <c r="E61" s="5">
        <f t="shared" ref="E61:E71" si="9">E60+D61</f>
        <v>2514789</v>
      </c>
    </row>
    <row r="62" spans="1:5" ht="15.75" customHeight="1" x14ac:dyDescent="0.25">
      <c r="A62" s="6" t="s">
        <v>10</v>
      </c>
      <c r="B62" s="7">
        <v>150460</v>
      </c>
      <c r="C62" s="7">
        <v>136169</v>
      </c>
      <c r="D62" s="5">
        <f t="shared" si="8"/>
        <v>14291</v>
      </c>
      <c r="E62" s="5">
        <f t="shared" si="9"/>
        <v>2529080</v>
      </c>
    </row>
    <row r="63" spans="1:5" ht="15.75" customHeight="1" x14ac:dyDescent="0.25">
      <c r="A63" s="6" t="s">
        <v>11</v>
      </c>
      <c r="B63" s="7">
        <v>150515</v>
      </c>
      <c r="C63" s="7">
        <v>136600</v>
      </c>
      <c r="D63" s="5">
        <f t="shared" si="8"/>
        <v>13915</v>
      </c>
      <c r="E63" s="5">
        <f t="shared" si="9"/>
        <v>2542995</v>
      </c>
    </row>
    <row r="64" spans="1:5" ht="15.75" customHeight="1" x14ac:dyDescent="0.25">
      <c r="A64" s="6" t="s">
        <v>12</v>
      </c>
      <c r="B64" s="7">
        <v>135797</v>
      </c>
      <c r="C64" s="7">
        <v>130867</v>
      </c>
      <c r="D64" s="5">
        <f t="shared" si="8"/>
        <v>4930</v>
      </c>
      <c r="E64" s="5">
        <f t="shared" si="9"/>
        <v>2547925</v>
      </c>
    </row>
    <row r="65" spans="1:5" ht="15.75" customHeight="1" x14ac:dyDescent="0.25">
      <c r="A65" s="6" t="s">
        <v>13</v>
      </c>
      <c r="B65" s="7">
        <v>132342</v>
      </c>
      <c r="C65" s="7">
        <v>121694</v>
      </c>
      <c r="D65" s="5">
        <f t="shared" si="8"/>
        <v>10648</v>
      </c>
      <c r="E65" s="5">
        <f t="shared" si="9"/>
        <v>2558573</v>
      </c>
    </row>
    <row r="66" spans="1:5" ht="15.75" customHeight="1" x14ac:dyDescent="0.25">
      <c r="A66" s="6" t="s">
        <v>14</v>
      </c>
      <c r="B66" s="7">
        <v>143064</v>
      </c>
      <c r="C66" s="7">
        <v>130623</v>
      </c>
      <c r="D66" s="5">
        <f t="shared" si="8"/>
        <v>12441</v>
      </c>
      <c r="E66" s="5">
        <f t="shared" si="9"/>
        <v>2571014</v>
      </c>
    </row>
    <row r="67" spans="1:5" ht="15.75" customHeight="1" x14ac:dyDescent="0.25">
      <c r="A67" s="6" t="s">
        <v>15</v>
      </c>
      <c r="B67" s="7">
        <v>141126</v>
      </c>
      <c r="C67" s="7">
        <v>132790</v>
      </c>
      <c r="D67" s="5">
        <f t="shared" si="8"/>
        <v>8336</v>
      </c>
      <c r="E67" s="5">
        <f t="shared" si="9"/>
        <v>2579350</v>
      </c>
    </row>
    <row r="68" spans="1:5" ht="15.75" customHeight="1" x14ac:dyDescent="0.25">
      <c r="A68" s="6" t="s">
        <v>16</v>
      </c>
      <c r="B68" s="7">
        <v>140775</v>
      </c>
      <c r="C68" s="7">
        <v>127298</v>
      </c>
      <c r="D68" s="5">
        <f t="shared" si="8"/>
        <v>13477</v>
      </c>
      <c r="E68" s="5">
        <f t="shared" si="9"/>
        <v>2592827</v>
      </c>
    </row>
    <row r="69" spans="1:5" ht="15.75" customHeight="1" x14ac:dyDescent="0.25">
      <c r="A69" s="6" t="s">
        <v>17</v>
      </c>
      <c r="B69" s="7">
        <v>149397</v>
      </c>
      <c r="C69" s="7">
        <v>139178</v>
      </c>
      <c r="D69" s="5">
        <f t="shared" si="8"/>
        <v>10219</v>
      </c>
      <c r="E69" s="5">
        <f t="shared" si="9"/>
        <v>2603046</v>
      </c>
    </row>
    <row r="70" spans="1:5" ht="15.75" customHeight="1" x14ac:dyDescent="0.25">
      <c r="A70" s="6" t="s">
        <v>18</v>
      </c>
      <c r="B70" s="7">
        <v>129427</v>
      </c>
      <c r="C70" s="7">
        <v>120499</v>
      </c>
      <c r="D70" s="5">
        <f t="shared" si="8"/>
        <v>8928</v>
      </c>
      <c r="E70" s="5">
        <f t="shared" si="9"/>
        <v>2611974</v>
      </c>
    </row>
    <row r="71" spans="1:5" ht="15.75" customHeight="1" x14ac:dyDescent="0.25">
      <c r="A71" s="6" t="s">
        <v>19</v>
      </c>
      <c r="B71" s="7">
        <v>92708</v>
      </c>
      <c r="C71" s="13">
        <v>136038</v>
      </c>
      <c r="D71" s="5">
        <f t="shared" si="8"/>
        <v>-43330</v>
      </c>
      <c r="E71" s="5">
        <f t="shared" si="9"/>
        <v>2568644</v>
      </c>
    </row>
    <row r="72" spans="1:5" ht="15.75" customHeight="1" x14ac:dyDescent="0.25">
      <c r="A72" s="9" t="s">
        <v>34</v>
      </c>
      <c r="B72" s="10">
        <v>1685205</v>
      </c>
      <c r="C72" s="10">
        <v>1578587</v>
      </c>
      <c r="D72" s="11">
        <f>SUM(D60:D71)</f>
        <v>106618</v>
      </c>
      <c r="E72" s="11">
        <f>E71</f>
        <v>2568644</v>
      </c>
    </row>
    <row r="73" spans="1:5" ht="15.75" customHeight="1" x14ac:dyDescent="0.25">
      <c r="A73" s="2" t="s">
        <v>35</v>
      </c>
      <c r="B73" s="3">
        <v>167997</v>
      </c>
      <c r="C73" s="3">
        <v>144576</v>
      </c>
      <c r="D73" s="4">
        <f t="shared" ref="D73:D84" si="10">B73-C73</f>
        <v>23421</v>
      </c>
      <c r="E73" s="4">
        <f>E71+D73</f>
        <v>2592065</v>
      </c>
    </row>
    <row r="74" spans="1:5" ht="15.75" customHeight="1" x14ac:dyDescent="0.25">
      <c r="A74" s="6" t="s">
        <v>9</v>
      </c>
      <c r="B74" s="7">
        <v>181413</v>
      </c>
      <c r="C74" s="7">
        <v>150932</v>
      </c>
      <c r="D74" s="5">
        <f t="shared" si="10"/>
        <v>30481</v>
      </c>
      <c r="E74" s="5">
        <f t="shared" ref="E74:E84" si="11">E73+D74</f>
        <v>2622546</v>
      </c>
    </row>
    <row r="75" spans="1:5" ht="18" customHeight="1" x14ac:dyDescent="0.25">
      <c r="A75" s="6" t="s">
        <v>10</v>
      </c>
      <c r="B75" s="7">
        <v>159351</v>
      </c>
      <c r="C75" s="7">
        <v>148782</v>
      </c>
      <c r="D75" s="5">
        <f t="shared" si="10"/>
        <v>10569</v>
      </c>
      <c r="E75" s="5">
        <f t="shared" si="11"/>
        <v>2633115</v>
      </c>
    </row>
    <row r="76" spans="1:5" ht="15.75" customHeight="1" x14ac:dyDescent="0.25">
      <c r="A76" s="6" t="s">
        <v>11</v>
      </c>
      <c r="B76" s="7">
        <v>148960</v>
      </c>
      <c r="C76" s="7">
        <v>139812</v>
      </c>
      <c r="D76" s="5">
        <f t="shared" si="10"/>
        <v>9148</v>
      </c>
      <c r="E76" s="5">
        <f t="shared" si="11"/>
        <v>2642263</v>
      </c>
    </row>
    <row r="77" spans="1:5" ht="15.75" customHeight="1" x14ac:dyDescent="0.25">
      <c r="A77" s="6" t="s">
        <v>12</v>
      </c>
      <c r="B77" s="7">
        <v>142135</v>
      </c>
      <c r="C77" s="7">
        <v>141799</v>
      </c>
      <c r="D77" s="5">
        <f t="shared" si="10"/>
        <v>336</v>
      </c>
      <c r="E77" s="5">
        <f t="shared" si="11"/>
        <v>2642599</v>
      </c>
    </row>
    <row r="78" spans="1:5" ht="15.75" customHeight="1" x14ac:dyDescent="0.25">
      <c r="A78" s="6" t="s">
        <v>13</v>
      </c>
      <c r="B78" s="7">
        <v>134842</v>
      </c>
      <c r="C78" s="7">
        <v>128504</v>
      </c>
      <c r="D78" s="5">
        <f t="shared" si="10"/>
        <v>6338</v>
      </c>
      <c r="E78" s="5">
        <f t="shared" si="11"/>
        <v>2648937</v>
      </c>
    </row>
    <row r="79" spans="1:5" ht="15.75" customHeight="1" x14ac:dyDescent="0.25">
      <c r="A79" s="6" t="s">
        <v>14</v>
      </c>
      <c r="B79" s="7">
        <v>142469</v>
      </c>
      <c r="C79" s="7">
        <v>139260</v>
      </c>
      <c r="D79" s="5">
        <f t="shared" si="10"/>
        <v>3209</v>
      </c>
      <c r="E79" s="5">
        <f t="shared" si="11"/>
        <v>2652146</v>
      </c>
    </row>
    <row r="80" spans="1:5" ht="15.75" customHeight="1" x14ac:dyDescent="0.25">
      <c r="A80" s="6" t="s">
        <v>15</v>
      </c>
      <c r="B80" s="7">
        <v>134567</v>
      </c>
      <c r="C80" s="7">
        <v>134252</v>
      </c>
      <c r="D80" s="5">
        <f t="shared" si="10"/>
        <v>315</v>
      </c>
      <c r="E80" s="5">
        <f t="shared" si="11"/>
        <v>2652461</v>
      </c>
    </row>
    <row r="81" spans="1:5" ht="15.7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2652461</v>
      </c>
    </row>
    <row r="82" spans="1:5" ht="15.7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2652461</v>
      </c>
    </row>
    <row r="83" spans="1:5" ht="15.7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2652461</v>
      </c>
    </row>
    <row r="84" spans="1:5" ht="15.7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2652461</v>
      </c>
    </row>
    <row r="85" spans="1:5" ht="15.75" customHeight="1" x14ac:dyDescent="0.25">
      <c r="A85" s="9" t="s">
        <v>33</v>
      </c>
      <c r="B85" s="10">
        <v>1211734</v>
      </c>
      <c r="C85" s="10">
        <v>1127917</v>
      </c>
      <c r="D85" s="11">
        <f>SUM(D73:D84)</f>
        <v>83817</v>
      </c>
      <c r="E85" s="11">
        <f>E84</f>
        <v>2652461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1.7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tabSelected="1" topLeftCell="A64" zoomScaleNormal="100" workbookViewId="0">
      <selection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104876</v>
      </c>
      <c r="C8" s="3">
        <v>91205</v>
      </c>
      <c r="D8" s="4">
        <f t="shared" ref="D8:D19" si="0">B8-C8</f>
        <v>13671</v>
      </c>
      <c r="E8" s="5">
        <v>2534405</v>
      </c>
    </row>
    <row r="9" spans="1:5" ht="15" customHeight="1" x14ac:dyDescent="0.25">
      <c r="A9" s="6" t="s">
        <v>9</v>
      </c>
      <c r="B9" s="7">
        <v>116814</v>
      </c>
      <c r="C9" s="7">
        <v>92943</v>
      </c>
      <c r="D9" s="5">
        <f t="shared" si="0"/>
        <v>23871</v>
      </c>
      <c r="E9" s="5">
        <f t="shared" ref="E9:E19" si="1">E8+D9</f>
        <v>2558276</v>
      </c>
    </row>
    <row r="10" spans="1:5" ht="15" customHeight="1" x14ac:dyDescent="0.25">
      <c r="A10" s="6" t="s">
        <v>10</v>
      </c>
      <c r="B10" s="7">
        <v>103539</v>
      </c>
      <c r="C10" s="7">
        <v>120171</v>
      </c>
      <c r="D10" s="5">
        <f t="shared" si="0"/>
        <v>-16632</v>
      </c>
      <c r="E10" s="5">
        <f t="shared" si="1"/>
        <v>2541644</v>
      </c>
    </row>
    <row r="11" spans="1:5" ht="15" customHeight="1" x14ac:dyDescent="0.25">
      <c r="A11" s="6" t="s">
        <v>11</v>
      </c>
      <c r="B11" s="7">
        <v>37631</v>
      </c>
      <c r="C11" s="7">
        <v>121180</v>
      </c>
      <c r="D11" s="5">
        <f t="shared" si="0"/>
        <v>-83549</v>
      </c>
      <c r="E11" s="5">
        <f t="shared" si="1"/>
        <v>2458095</v>
      </c>
    </row>
    <row r="12" spans="1:5" ht="15" customHeight="1" x14ac:dyDescent="0.25">
      <c r="A12" s="6" t="s">
        <v>12</v>
      </c>
      <c r="B12" s="7">
        <v>45839</v>
      </c>
      <c r="C12" s="7">
        <v>84003</v>
      </c>
      <c r="D12" s="5">
        <f t="shared" si="0"/>
        <v>-38164</v>
      </c>
      <c r="E12" s="5">
        <f t="shared" si="1"/>
        <v>2419931</v>
      </c>
    </row>
    <row r="13" spans="1:5" ht="15" customHeight="1" x14ac:dyDescent="0.25">
      <c r="A13" s="6" t="s">
        <v>13</v>
      </c>
      <c r="B13" s="7">
        <v>56442</v>
      </c>
      <c r="C13" s="7">
        <v>65372</v>
      </c>
      <c r="D13" s="5">
        <f t="shared" si="0"/>
        <v>-8930</v>
      </c>
      <c r="E13" s="5">
        <f t="shared" si="1"/>
        <v>2411001</v>
      </c>
    </row>
    <row r="14" spans="1:5" ht="15" customHeight="1" x14ac:dyDescent="0.25">
      <c r="A14" s="6" t="s">
        <v>14</v>
      </c>
      <c r="B14" s="7">
        <v>65720</v>
      </c>
      <c r="C14" s="7">
        <v>65618</v>
      </c>
      <c r="D14" s="5">
        <f t="shared" si="0"/>
        <v>102</v>
      </c>
      <c r="E14" s="5">
        <f t="shared" si="1"/>
        <v>2411103</v>
      </c>
    </row>
    <row r="15" spans="1:5" ht="15.75" customHeight="1" x14ac:dyDescent="0.25">
      <c r="A15" s="6" t="s">
        <v>15</v>
      </c>
      <c r="B15" s="7">
        <v>76285</v>
      </c>
      <c r="C15" s="7">
        <v>70933</v>
      </c>
      <c r="D15" s="5">
        <f t="shared" si="0"/>
        <v>5352</v>
      </c>
      <c r="E15" s="5">
        <f t="shared" si="1"/>
        <v>2416455</v>
      </c>
    </row>
    <row r="16" spans="1:5" ht="15" customHeight="1" x14ac:dyDescent="0.25">
      <c r="A16" s="6" t="s">
        <v>16</v>
      </c>
      <c r="B16" s="7">
        <v>90039</v>
      </c>
      <c r="C16" s="7">
        <v>75293</v>
      </c>
      <c r="D16" s="5">
        <f t="shared" si="0"/>
        <v>14746</v>
      </c>
      <c r="E16" s="5">
        <f t="shared" si="1"/>
        <v>2431201</v>
      </c>
    </row>
    <row r="17" spans="1:5" ht="15" customHeight="1" x14ac:dyDescent="0.25">
      <c r="A17" s="6" t="s">
        <v>17</v>
      </c>
      <c r="B17" s="7">
        <v>107417</v>
      </c>
      <c r="C17" s="7">
        <v>82264</v>
      </c>
      <c r="D17" s="5">
        <f t="shared" si="0"/>
        <v>25153</v>
      </c>
      <c r="E17" s="5">
        <f t="shared" si="1"/>
        <v>2456354</v>
      </c>
    </row>
    <row r="18" spans="1:5" ht="15" customHeight="1" x14ac:dyDescent="0.25">
      <c r="A18" s="6" t="s">
        <v>18</v>
      </c>
      <c r="B18" s="7">
        <v>109708</v>
      </c>
      <c r="C18" s="7">
        <v>81874</v>
      </c>
      <c r="D18" s="5">
        <f t="shared" si="0"/>
        <v>27834</v>
      </c>
      <c r="E18" s="5">
        <f t="shared" si="1"/>
        <v>2484188</v>
      </c>
    </row>
    <row r="19" spans="1:5" ht="15" customHeight="1" x14ac:dyDescent="0.25">
      <c r="A19" s="6" t="s">
        <v>19</v>
      </c>
      <c r="B19" s="7">
        <v>88098</v>
      </c>
      <c r="C19" s="7">
        <v>92944</v>
      </c>
      <c r="D19" s="5">
        <f t="shared" si="0"/>
        <v>-4846</v>
      </c>
      <c r="E19" s="5">
        <f t="shared" si="1"/>
        <v>2479342</v>
      </c>
    </row>
    <row r="20" spans="1:5" ht="15" customHeight="1" x14ac:dyDescent="0.25">
      <c r="A20" s="9" t="s">
        <v>20</v>
      </c>
      <c r="B20" s="10">
        <v>1002408</v>
      </c>
      <c r="C20" s="10">
        <v>1043800</v>
      </c>
      <c r="D20" s="11">
        <f>SUM(D8:D19)</f>
        <v>-41392</v>
      </c>
      <c r="E20" s="11">
        <f>E19</f>
        <v>2479342</v>
      </c>
    </row>
    <row r="21" spans="1:5" ht="15" customHeight="1" x14ac:dyDescent="0.25">
      <c r="A21" s="2" t="s">
        <v>21</v>
      </c>
      <c r="B21" s="3">
        <v>121494</v>
      </c>
      <c r="C21" s="3">
        <v>92418</v>
      </c>
      <c r="D21" s="4">
        <f t="shared" ref="D21:D32" si="2">B21-C21</f>
        <v>29076</v>
      </c>
      <c r="E21" s="4">
        <f>E19+D21</f>
        <v>2508418</v>
      </c>
    </row>
    <row r="22" spans="1:5" ht="15" customHeight="1" x14ac:dyDescent="0.25">
      <c r="A22" s="6" t="s">
        <v>9</v>
      </c>
      <c r="B22" s="7">
        <v>127412</v>
      </c>
      <c r="C22" s="7">
        <v>99283</v>
      </c>
      <c r="D22" s="5">
        <f t="shared" si="2"/>
        <v>28129</v>
      </c>
      <c r="E22" s="5">
        <f t="shared" ref="E22:E32" si="3">E21+D22</f>
        <v>2536547</v>
      </c>
    </row>
    <row r="23" spans="1:5" ht="15" customHeight="1" x14ac:dyDescent="0.25">
      <c r="A23" s="6" t="s">
        <v>10</v>
      </c>
      <c r="B23" s="7">
        <v>121747</v>
      </c>
      <c r="C23" s="7">
        <v>108473</v>
      </c>
      <c r="D23" s="5">
        <f t="shared" si="2"/>
        <v>13274</v>
      </c>
      <c r="E23" s="5">
        <f t="shared" si="3"/>
        <v>2549821</v>
      </c>
    </row>
    <row r="24" spans="1:5" ht="15" customHeight="1" x14ac:dyDescent="0.25">
      <c r="A24" s="6" t="s">
        <v>11</v>
      </c>
      <c r="B24" s="7">
        <v>95796</v>
      </c>
      <c r="C24" s="7">
        <v>99294</v>
      </c>
      <c r="D24" s="5">
        <f t="shared" si="2"/>
        <v>-3498</v>
      </c>
      <c r="E24" s="5">
        <f t="shared" si="3"/>
        <v>2546323</v>
      </c>
    </row>
    <row r="25" spans="1:5" ht="15" customHeight="1" x14ac:dyDescent="0.25">
      <c r="A25" s="6" t="s">
        <v>12</v>
      </c>
      <c r="B25" s="7">
        <v>101548</v>
      </c>
      <c r="C25" s="7">
        <v>95877</v>
      </c>
      <c r="D25" s="5">
        <f t="shared" si="2"/>
        <v>5671</v>
      </c>
      <c r="E25" s="5">
        <f t="shared" si="3"/>
        <v>2551994</v>
      </c>
    </row>
    <row r="26" spans="1:5" ht="15" customHeight="1" x14ac:dyDescent="0.25">
      <c r="A26" s="6" t="s">
        <v>13</v>
      </c>
      <c r="B26" s="7">
        <v>104106</v>
      </c>
      <c r="C26" s="7">
        <v>92606</v>
      </c>
      <c r="D26" s="5">
        <f t="shared" si="2"/>
        <v>11500</v>
      </c>
      <c r="E26" s="5">
        <f t="shared" si="3"/>
        <v>2563494</v>
      </c>
    </row>
    <row r="27" spans="1:5" ht="15" customHeight="1" x14ac:dyDescent="0.25">
      <c r="A27" s="6" t="s">
        <v>14</v>
      </c>
      <c r="B27" s="7">
        <v>112473</v>
      </c>
      <c r="C27" s="7">
        <v>98287</v>
      </c>
      <c r="D27" s="5">
        <f t="shared" si="2"/>
        <v>14186</v>
      </c>
      <c r="E27" s="5">
        <f t="shared" si="3"/>
        <v>2577680</v>
      </c>
    </row>
    <row r="28" spans="1:5" ht="15" customHeight="1" x14ac:dyDescent="0.25">
      <c r="A28" s="6" t="s">
        <v>15</v>
      </c>
      <c r="B28" s="7">
        <v>115515</v>
      </c>
      <c r="C28" s="7">
        <v>102673</v>
      </c>
      <c r="D28" s="5">
        <f t="shared" si="2"/>
        <v>12842</v>
      </c>
      <c r="E28" s="5">
        <f t="shared" si="3"/>
        <v>2590522</v>
      </c>
    </row>
    <row r="29" spans="1:5" ht="15" customHeight="1" x14ac:dyDescent="0.25">
      <c r="A29" s="6" t="s">
        <v>16</v>
      </c>
      <c r="B29" s="7">
        <v>112672</v>
      </c>
      <c r="C29" s="7">
        <v>97963</v>
      </c>
      <c r="D29" s="5">
        <f t="shared" si="2"/>
        <v>14709</v>
      </c>
      <c r="E29" s="5">
        <f t="shared" si="3"/>
        <v>2605231</v>
      </c>
    </row>
    <row r="30" spans="1:5" ht="15" customHeight="1" x14ac:dyDescent="0.25">
      <c r="A30" s="6" t="s">
        <v>17</v>
      </c>
      <c r="B30" s="7">
        <v>119531</v>
      </c>
      <c r="C30" s="13">
        <v>99457</v>
      </c>
      <c r="D30" s="5">
        <f t="shared" si="2"/>
        <v>20074</v>
      </c>
      <c r="E30" s="5">
        <f t="shared" si="3"/>
        <v>2625305</v>
      </c>
    </row>
    <row r="31" spans="1:5" ht="15" customHeight="1" x14ac:dyDescent="0.25">
      <c r="A31" s="6" t="s">
        <v>18</v>
      </c>
      <c r="B31" s="7">
        <v>118467</v>
      </c>
      <c r="C31" s="13">
        <v>100427</v>
      </c>
      <c r="D31" s="5">
        <f t="shared" si="2"/>
        <v>18040</v>
      </c>
      <c r="E31" s="5">
        <f t="shared" si="3"/>
        <v>2643345</v>
      </c>
    </row>
    <row r="32" spans="1:5" ht="15" customHeight="1" x14ac:dyDescent="0.25">
      <c r="A32" s="6" t="s">
        <v>19</v>
      </c>
      <c r="B32" s="7">
        <v>93433</v>
      </c>
      <c r="C32" s="13">
        <v>112893</v>
      </c>
      <c r="D32" s="5">
        <f t="shared" si="2"/>
        <v>-19460</v>
      </c>
      <c r="E32" s="5">
        <f t="shared" si="3"/>
        <v>2623885</v>
      </c>
    </row>
    <row r="33" spans="1:5" ht="15" customHeight="1" x14ac:dyDescent="0.25">
      <c r="A33" s="9" t="s">
        <v>22</v>
      </c>
      <c r="B33" s="10">
        <v>1344194</v>
      </c>
      <c r="C33" s="10">
        <v>1199651</v>
      </c>
      <c r="D33" s="11">
        <f>SUM(D21:D32)</f>
        <v>144543</v>
      </c>
      <c r="E33" s="11">
        <f>E32</f>
        <v>2623885</v>
      </c>
    </row>
    <row r="34" spans="1:5" ht="15" customHeight="1" x14ac:dyDescent="0.25">
      <c r="A34" s="2" t="s">
        <v>23</v>
      </c>
      <c r="B34" s="3">
        <v>122679</v>
      </c>
      <c r="C34" s="3">
        <v>104797</v>
      </c>
      <c r="D34" s="4">
        <f t="shared" ref="D34:D45" si="4">B34-C34</f>
        <v>17882</v>
      </c>
      <c r="E34" s="4">
        <f>E32+D34</f>
        <v>2641767</v>
      </c>
    </row>
    <row r="35" spans="1:5" ht="15" customHeight="1" x14ac:dyDescent="0.25">
      <c r="A35" s="6" t="s">
        <v>9</v>
      </c>
      <c r="B35" s="7">
        <v>140664</v>
      </c>
      <c r="C35" s="7">
        <v>113850</v>
      </c>
      <c r="D35" s="5">
        <f t="shared" si="4"/>
        <v>26814</v>
      </c>
      <c r="E35" s="5">
        <f t="shared" ref="E35:E45" si="5">E34+D35</f>
        <v>2668581</v>
      </c>
    </row>
    <row r="36" spans="1:5" ht="15" customHeight="1" x14ac:dyDescent="0.25">
      <c r="A36" s="6" t="s">
        <v>10</v>
      </c>
      <c r="B36" s="7">
        <v>139807</v>
      </c>
      <c r="C36" s="7">
        <v>129077</v>
      </c>
      <c r="D36" s="5">
        <f t="shared" si="4"/>
        <v>10730</v>
      </c>
      <c r="E36" s="5">
        <f t="shared" si="5"/>
        <v>2679311</v>
      </c>
    </row>
    <row r="37" spans="1:5" ht="15" customHeight="1" x14ac:dyDescent="0.25">
      <c r="A37" s="6" t="s">
        <v>11</v>
      </c>
      <c r="B37" s="7">
        <v>117985</v>
      </c>
      <c r="C37" s="7">
        <v>109410</v>
      </c>
      <c r="D37" s="5">
        <f t="shared" si="4"/>
        <v>8575</v>
      </c>
      <c r="E37" s="5">
        <f t="shared" si="5"/>
        <v>2687886</v>
      </c>
    </row>
    <row r="38" spans="1:5" ht="15" customHeight="1" x14ac:dyDescent="0.25">
      <c r="A38" s="6" t="s">
        <v>12</v>
      </c>
      <c r="B38" s="7">
        <v>117862</v>
      </c>
      <c r="C38" s="7">
        <v>114192</v>
      </c>
      <c r="D38" s="5">
        <f t="shared" si="4"/>
        <v>3670</v>
      </c>
      <c r="E38" s="5">
        <f t="shared" si="5"/>
        <v>2691556</v>
      </c>
    </row>
    <row r="39" spans="1:5" ht="15" customHeight="1" x14ac:dyDescent="0.25">
      <c r="A39" s="6" t="s">
        <v>13</v>
      </c>
      <c r="B39" s="7">
        <v>114233</v>
      </c>
      <c r="C39" s="7">
        <v>106350</v>
      </c>
      <c r="D39" s="5">
        <f t="shared" si="4"/>
        <v>7883</v>
      </c>
      <c r="E39" s="5">
        <f t="shared" si="5"/>
        <v>2699439</v>
      </c>
    </row>
    <row r="40" spans="1:5" ht="15" customHeight="1" x14ac:dyDescent="0.25">
      <c r="A40" s="6" t="s">
        <v>14</v>
      </c>
      <c r="B40" s="7">
        <v>116227</v>
      </c>
      <c r="C40" s="7">
        <v>108796</v>
      </c>
      <c r="D40" s="5">
        <f t="shared" si="4"/>
        <v>7431</v>
      </c>
      <c r="E40" s="5">
        <f t="shared" si="5"/>
        <v>2706870</v>
      </c>
    </row>
    <row r="41" spans="1:5" ht="15" customHeight="1" x14ac:dyDescent="0.25">
      <c r="A41" s="6" t="s">
        <v>15</v>
      </c>
      <c r="B41" s="7">
        <v>125299</v>
      </c>
      <c r="C41" s="7">
        <v>115435</v>
      </c>
      <c r="D41" s="5">
        <f t="shared" si="4"/>
        <v>9864</v>
      </c>
      <c r="E41" s="5">
        <f t="shared" si="5"/>
        <v>2716734</v>
      </c>
    </row>
    <row r="42" spans="1:5" ht="15" customHeight="1" x14ac:dyDescent="0.25">
      <c r="A42" s="6" t="s">
        <v>16</v>
      </c>
      <c r="B42" s="7">
        <v>114625</v>
      </c>
      <c r="C42" s="7">
        <v>104192</v>
      </c>
      <c r="D42" s="5">
        <f t="shared" si="4"/>
        <v>10433</v>
      </c>
      <c r="E42" s="5">
        <f t="shared" si="5"/>
        <v>2727167</v>
      </c>
    </row>
    <row r="43" spans="1:5" ht="15" customHeight="1" x14ac:dyDescent="0.25">
      <c r="A43" s="6" t="s">
        <v>17</v>
      </c>
      <c r="B43" s="7">
        <v>115281</v>
      </c>
      <c r="C43" s="8">
        <v>101356</v>
      </c>
      <c r="D43" s="5">
        <f t="shared" si="4"/>
        <v>13925</v>
      </c>
      <c r="E43" s="5">
        <f t="shared" si="5"/>
        <v>2741092</v>
      </c>
    </row>
    <row r="44" spans="1:5" ht="14.25" customHeight="1" x14ac:dyDescent="0.25">
      <c r="A44" s="6" t="s">
        <v>18</v>
      </c>
      <c r="B44" s="7">
        <v>112580</v>
      </c>
      <c r="C44" s="7">
        <v>101319</v>
      </c>
      <c r="D44" s="5">
        <f t="shared" si="4"/>
        <v>11261</v>
      </c>
      <c r="E44" s="5">
        <f t="shared" si="5"/>
        <v>2752353</v>
      </c>
    </row>
    <row r="45" spans="1:5" ht="15" customHeight="1" x14ac:dyDescent="0.25">
      <c r="A45" s="6" t="s">
        <v>19</v>
      </c>
      <c r="B45" s="7">
        <v>88189</v>
      </c>
      <c r="C45" s="13">
        <v>116670</v>
      </c>
      <c r="D45" s="5">
        <f t="shared" si="4"/>
        <v>-28481</v>
      </c>
      <c r="E45" s="5">
        <f t="shared" si="5"/>
        <v>2723872</v>
      </c>
    </row>
    <row r="46" spans="1:5" ht="15" customHeight="1" x14ac:dyDescent="0.25">
      <c r="A46" s="9" t="s">
        <v>24</v>
      </c>
      <c r="B46" s="10">
        <v>1425431</v>
      </c>
      <c r="C46" s="10">
        <v>1325444</v>
      </c>
      <c r="D46" s="11">
        <f>SUM(D34:D45)</f>
        <v>99987</v>
      </c>
      <c r="E46" s="11">
        <f>E45</f>
        <v>2723872</v>
      </c>
    </row>
    <row r="47" spans="1:5" ht="15" customHeight="1" x14ac:dyDescent="0.25">
      <c r="A47" s="2" t="s">
        <v>25</v>
      </c>
      <c r="B47" s="3">
        <v>124297</v>
      </c>
      <c r="C47" s="3">
        <v>113516</v>
      </c>
      <c r="D47" s="4">
        <f t="shared" ref="D47:D58" si="6">B47-C47</f>
        <v>10781</v>
      </c>
      <c r="E47" s="4">
        <f>E45+D47</f>
        <v>2734653</v>
      </c>
    </row>
    <row r="48" spans="1:5" ht="15" customHeight="1" x14ac:dyDescent="0.25">
      <c r="A48" s="6" t="s">
        <v>9</v>
      </c>
      <c r="B48" s="7">
        <v>134610</v>
      </c>
      <c r="C48" s="7">
        <v>114249</v>
      </c>
      <c r="D48" s="5">
        <f t="shared" si="6"/>
        <v>20361</v>
      </c>
      <c r="E48" s="5">
        <f t="shared" ref="E48:E58" si="7">E47+D48</f>
        <v>2755014</v>
      </c>
    </row>
    <row r="49" spans="1:5" ht="15" customHeight="1" x14ac:dyDescent="0.25">
      <c r="A49" s="6" t="s">
        <v>10</v>
      </c>
      <c r="B49" s="7">
        <v>151105</v>
      </c>
      <c r="C49" s="7">
        <v>138533</v>
      </c>
      <c r="D49" s="5">
        <f t="shared" si="6"/>
        <v>12572</v>
      </c>
      <c r="E49" s="5">
        <f t="shared" si="7"/>
        <v>2767586</v>
      </c>
    </row>
    <row r="50" spans="1:5" ht="15" customHeight="1" x14ac:dyDescent="0.25">
      <c r="A50" s="6" t="s">
        <v>11</v>
      </c>
      <c r="B50" s="7">
        <v>122698</v>
      </c>
      <c r="C50" s="7">
        <v>110626</v>
      </c>
      <c r="D50" s="5">
        <f t="shared" si="6"/>
        <v>12072</v>
      </c>
      <c r="E50" s="5">
        <f t="shared" si="7"/>
        <v>2779658</v>
      </c>
    </row>
    <row r="51" spans="1:5" ht="15" customHeight="1" x14ac:dyDescent="0.25">
      <c r="A51" s="6" t="s">
        <v>12</v>
      </c>
      <c r="B51" s="7">
        <v>120504</v>
      </c>
      <c r="C51" s="7">
        <v>122754</v>
      </c>
      <c r="D51" s="5">
        <f t="shared" si="6"/>
        <v>-2250</v>
      </c>
      <c r="E51" s="5">
        <f t="shared" si="7"/>
        <v>2777408</v>
      </c>
    </row>
    <row r="52" spans="1:5" ht="15" customHeight="1" x14ac:dyDescent="0.25">
      <c r="A52" s="6" t="s">
        <v>13</v>
      </c>
      <c r="B52" s="7">
        <v>113339</v>
      </c>
      <c r="C52" s="7">
        <v>113833</v>
      </c>
      <c r="D52" s="5">
        <f t="shared" si="6"/>
        <v>-494</v>
      </c>
      <c r="E52" s="5">
        <f t="shared" si="7"/>
        <v>2776914</v>
      </c>
    </row>
    <row r="53" spans="1:5" ht="15" customHeight="1" x14ac:dyDescent="0.25">
      <c r="A53" s="6" t="s">
        <v>14</v>
      </c>
      <c r="B53" s="7">
        <v>109991</v>
      </c>
      <c r="C53" s="7">
        <v>112031</v>
      </c>
      <c r="D53" s="5">
        <f t="shared" si="6"/>
        <v>-2040</v>
      </c>
      <c r="E53" s="5">
        <f t="shared" si="7"/>
        <v>2774874</v>
      </c>
    </row>
    <row r="54" spans="1:5" ht="15" customHeight="1" x14ac:dyDescent="0.25">
      <c r="A54" s="6" t="s">
        <v>15</v>
      </c>
      <c r="B54" s="7">
        <v>123771</v>
      </c>
      <c r="C54" s="7">
        <v>121328</v>
      </c>
      <c r="D54" s="5">
        <f t="shared" si="6"/>
        <v>2443</v>
      </c>
      <c r="E54" s="5">
        <f t="shared" si="7"/>
        <v>2777317</v>
      </c>
    </row>
    <row r="55" spans="1:5" ht="15" customHeight="1" x14ac:dyDescent="0.25">
      <c r="A55" s="6" t="s">
        <v>16</v>
      </c>
      <c r="B55" s="7">
        <v>105569</v>
      </c>
      <c r="C55" s="7">
        <v>104740</v>
      </c>
      <c r="D55" s="5">
        <f t="shared" si="6"/>
        <v>829</v>
      </c>
      <c r="E55" s="5">
        <f t="shared" si="7"/>
        <v>2778146</v>
      </c>
    </row>
    <row r="56" spans="1:5" ht="15" customHeight="1" x14ac:dyDescent="0.25">
      <c r="A56" s="6" t="s">
        <v>17</v>
      </c>
      <c r="B56" s="7">
        <v>116863</v>
      </c>
      <c r="C56" s="7">
        <v>106299</v>
      </c>
      <c r="D56" s="5">
        <f t="shared" si="6"/>
        <v>10564</v>
      </c>
      <c r="E56" s="5">
        <f t="shared" si="7"/>
        <v>2788710</v>
      </c>
    </row>
    <row r="57" spans="1:5" ht="14.25" customHeight="1" x14ac:dyDescent="0.25">
      <c r="A57" s="6" t="s">
        <v>18</v>
      </c>
      <c r="B57" s="7">
        <v>115391</v>
      </c>
      <c r="C57" s="7">
        <v>103982</v>
      </c>
      <c r="D57" s="5">
        <f t="shared" si="6"/>
        <v>11409</v>
      </c>
      <c r="E57" s="5">
        <f t="shared" si="7"/>
        <v>2800119</v>
      </c>
    </row>
    <row r="58" spans="1:5" ht="15" customHeight="1" x14ac:dyDescent="0.25">
      <c r="A58" s="6" t="s">
        <v>19</v>
      </c>
      <c r="B58" s="7">
        <v>87619</v>
      </c>
      <c r="C58" s="13">
        <v>117187</v>
      </c>
      <c r="D58" s="5">
        <f t="shared" si="6"/>
        <v>-29568</v>
      </c>
      <c r="E58" s="5">
        <f t="shared" si="7"/>
        <v>2770551</v>
      </c>
    </row>
    <row r="59" spans="1:5" ht="15" customHeight="1" x14ac:dyDescent="0.25">
      <c r="A59" s="9" t="s">
        <v>31</v>
      </c>
      <c r="B59" s="10">
        <v>1425757</v>
      </c>
      <c r="C59" s="10">
        <v>1379078</v>
      </c>
      <c r="D59" s="11">
        <f>SUM(D47:D58)</f>
        <v>46679</v>
      </c>
      <c r="E59" s="11">
        <f>E58</f>
        <v>2770551</v>
      </c>
    </row>
    <row r="60" spans="1:5" ht="15" customHeight="1" x14ac:dyDescent="0.25">
      <c r="A60" s="2" t="s">
        <v>32</v>
      </c>
      <c r="B60" s="3">
        <v>136096</v>
      </c>
      <c r="C60" s="3">
        <v>115594</v>
      </c>
      <c r="D60" s="4">
        <f t="shared" ref="D60:D71" si="8">B60-C60</f>
        <v>20502</v>
      </c>
      <c r="E60" s="4">
        <f>E58+D60</f>
        <v>2791053</v>
      </c>
    </row>
    <row r="61" spans="1:5" ht="15" customHeight="1" x14ac:dyDescent="0.25">
      <c r="A61" s="6" t="s">
        <v>9</v>
      </c>
      <c r="B61" s="7">
        <v>156277</v>
      </c>
      <c r="C61" s="7">
        <v>130926</v>
      </c>
      <c r="D61" s="5">
        <f t="shared" si="8"/>
        <v>25351</v>
      </c>
      <c r="E61" s="5">
        <f t="shared" ref="E61:E71" si="9">E60+D61</f>
        <v>2816404</v>
      </c>
    </row>
    <row r="62" spans="1:5" ht="15" customHeight="1" x14ac:dyDescent="0.25">
      <c r="A62" s="6" t="s">
        <v>10</v>
      </c>
      <c r="B62" s="7">
        <v>147490</v>
      </c>
      <c r="C62" s="7">
        <v>137011</v>
      </c>
      <c r="D62" s="5">
        <f t="shared" si="8"/>
        <v>10479</v>
      </c>
      <c r="E62" s="5">
        <f t="shared" si="9"/>
        <v>2826883</v>
      </c>
    </row>
    <row r="63" spans="1:5" ht="15" customHeight="1" x14ac:dyDescent="0.25">
      <c r="A63" s="6" t="s">
        <v>11</v>
      </c>
      <c r="B63" s="7">
        <v>142480</v>
      </c>
      <c r="C63" s="7">
        <v>129282</v>
      </c>
      <c r="D63" s="5">
        <f t="shared" si="8"/>
        <v>13198</v>
      </c>
      <c r="E63" s="5">
        <f t="shared" si="9"/>
        <v>2840081</v>
      </c>
    </row>
    <row r="64" spans="1:5" ht="15" customHeight="1" x14ac:dyDescent="0.25">
      <c r="A64" s="6" t="s">
        <v>12</v>
      </c>
      <c r="B64" s="7">
        <v>95085</v>
      </c>
      <c r="C64" s="7">
        <v>117090</v>
      </c>
      <c r="D64" s="5">
        <f t="shared" si="8"/>
        <v>-22005</v>
      </c>
      <c r="E64" s="5">
        <f t="shared" si="9"/>
        <v>2818076</v>
      </c>
    </row>
    <row r="65" spans="1:5" ht="15" customHeight="1" x14ac:dyDescent="0.25">
      <c r="A65" s="6" t="s">
        <v>13</v>
      </c>
      <c r="B65" s="7">
        <v>109038</v>
      </c>
      <c r="C65" s="7">
        <v>117625</v>
      </c>
      <c r="D65" s="5">
        <f t="shared" si="8"/>
        <v>-8587</v>
      </c>
      <c r="E65" s="5">
        <f t="shared" si="9"/>
        <v>2809489</v>
      </c>
    </row>
    <row r="66" spans="1:5" ht="15" customHeight="1" x14ac:dyDescent="0.25">
      <c r="A66" s="6" t="s">
        <v>14</v>
      </c>
      <c r="B66" s="7">
        <v>130129</v>
      </c>
      <c r="C66" s="7">
        <v>123472</v>
      </c>
      <c r="D66" s="5">
        <f t="shared" si="8"/>
        <v>6657</v>
      </c>
      <c r="E66" s="5">
        <f t="shared" si="9"/>
        <v>2816146</v>
      </c>
    </row>
    <row r="67" spans="1:5" ht="15" customHeight="1" x14ac:dyDescent="0.25">
      <c r="A67" s="6" t="s">
        <v>15</v>
      </c>
      <c r="B67" s="7">
        <v>132800</v>
      </c>
      <c r="C67" s="7">
        <v>122211</v>
      </c>
      <c r="D67" s="5">
        <f t="shared" si="8"/>
        <v>10589</v>
      </c>
      <c r="E67" s="5">
        <f t="shared" si="9"/>
        <v>2826735</v>
      </c>
    </row>
    <row r="68" spans="1:5" ht="15" customHeight="1" x14ac:dyDescent="0.25">
      <c r="A68" s="6" t="s">
        <v>16</v>
      </c>
      <c r="B68" s="7">
        <v>124974</v>
      </c>
      <c r="C68" s="7">
        <v>114672</v>
      </c>
      <c r="D68" s="5">
        <f t="shared" si="8"/>
        <v>10302</v>
      </c>
      <c r="E68" s="5">
        <f t="shared" si="9"/>
        <v>2837037</v>
      </c>
    </row>
    <row r="69" spans="1:5" ht="15" customHeight="1" x14ac:dyDescent="0.25">
      <c r="A69" s="6" t="s">
        <v>17</v>
      </c>
      <c r="B69" s="7">
        <v>142357</v>
      </c>
      <c r="C69" s="7">
        <v>128218</v>
      </c>
      <c r="D69" s="5">
        <f t="shared" si="8"/>
        <v>14139</v>
      </c>
      <c r="E69" s="5">
        <f t="shared" si="9"/>
        <v>2851176</v>
      </c>
    </row>
    <row r="70" spans="1:5" ht="14.25" customHeight="1" x14ac:dyDescent="0.25">
      <c r="A70" s="6" t="s">
        <v>18</v>
      </c>
      <c r="B70" s="7">
        <v>127828</v>
      </c>
      <c r="C70" s="7">
        <v>116062</v>
      </c>
      <c r="D70" s="5">
        <f t="shared" si="8"/>
        <v>11766</v>
      </c>
      <c r="E70" s="5">
        <f t="shared" si="9"/>
        <v>2862942</v>
      </c>
    </row>
    <row r="71" spans="1:5" ht="15" customHeight="1" x14ac:dyDescent="0.25">
      <c r="A71" s="6" t="s">
        <v>19</v>
      </c>
      <c r="B71" s="7">
        <v>95510</v>
      </c>
      <c r="C71" s="13">
        <v>124368</v>
      </c>
      <c r="D71" s="5">
        <f t="shared" si="8"/>
        <v>-28858</v>
      </c>
      <c r="E71" s="5">
        <f t="shared" si="9"/>
        <v>2834084</v>
      </c>
    </row>
    <row r="72" spans="1:5" ht="15" customHeight="1" x14ac:dyDescent="0.25">
      <c r="A72" s="9" t="s">
        <v>34</v>
      </c>
      <c r="B72" s="10">
        <v>1540064</v>
      </c>
      <c r="C72" s="10">
        <v>1476531</v>
      </c>
      <c r="D72" s="11">
        <f>SUM(D60:D71)</f>
        <v>63533</v>
      </c>
      <c r="E72" s="11">
        <f>E71</f>
        <v>2834084</v>
      </c>
    </row>
    <row r="73" spans="1:5" ht="15" customHeight="1" x14ac:dyDescent="0.25">
      <c r="A73" s="2" t="s">
        <v>35</v>
      </c>
      <c r="B73" s="3">
        <v>158490</v>
      </c>
      <c r="C73" s="3">
        <v>131374</v>
      </c>
      <c r="D73" s="4">
        <f t="shared" ref="D73:D84" si="10">B73-C73</f>
        <v>27116</v>
      </c>
      <c r="E73" s="4">
        <f>E71+D73</f>
        <v>2861200</v>
      </c>
    </row>
    <row r="74" spans="1:5" ht="15" customHeight="1" x14ac:dyDescent="0.25">
      <c r="A74" s="6" t="s">
        <v>9</v>
      </c>
      <c r="B74" s="7">
        <v>175685</v>
      </c>
      <c r="C74" s="7">
        <v>145127</v>
      </c>
      <c r="D74" s="5">
        <f t="shared" si="10"/>
        <v>30558</v>
      </c>
      <c r="E74" s="5">
        <f t="shared" ref="E74:E84" si="11">E73+D74</f>
        <v>2891758</v>
      </c>
    </row>
    <row r="75" spans="1:5" ht="15" customHeight="1" x14ac:dyDescent="0.25">
      <c r="A75" s="6" t="s">
        <v>10</v>
      </c>
      <c r="B75" s="7">
        <v>154547</v>
      </c>
      <c r="C75" s="7">
        <v>145262</v>
      </c>
      <c r="D75" s="5">
        <f t="shared" si="10"/>
        <v>9285</v>
      </c>
      <c r="E75" s="5">
        <f t="shared" si="11"/>
        <v>2901043</v>
      </c>
    </row>
    <row r="76" spans="1:5" ht="15" customHeight="1" x14ac:dyDescent="0.25">
      <c r="A76" s="6" t="s">
        <v>11</v>
      </c>
      <c r="B76" s="7">
        <v>143831</v>
      </c>
      <c r="C76" s="7">
        <v>136736</v>
      </c>
      <c r="D76" s="5">
        <f t="shared" si="10"/>
        <v>7095</v>
      </c>
      <c r="E76" s="5">
        <f t="shared" si="11"/>
        <v>2908138</v>
      </c>
    </row>
    <row r="77" spans="1:5" ht="15" customHeight="1" x14ac:dyDescent="0.25">
      <c r="A77" s="6" t="s">
        <v>12</v>
      </c>
      <c r="B77" s="7">
        <v>133582</v>
      </c>
      <c r="C77" s="7">
        <v>133635</v>
      </c>
      <c r="D77" s="5">
        <f t="shared" si="10"/>
        <v>-53</v>
      </c>
      <c r="E77" s="5">
        <f t="shared" si="11"/>
        <v>2908085</v>
      </c>
    </row>
    <row r="78" spans="1:5" ht="15" customHeight="1" x14ac:dyDescent="0.25">
      <c r="A78" s="6" t="s">
        <v>13</v>
      </c>
      <c r="B78" s="7">
        <v>124665</v>
      </c>
      <c r="C78" s="7">
        <v>123065</v>
      </c>
      <c r="D78" s="5">
        <f t="shared" si="10"/>
        <v>1600</v>
      </c>
      <c r="E78" s="5">
        <f t="shared" si="11"/>
        <v>2909685</v>
      </c>
    </row>
    <row r="79" spans="1:5" ht="15" customHeight="1" x14ac:dyDescent="0.25">
      <c r="A79" s="6" t="s">
        <v>14</v>
      </c>
      <c r="B79" s="7">
        <v>131954</v>
      </c>
      <c r="C79" s="7">
        <v>131353</v>
      </c>
      <c r="D79" s="5">
        <f t="shared" si="10"/>
        <v>601</v>
      </c>
      <c r="E79" s="5">
        <f t="shared" si="11"/>
        <v>2910286</v>
      </c>
    </row>
    <row r="80" spans="1:5" ht="15" customHeight="1" x14ac:dyDescent="0.25">
      <c r="A80" s="6" t="s">
        <v>15</v>
      </c>
      <c r="B80" s="7">
        <v>126175</v>
      </c>
      <c r="C80" s="7">
        <v>127823</v>
      </c>
      <c r="D80" s="5">
        <f t="shared" si="10"/>
        <v>-1648</v>
      </c>
      <c r="E80" s="5">
        <f t="shared" si="11"/>
        <v>2908638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2908638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2908638</v>
      </c>
    </row>
    <row r="83" spans="1:5" ht="14.2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2908638</v>
      </c>
    </row>
    <row r="84" spans="1:5" ht="14.2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2908638</v>
      </c>
    </row>
    <row r="85" spans="1:5" ht="15" customHeight="1" x14ac:dyDescent="0.25">
      <c r="A85" s="9" t="s">
        <v>33</v>
      </c>
      <c r="B85" s="10">
        <v>1148929</v>
      </c>
      <c r="C85" s="10">
        <v>1074375</v>
      </c>
      <c r="D85" s="11">
        <f>SUM(D73:D84)</f>
        <v>74554</v>
      </c>
      <c r="E85" s="11">
        <f>E84</f>
        <v>2908638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3.2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A90A8-7CA5-407C-8142-7A064FF0E62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5EDB055-A9F3-4B64-A57E-65533307B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108C9-F5F5-41D3-BB9C-EF4F52343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Paraná</vt:lpstr>
      <vt:lpstr>Santa Catarina</vt:lpstr>
      <vt:lpstr>Rio Grande do Sul</vt:lpstr>
      <vt:lpstr>Paraná!Area_de_impressao</vt:lpstr>
      <vt:lpstr>'Rio Grande do Sul'!Area_de_impressao</vt:lpstr>
      <vt:lpstr>'Santa Catarina'!Area_de_impressao</vt:lpstr>
      <vt:lpstr>Paraná!Titulos_de_impressao</vt:lpstr>
      <vt:lpstr>'Rio Grande do Sul'!Titulos_de_impressao</vt:lpstr>
      <vt:lpstr>'Santa Catarina'!Titulos_de_impressao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16</cp:revision>
  <cp:lastPrinted>2021-04-29T18:19:43Z</cp:lastPrinted>
  <dcterms:created xsi:type="dcterms:W3CDTF">2011-05-23T13:14:33Z</dcterms:created>
  <dcterms:modified xsi:type="dcterms:W3CDTF">2025-10-02T14:46:57Z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3607200</vt:r8>
  </property>
  <property fmtid="{D5CDD505-2E9C-101B-9397-08002B2CF9AE}" pid="11" name="MediaServiceImageTags">
    <vt:lpwstr/>
  </property>
</Properties>
</file>