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91" documentId="13_ncr:1_{13961826-33AA-4897-9476-9C6B149FD52B}" xr6:coauthVersionLast="47" xr6:coauthVersionMax="47" xr10:uidLastSave="{FA365EEA-9309-46F6-AB64-E44C3632EDDD}"/>
  <bookViews>
    <workbookView xWindow="-108" yWindow="-108" windowWidth="23256" windowHeight="12456" tabRatio="500" activeTab="2" xr2:uid="{00000000-000D-0000-FFFF-FFFF00000000}"/>
  </bookViews>
  <sheets>
    <sheet name="Paraná" sheetId="1" r:id="rId1"/>
    <sheet name="Santa Catarina" sheetId="2" r:id="rId2"/>
    <sheet name="Rio Grande do Sul" sheetId="3" r:id="rId3"/>
  </sheets>
  <definedNames>
    <definedName name="_xlnm.Print_Area" localSheetId="0">Paraná!$A$1:$E$88</definedName>
    <definedName name="_xlnm.Print_Area" localSheetId="2">'Rio Grande do Sul'!$A$1:$E$88</definedName>
    <definedName name="_xlnm.Print_Area" localSheetId="1">'Santa Catarina'!$A$1:$E$88</definedName>
    <definedName name="_xlnm.Print_Titles" localSheetId="0">Paraná!$1:$7</definedName>
    <definedName name="_xlnm.Print_Titles" localSheetId="2">'Rio Grande do Sul'!$1:$7</definedName>
    <definedName name="_xlnm.Print_Titles" localSheetId="1">'Santa Catarina'!$1:$7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3" l="1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34" i="2"/>
  <c r="D47" i="2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85" i="3" l="1"/>
  <c r="D85" i="2"/>
  <c r="D85" i="1"/>
  <c r="D72" i="3"/>
  <c r="D72" i="2"/>
  <c r="D72" i="1"/>
  <c r="D34" i="1"/>
  <c r="D21" i="2" l="1"/>
  <c r="D34" i="3"/>
  <c r="D58" i="3" l="1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5" i="2"/>
  <c r="D44" i="2"/>
  <c r="D43" i="2"/>
  <c r="D42" i="2"/>
  <c r="D41" i="2"/>
  <c r="D40" i="2"/>
  <c r="D39" i="2"/>
  <c r="D38" i="2"/>
  <c r="D37" i="2"/>
  <c r="D36" i="2"/>
  <c r="D35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D8" i="1"/>
  <c r="D46" i="3" l="1"/>
  <c r="D46" i="2"/>
  <c r="E10" i="3"/>
  <c r="E11" i="3" s="1"/>
  <c r="E12" i="3" s="1"/>
  <c r="E13" i="3" s="1"/>
  <c r="E14" i="3" s="1"/>
  <c r="E15" i="3" s="1"/>
  <c r="E16" i="3" s="1"/>
  <c r="E17" i="3" s="1"/>
  <c r="E18" i="3" s="1"/>
  <c r="E19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10" i="2"/>
  <c r="E11" i="2" s="1"/>
  <c r="E12" i="2" s="1"/>
  <c r="E13" i="2" s="1"/>
  <c r="E14" i="2" s="1"/>
  <c r="E15" i="2" s="1"/>
  <c r="E16" i="2" s="1"/>
  <c r="E17" i="2" s="1"/>
  <c r="E18" i="2" s="1"/>
  <c r="E19" i="2" s="1"/>
  <c r="D46" i="1"/>
  <c r="D20" i="1"/>
  <c r="D33" i="3"/>
  <c r="D33" i="2"/>
  <c r="D20" i="2"/>
  <c r="D33" i="1"/>
  <c r="D59" i="3"/>
  <c r="D59" i="2"/>
  <c r="D59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D20" i="3"/>
  <c r="E21" i="2" l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4" i="2" s="1"/>
  <c r="E20" i="2"/>
  <c r="E20" i="3"/>
  <c r="E33" i="3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4" i="1" s="1"/>
  <c r="E20" i="1"/>
  <c r="E35" i="2" l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35" i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33" i="1"/>
  <c r="E46" i="3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46" i="2" l="1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72" i="3" l="1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2" l="1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</calcChain>
</file>

<file path=xl/sharedStrings.xml><?xml version="1.0" encoding="utf-8"?>
<sst xmlns="http://schemas.openxmlformats.org/spreadsheetml/2006/main" count="267" uniqueCount="37">
  <si>
    <t>ADMISSÕES, DESLIGAMENTOS E SALDOS DO EMPREGO FORMAL EM TODAS AS ATIVIDADES</t>
  </si>
  <si>
    <t>DADOS NOVO CAGED/MTP</t>
  </si>
  <si>
    <t>PARANÁ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</si>
  <si>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</si>
  <si>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</si>
  <si>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</si>
  <si>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</si>
  <si>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</si>
  <si>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</si>
  <si>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</si>
  <si>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</si>
  <si>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</si>
  <si>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</si>
  <si>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</si>
  <si>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</si>
  <si>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</si>
  <si>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</si>
  <si>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</si>
  <si>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</si>
  <si>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</si>
  <si>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</si>
  <si>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</si>
  <si>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</si>
  <si>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</si>
  <si>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</si>
  <si>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</si>
  <si>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</si>
  <si>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</si>
  <si>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</si>
  <si>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SANTA CATARINA</t>
  </si>
  <si>
    <t>RIO GRANDE DO SUL</t>
  </si>
  <si>
    <t>2023</t>
  </si>
  <si>
    <t>24 JAN</t>
  </si>
  <si>
    <t>2025*</t>
  </si>
  <si>
    <t>2024</t>
  </si>
  <si>
    <t>25 JAN</t>
  </si>
  <si>
    <t>(*) Os totais de admissões, desligamentos e saldos referem-se ao somatório de janeiro a setembro com ajustes somado aos valores de admissão, desligamento e saldo de outubro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</si>
</sst>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1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0" t="s">
        <v>2</v>
      </c>
      <c r="B4" s="20"/>
      <c r="C4" s="20"/>
      <c r="D4" s="20"/>
      <c r="E4" s="20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1" t="s">
        <v>3</v>
      </c>
      <c r="B6" s="22" t="s">
        <v>4</v>
      </c>
      <c r="C6" s="21" t="s">
        <v>5</v>
      </c>
      <c r="D6" s="23" t="s">
        <v>6</v>
      </c>
      <c r="E6" s="23" t="s">
        <v>7</v>
      </c>
    </row>
    <row r="7" spans="1:5" ht="15" customHeight="1" x14ac:dyDescent="0.25">
      <c r="A7" s="21"/>
      <c r="B7" s="22"/>
      <c r="C7" s="21"/>
      <c r="D7" s="23"/>
      <c r="E7" s="23"/>
    </row>
    <row r="8" spans="1:5" ht="15" customHeight="1" x14ac:dyDescent="0.25">
      <c r="A8" s="2" t="s">
        <v>8</v>
      </c>
      <c r="B8" s="3">
        <v>119803</v>
      </c>
      <c r="C8" s="3">
        <v>101245</v>
      </c>
      <c r="D8" s="4">
        <f t="shared" ref="D8:D19" si="0">B8-C8</f>
        <v>18558</v>
      </c>
      <c r="E8" s="5">
        <v>2694978</v>
      </c>
    </row>
    <row r="9" spans="1:5" ht="15" customHeight="1" x14ac:dyDescent="0.25">
      <c r="A9" s="6" t="s">
        <v>9</v>
      </c>
      <c r="B9" s="7">
        <v>137469</v>
      </c>
      <c r="C9" s="7">
        <v>109155</v>
      </c>
      <c r="D9" s="5">
        <f t="shared" si="0"/>
        <v>28314</v>
      </c>
      <c r="E9" s="5">
        <f t="shared" ref="E9:E19" si="1">E8+D9</f>
        <v>2723292</v>
      </c>
    </row>
    <row r="10" spans="1:5" ht="15" customHeight="1" x14ac:dyDescent="0.25">
      <c r="A10" s="6" t="s">
        <v>10</v>
      </c>
      <c r="B10" s="7">
        <v>116503</v>
      </c>
      <c r="C10" s="7">
        <v>131550</v>
      </c>
      <c r="D10" s="5">
        <f t="shared" si="0"/>
        <v>-15047</v>
      </c>
      <c r="E10" s="5">
        <f t="shared" si="1"/>
        <v>2708245</v>
      </c>
    </row>
    <row r="11" spans="1:5" ht="15" customHeight="1" x14ac:dyDescent="0.25">
      <c r="A11" s="6" t="s">
        <v>11</v>
      </c>
      <c r="B11" s="7">
        <v>51262</v>
      </c>
      <c r="C11" s="7">
        <v>114780</v>
      </c>
      <c r="D11" s="5">
        <f t="shared" si="0"/>
        <v>-63518</v>
      </c>
      <c r="E11" s="5">
        <f t="shared" si="1"/>
        <v>2644727</v>
      </c>
    </row>
    <row r="12" spans="1:5" ht="15" customHeight="1" x14ac:dyDescent="0.25">
      <c r="A12" s="6" t="s">
        <v>12</v>
      </c>
      <c r="B12" s="7">
        <v>60262</v>
      </c>
      <c r="C12" s="7">
        <v>88395</v>
      </c>
      <c r="D12" s="5">
        <f t="shared" si="0"/>
        <v>-28133</v>
      </c>
      <c r="E12" s="5">
        <f t="shared" si="1"/>
        <v>2616594</v>
      </c>
    </row>
    <row r="13" spans="1:5" ht="15" customHeight="1" x14ac:dyDescent="0.25">
      <c r="A13" s="6" t="s">
        <v>13</v>
      </c>
      <c r="B13" s="7">
        <v>78134</v>
      </c>
      <c r="C13" s="7">
        <v>78459</v>
      </c>
      <c r="D13" s="5">
        <f t="shared" si="0"/>
        <v>-325</v>
      </c>
      <c r="E13" s="5">
        <f t="shared" si="1"/>
        <v>2616269</v>
      </c>
    </row>
    <row r="14" spans="1:5" ht="15" customHeight="1" x14ac:dyDescent="0.25">
      <c r="A14" s="6" t="s">
        <v>14</v>
      </c>
      <c r="B14" s="7">
        <v>95242</v>
      </c>
      <c r="C14" s="7">
        <v>82648</v>
      </c>
      <c r="D14" s="5">
        <f t="shared" si="0"/>
        <v>12594</v>
      </c>
      <c r="E14" s="5">
        <f t="shared" si="1"/>
        <v>2628863</v>
      </c>
    </row>
    <row r="15" spans="1:5" ht="15" customHeight="1" x14ac:dyDescent="0.25">
      <c r="A15" s="6" t="s">
        <v>15</v>
      </c>
      <c r="B15" s="7">
        <v>103112</v>
      </c>
      <c r="C15" s="7">
        <v>88091</v>
      </c>
      <c r="D15" s="5">
        <f t="shared" si="0"/>
        <v>15021</v>
      </c>
      <c r="E15" s="5">
        <f t="shared" si="1"/>
        <v>2643884</v>
      </c>
    </row>
    <row r="16" spans="1:5" ht="15" customHeight="1" x14ac:dyDescent="0.25">
      <c r="A16" s="6" t="s">
        <v>16</v>
      </c>
      <c r="B16" s="7">
        <v>114891</v>
      </c>
      <c r="C16" s="7">
        <v>96142</v>
      </c>
      <c r="D16" s="5">
        <f t="shared" si="0"/>
        <v>18749</v>
      </c>
      <c r="E16" s="5">
        <f t="shared" si="1"/>
        <v>2662633</v>
      </c>
    </row>
    <row r="17" spans="1:5" ht="15" customHeight="1" x14ac:dyDescent="0.25">
      <c r="A17" s="6" t="s">
        <v>17</v>
      </c>
      <c r="B17" s="7">
        <v>133634</v>
      </c>
      <c r="C17" s="8">
        <v>102749</v>
      </c>
      <c r="D17" s="5">
        <f t="shared" si="0"/>
        <v>30885</v>
      </c>
      <c r="E17" s="5">
        <f t="shared" si="1"/>
        <v>2693518</v>
      </c>
    </row>
    <row r="18" spans="1:5" ht="15" customHeight="1" x14ac:dyDescent="0.25">
      <c r="A18" s="6" t="s">
        <v>18</v>
      </c>
      <c r="B18" s="7">
        <v>128969</v>
      </c>
      <c r="C18" s="7">
        <v>101381</v>
      </c>
      <c r="D18" s="5">
        <f t="shared" si="0"/>
        <v>27588</v>
      </c>
      <c r="E18" s="5">
        <f t="shared" si="1"/>
        <v>2721106</v>
      </c>
    </row>
    <row r="19" spans="1:5" ht="15" customHeight="1" x14ac:dyDescent="0.25">
      <c r="A19" s="6" t="s">
        <v>19</v>
      </c>
      <c r="B19" s="7">
        <v>98341</v>
      </c>
      <c r="C19" s="7">
        <v>112041</v>
      </c>
      <c r="D19" s="5">
        <f t="shared" si="0"/>
        <v>-13700</v>
      </c>
      <c r="E19" s="5">
        <f t="shared" si="1"/>
        <v>2707406</v>
      </c>
    </row>
    <row r="20" spans="1:5" ht="15" customHeight="1" x14ac:dyDescent="0.25">
      <c r="A20" s="9" t="s">
        <v>20</v>
      </c>
      <c r="B20" s="10">
        <v>1237622</v>
      </c>
      <c r="C20" s="10">
        <v>1206636</v>
      </c>
      <c r="D20" s="10">
        <f>SUM(D8:D19)</f>
        <v>30986</v>
      </c>
      <c r="E20" s="11">
        <f>E19</f>
        <v>2707406</v>
      </c>
    </row>
    <row r="21" spans="1:5" ht="15" customHeight="1" x14ac:dyDescent="0.25">
      <c r="A21" s="2" t="s">
        <v>21</v>
      </c>
      <c r="B21" s="12">
        <v>135050</v>
      </c>
      <c r="C21" s="3">
        <v>109995</v>
      </c>
      <c r="D21" s="4">
        <f t="shared" ref="D21:D32" si="2">B21-C21</f>
        <v>25055</v>
      </c>
      <c r="E21" s="4">
        <f>E19+D21</f>
        <v>2732461</v>
      </c>
    </row>
    <row r="22" spans="1:5" ht="15" customHeight="1" x14ac:dyDescent="0.25">
      <c r="A22" s="6" t="s">
        <v>9</v>
      </c>
      <c r="B22" s="7">
        <v>159770</v>
      </c>
      <c r="C22" s="7">
        <v>118375</v>
      </c>
      <c r="D22" s="5">
        <f t="shared" si="2"/>
        <v>41395</v>
      </c>
      <c r="E22" s="5">
        <f t="shared" ref="E22:E32" si="3">E21+D22</f>
        <v>2773856</v>
      </c>
    </row>
    <row r="23" spans="1:5" ht="15" customHeight="1" x14ac:dyDescent="0.25">
      <c r="A23" s="6" t="s">
        <v>10</v>
      </c>
      <c r="B23" s="7">
        <v>138011</v>
      </c>
      <c r="C23" s="7">
        <v>128791</v>
      </c>
      <c r="D23" s="5">
        <f t="shared" si="2"/>
        <v>9220</v>
      </c>
      <c r="E23" s="5">
        <f t="shared" si="3"/>
        <v>2783076</v>
      </c>
    </row>
    <row r="24" spans="1:5" ht="15" customHeight="1" x14ac:dyDescent="0.25">
      <c r="A24" s="6" t="s">
        <v>11</v>
      </c>
      <c r="B24" s="7">
        <v>119183</v>
      </c>
      <c r="C24" s="7">
        <v>110810</v>
      </c>
      <c r="D24" s="5">
        <f t="shared" si="2"/>
        <v>8373</v>
      </c>
      <c r="E24" s="5">
        <f t="shared" si="3"/>
        <v>2791449</v>
      </c>
    </row>
    <row r="25" spans="1:5" ht="15" customHeight="1" x14ac:dyDescent="0.25">
      <c r="A25" s="6" t="s">
        <v>12</v>
      </c>
      <c r="B25" s="7">
        <v>126439</v>
      </c>
      <c r="C25" s="7">
        <v>110639</v>
      </c>
      <c r="D25" s="5">
        <f t="shared" si="2"/>
        <v>15800</v>
      </c>
      <c r="E25" s="5">
        <f t="shared" si="3"/>
        <v>2807249</v>
      </c>
    </row>
    <row r="26" spans="1:5" ht="15" customHeight="1" x14ac:dyDescent="0.25">
      <c r="A26" s="6" t="s">
        <v>13</v>
      </c>
      <c r="B26" s="7">
        <v>124790</v>
      </c>
      <c r="C26" s="7">
        <v>108596</v>
      </c>
      <c r="D26" s="5">
        <f t="shared" si="2"/>
        <v>16194</v>
      </c>
      <c r="E26" s="5">
        <f t="shared" si="3"/>
        <v>2823443</v>
      </c>
    </row>
    <row r="27" spans="1:5" ht="15" customHeight="1" x14ac:dyDescent="0.25">
      <c r="A27" s="6" t="s">
        <v>14</v>
      </c>
      <c r="B27" s="7">
        <v>132712</v>
      </c>
      <c r="C27" s="7">
        <v>117682</v>
      </c>
      <c r="D27" s="5">
        <f t="shared" si="2"/>
        <v>15030</v>
      </c>
      <c r="E27" s="5">
        <f t="shared" si="3"/>
        <v>2838473</v>
      </c>
    </row>
    <row r="28" spans="1:5" ht="15" customHeight="1" x14ac:dyDescent="0.25">
      <c r="A28" s="6" t="s">
        <v>15</v>
      </c>
      <c r="B28" s="7">
        <v>148066</v>
      </c>
      <c r="C28" s="7">
        <v>124049</v>
      </c>
      <c r="D28" s="5">
        <f t="shared" si="2"/>
        <v>24017</v>
      </c>
      <c r="E28" s="5">
        <f t="shared" si="3"/>
        <v>2862490</v>
      </c>
    </row>
    <row r="29" spans="1:5" ht="15" customHeight="1" x14ac:dyDescent="0.25">
      <c r="A29" s="6" t="s">
        <v>16</v>
      </c>
      <c r="B29" s="7">
        <v>141005</v>
      </c>
      <c r="C29" s="7">
        <v>124317</v>
      </c>
      <c r="D29" s="5">
        <f t="shared" si="2"/>
        <v>16688</v>
      </c>
      <c r="E29" s="5">
        <f t="shared" si="3"/>
        <v>2879178</v>
      </c>
    </row>
    <row r="30" spans="1:5" ht="15" customHeight="1" x14ac:dyDescent="0.25">
      <c r="A30" s="6" t="s">
        <v>17</v>
      </c>
      <c r="B30" s="7">
        <v>137689</v>
      </c>
      <c r="C30" s="7">
        <v>121484</v>
      </c>
      <c r="D30" s="5">
        <f t="shared" si="2"/>
        <v>16205</v>
      </c>
      <c r="E30" s="5">
        <f t="shared" si="3"/>
        <v>2895383</v>
      </c>
    </row>
    <row r="31" spans="1:5" ht="14.25" customHeight="1" x14ac:dyDescent="0.25">
      <c r="A31" s="6" t="s">
        <v>18</v>
      </c>
      <c r="B31" s="7">
        <v>138226</v>
      </c>
      <c r="C31" s="7">
        <v>121402</v>
      </c>
      <c r="D31" s="5">
        <f t="shared" si="2"/>
        <v>16824</v>
      </c>
      <c r="E31" s="5">
        <f t="shared" si="3"/>
        <v>2912207</v>
      </c>
    </row>
    <row r="32" spans="1:5" ht="15" customHeight="1" x14ac:dyDescent="0.25">
      <c r="A32" s="6" t="s">
        <v>19</v>
      </c>
      <c r="B32" s="7">
        <v>109543</v>
      </c>
      <c r="C32" s="13">
        <v>135770</v>
      </c>
      <c r="D32" s="5">
        <f t="shared" si="2"/>
        <v>-26227</v>
      </c>
      <c r="E32" s="5">
        <f t="shared" si="3"/>
        <v>2885980</v>
      </c>
    </row>
    <row r="33" spans="1:5" ht="15" customHeight="1" x14ac:dyDescent="0.25">
      <c r="A33" s="9" t="s">
        <v>22</v>
      </c>
      <c r="B33" s="10">
        <v>1610484</v>
      </c>
      <c r="C33" s="10">
        <v>1431910</v>
      </c>
      <c r="D33" s="11">
        <f>SUM(D21:D32)</f>
        <v>178574</v>
      </c>
      <c r="E33" s="11">
        <f>E32</f>
        <v>2885980</v>
      </c>
    </row>
    <row r="34" spans="1:5" ht="15" customHeight="1" x14ac:dyDescent="0.25">
      <c r="A34" s="2" t="s">
        <v>23</v>
      </c>
      <c r="B34" s="3">
        <v>147141</v>
      </c>
      <c r="C34" s="3">
        <v>127285</v>
      </c>
      <c r="D34" s="4">
        <f t="shared" ref="D34:D45" si="4">B34-C34</f>
        <v>19856</v>
      </c>
      <c r="E34" s="4">
        <f>E32+D34</f>
        <v>2905836</v>
      </c>
    </row>
    <row r="35" spans="1:5" ht="15" customHeight="1" x14ac:dyDescent="0.25">
      <c r="A35" s="6" t="s">
        <v>9</v>
      </c>
      <c r="B35" s="7">
        <v>174939</v>
      </c>
      <c r="C35" s="7">
        <v>145493</v>
      </c>
      <c r="D35" s="5">
        <f t="shared" si="4"/>
        <v>29446</v>
      </c>
      <c r="E35" s="5">
        <f t="shared" ref="E35:E45" si="5">E34+D35</f>
        <v>2935282</v>
      </c>
    </row>
    <row r="36" spans="1:5" ht="15" customHeight="1" x14ac:dyDescent="0.25">
      <c r="A36" s="6" t="s">
        <v>10</v>
      </c>
      <c r="B36" s="7">
        <v>159949</v>
      </c>
      <c r="C36" s="7">
        <v>154381</v>
      </c>
      <c r="D36" s="5">
        <f t="shared" si="4"/>
        <v>5568</v>
      </c>
      <c r="E36" s="5">
        <f t="shared" si="5"/>
        <v>2940850</v>
      </c>
    </row>
    <row r="37" spans="1:5" ht="15" customHeight="1" x14ac:dyDescent="0.25">
      <c r="A37" s="6" t="s">
        <v>11</v>
      </c>
      <c r="B37" s="7">
        <v>141025</v>
      </c>
      <c r="C37" s="7">
        <v>131034</v>
      </c>
      <c r="D37" s="5">
        <f t="shared" si="4"/>
        <v>9991</v>
      </c>
      <c r="E37" s="5">
        <f t="shared" si="5"/>
        <v>2950841</v>
      </c>
    </row>
    <row r="38" spans="1:5" ht="15" customHeight="1" x14ac:dyDescent="0.25">
      <c r="A38" s="6" t="s">
        <v>12</v>
      </c>
      <c r="B38" s="7">
        <v>150343</v>
      </c>
      <c r="C38" s="7">
        <v>136007</v>
      </c>
      <c r="D38" s="5">
        <f t="shared" si="4"/>
        <v>14336</v>
      </c>
      <c r="E38" s="5">
        <f t="shared" si="5"/>
        <v>2965177</v>
      </c>
    </row>
    <row r="39" spans="1:5" ht="15" customHeight="1" x14ac:dyDescent="0.25">
      <c r="A39" s="6" t="s">
        <v>13</v>
      </c>
      <c r="B39" s="7">
        <v>146952</v>
      </c>
      <c r="C39" s="7">
        <v>132272</v>
      </c>
      <c r="D39" s="5">
        <f t="shared" si="4"/>
        <v>14680</v>
      </c>
      <c r="E39" s="5">
        <f t="shared" si="5"/>
        <v>2979857</v>
      </c>
    </row>
    <row r="40" spans="1:5" ht="15" customHeight="1" x14ac:dyDescent="0.25">
      <c r="A40" s="6" t="s">
        <v>14</v>
      </c>
      <c r="B40" s="7">
        <v>151225</v>
      </c>
      <c r="C40" s="7">
        <v>134590</v>
      </c>
      <c r="D40" s="5">
        <f t="shared" si="4"/>
        <v>16635</v>
      </c>
      <c r="E40" s="5">
        <f t="shared" si="5"/>
        <v>2996492</v>
      </c>
    </row>
    <row r="41" spans="1:5" ht="15" customHeight="1" x14ac:dyDescent="0.25">
      <c r="A41" s="6" t="s">
        <v>15</v>
      </c>
      <c r="B41" s="7">
        <v>158303</v>
      </c>
      <c r="C41" s="7">
        <v>142583</v>
      </c>
      <c r="D41" s="5">
        <f t="shared" si="4"/>
        <v>15720</v>
      </c>
      <c r="E41" s="5">
        <f t="shared" si="5"/>
        <v>3012212</v>
      </c>
    </row>
    <row r="42" spans="1:5" ht="15" customHeight="1" x14ac:dyDescent="0.25">
      <c r="A42" s="6" t="s">
        <v>16</v>
      </c>
      <c r="B42" s="7">
        <v>142717</v>
      </c>
      <c r="C42" s="7">
        <v>129473</v>
      </c>
      <c r="D42" s="5">
        <f t="shared" si="4"/>
        <v>13244</v>
      </c>
      <c r="E42" s="5">
        <f t="shared" si="5"/>
        <v>3025456</v>
      </c>
    </row>
    <row r="43" spans="1:5" ht="15" customHeight="1" x14ac:dyDescent="0.25">
      <c r="A43" s="6" t="s">
        <v>17</v>
      </c>
      <c r="B43" s="7">
        <v>137975</v>
      </c>
      <c r="C43" s="7">
        <v>126953</v>
      </c>
      <c r="D43" s="5">
        <f t="shared" si="4"/>
        <v>11022</v>
      </c>
      <c r="E43" s="5">
        <f t="shared" si="5"/>
        <v>3036478</v>
      </c>
    </row>
    <row r="44" spans="1:5" ht="14.25" customHeight="1" x14ac:dyDescent="0.25">
      <c r="A44" s="6" t="s">
        <v>18</v>
      </c>
      <c r="B44" s="7">
        <v>129513</v>
      </c>
      <c r="C44" s="7">
        <v>124797</v>
      </c>
      <c r="D44" s="5">
        <f t="shared" si="4"/>
        <v>4716</v>
      </c>
      <c r="E44" s="5">
        <f t="shared" si="5"/>
        <v>3041194</v>
      </c>
    </row>
    <row r="45" spans="1:5" ht="15" customHeight="1" x14ac:dyDescent="0.25">
      <c r="A45" s="6" t="s">
        <v>19</v>
      </c>
      <c r="B45" s="7">
        <v>102986</v>
      </c>
      <c r="C45" s="13">
        <v>139859</v>
      </c>
      <c r="D45" s="5">
        <f t="shared" si="4"/>
        <v>-36873</v>
      </c>
      <c r="E45" s="5">
        <f t="shared" si="5"/>
        <v>3004321</v>
      </c>
    </row>
    <row r="46" spans="1:5" ht="15" customHeight="1" x14ac:dyDescent="0.25">
      <c r="A46" s="9" t="s">
        <v>24</v>
      </c>
      <c r="B46" s="10">
        <v>1743068</v>
      </c>
      <c r="C46" s="10">
        <v>1624727</v>
      </c>
      <c r="D46" s="11">
        <f>SUM(D34:D45)</f>
        <v>118341</v>
      </c>
      <c r="E46" s="11">
        <f>E45</f>
        <v>3004321</v>
      </c>
    </row>
    <row r="47" spans="1:5" ht="15" customHeight="1" x14ac:dyDescent="0.25">
      <c r="A47" s="2" t="s">
        <v>25</v>
      </c>
      <c r="B47" s="3">
        <v>148507</v>
      </c>
      <c r="C47" s="3">
        <v>141301</v>
      </c>
      <c r="D47" s="4">
        <f t="shared" ref="D47:D58" si="6">B47-C47</f>
        <v>7206</v>
      </c>
      <c r="E47" s="4">
        <f>E45+D47</f>
        <v>3011527</v>
      </c>
    </row>
    <row r="48" spans="1:5" ht="15" customHeight="1" x14ac:dyDescent="0.25">
      <c r="A48" s="6" t="s">
        <v>9</v>
      </c>
      <c r="B48" s="7">
        <v>164801</v>
      </c>
      <c r="C48" s="7">
        <v>140617</v>
      </c>
      <c r="D48" s="5">
        <f t="shared" si="6"/>
        <v>24184</v>
      </c>
      <c r="E48" s="5">
        <f t="shared" ref="E48:E58" si="7">E47+D48</f>
        <v>3035711</v>
      </c>
    </row>
    <row r="49" spans="1:5" ht="15" customHeight="1" x14ac:dyDescent="0.25">
      <c r="A49" s="6" t="s">
        <v>10</v>
      </c>
      <c r="B49" s="7">
        <v>172364</v>
      </c>
      <c r="C49" s="7">
        <v>158849</v>
      </c>
      <c r="D49" s="5">
        <f t="shared" si="6"/>
        <v>13515</v>
      </c>
      <c r="E49" s="5">
        <f t="shared" si="7"/>
        <v>3049226</v>
      </c>
    </row>
    <row r="50" spans="1:5" ht="15" customHeight="1" x14ac:dyDescent="0.25">
      <c r="A50" s="6" t="s">
        <v>11</v>
      </c>
      <c r="B50" s="7">
        <v>144858</v>
      </c>
      <c r="C50" s="7">
        <v>134493</v>
      </c>
      <c r="D50" s="5">
        <f t="shared" si="6"/>
        <v>10365</v>
      </c>
      <c r="E50" s="5">
        <f t="shared" si="7"/>
        <v>3059591</v>
      </c>
    </row>
    <row r="51" spans="1:5" ht="15" customHeight="1" x14ac:dyDescent="0.25">
      <c r="A51" s="6" t="s">
        <v>12</v>
      </c>
      <c r="B51" s="7">
        <v>153697</v>
      </c>
      <c r="C51" s="7">
        <v>145690</v>
      </c>
      <c r="D51" s="5">
        <f t="shared" si="6"/>
        <v>8007</v>
      </c>
      <c r="E51" s="5">
        <f t="shared" si="7"/>
        <v>3067598</v>
      </c>
    </row>
    <row r="52" spans="1:5" ht="15" customHeight="1" x14ac:dyDescent="0.25">
      <c r="A52" s="6" t="s">
        <v>13</v>
      </c>
      <c r="B52" s="7">
        <v>146713</v>
      </c>
      <c r="C52" s="7">
        <v>138824</v>
      </c>
      <c r="D52" s="5">
        <f t="shared" si="6"/>
        <v>7889</v>
      </c>
      <c r="E52" s="5">
        <f t="shared" si="7"/>
        <v>3075487</v>
      </c>
    </row>
    <row r="53" spans="1:5" ht="15" customHeight="1" x14ac:dyDescent="0.25">
      <c r="A53" s="6" t="s">
        <v>14</v>
      </c>
      <c r="B53" s="7">
        <v>144443</v>
      </c>
      <c r="C53" s="7">
        <v>137224</v>
      </c>
      <c r="D53" s="5">
        <f t="shared" si="6"/>
        <v>7219</v>
      </c>
      <c r="E53" s="5">
        <f t="shared" si="7"/>
        <v>3082706</v>
      </c>
    </row>
    <row r="54" spans="1:5" ht="15" customHeight="1" x14ac:dyDescent="0.25">
      <c r="A54" s="6" t="s">
        <v>15</v>
      </c>
      <c r="B54" s="7">
        <v>160968</v>
      </c>
      <c r="C54" s="7">
        <v>147577</v>
      </c>
      <c r="D54" s="5">
        <f t="shared" si="6"/>
        <v>13391</v>
      </c>
      <c r="E54" s="5">
        <f t="shared" si="7"/>
        <v>3096097</v>
      </c>
    </row>
    <row r="55" spans="1:5" ht="15" customHeight="1" x14ac:dyDescent="0.25">
      <c r="A55" s="6" t="s">
        <v>16</v>
      </c>
      <c r="B55" s="7">
        <v>143878</v>
      </c>
      <c r="C55" s="7">
        <v>134992</v>
      </c>
      <c r="D55" s="5">
        <f t="shared" si="6"/>
        <v>8886</v>
      </c>
      <c r="E55" s="5">
        <f t="shared" si="7"/>
        <v>3104983</v>
      </c>
    </row>
    <row r="56" spans="1:5" ht="15" customHeight="1" x14ac:dyDescent="0.25">
      <c r="A56" s="6" t="s">
        <v>17</v>
      </c>
      <c r="B56" s="7">
        <v>150687</v>
      </c>
      <c r="C56" s="7">
        <v>135876</v>
      </c>
      <c r="D56" s="5">
        <f t="shared" si="6"/>
        <v>14811</v>
      </c>
      <c r="E56" s="5">
        <f t="shared" si="7"/>
        <v>3119794</v>
      </c>
    </row>
    <row r="57" spans="1:5" ht="14.25" customHeight="1" x14ac:dyDescent="0.25">
      <c r="A57" s="6" t="s">
        <v>18</v>
      </c>
      <c r="B57" s="7">
        <v>142144</v>
      </c>
      <c r="C57" s="7">
        <v>134899</v>
      </c>
      <c r="D57" s="5">
        <f t="shared" si="6"/>
        <v>7245</v>
      </c>
      <c r="E57" s="5">
        <f t="shared" si="7"/>
        <v>3127039</v>
      </c>
    </row>
    <row r="58" spans="1:5" ht="15" customHeight="1" x14ac:dyDescent="0.25">
      <c r="A58" s="6" t="s">
        <v>19</v>
      </c>
      <c r="B58" s="7">
        <v>110072</v>
      </c>
      <c r="C58" s="13">
        <v>145710</v>
      </c>
      <c r="D58" s="5">
        <f t="shared" si="6"/>
        <v>-35638</v>
      </c>
      <c r="E58" s="5">
        <f t="shared" si="7"/>
        <v>3091401</v>
      </c>
    </row>
    <row r="59" spans="1:5" ht="15" customHeight="1" x14ac:dyDescent="0.25">
      <c r="A59" s="9" t="s">
        <v>31</v>
      </c>
      <c r="B59" s="10">
        <v>1783132</v>
      </c>
      <c r="C59" s="10">
        <v>1696052</v>
      </c>
      <c r="D59" s="11">
        <f>SUM(D47:D58)</f>
        <v>87080</v>
      </c>
      <c r="E59" s="11">
        <f>E58</f>
        <v>3091401</v>
      </c>
    </row>
    <row r="60" spans="1:5" ht="15" customHeight="1" x14ac:dyDescent="0.25">
      <c r="A60" s="2" t="s">
        <v>32</v>
      </c>
      <c r="B60" s="3">
        <v>168751</v>
      </c>
      <c r="C60" s="3">
        <v>149495</v>
      </c>
      <c r="D60" s="4">
        <f t="shared" ref="D60:D71" si="8">B60-C60</f>
        <v>19256</v>
      </c>
      <c r="E60" s="4">
        <f>E58+D60</f>
        <v>3110657</v>
      </c>
    </row>
    <row r="61" spans="1:5" ht="15" customHeight="1" x14ac:dyDescent="0.25">
      <c r="A61" s="6" t="s">
        <v>9</v>
      </c>
      <c r="B61" s="7">
        <v>192489</v>
      </c>
      <c r="C61" s="7">
        <v>159297</v>
      </c>
      <c r="D61" s="5">
        <f t="shared" si="8"/>
        <v>33192</v>
      </c>
      <c r="E61" s="5">
        <f t="shared" ref="E61:E71" si="9">E60+D61</f>
        <v>3143849</v>
      </c>
    </row>
    <row r="62" spans="1:5" ht="15" customHeight="1" x14ac:dyDescent="0.25">
      <c r="A62" s="6" t="s">
        <v>10</v>
      </c>
      <c r="B62" s="7">
        <v>179733</v>
      </c>
      <c r="C62" s="7">
        <v>161694</v>
      </c>
      <c r="D62" s="5">
        <f t="shared" si="8"/>
        <v>18039</v>
      </c>
      <c r="E62" s="5">
        <f t="shared" si="9"/>
        <v>3161888</v>
      </c>
    </row>
    <row r="63" spans="1:5" ht="15" customHeight="1" x14ac:dyDescent="0.25">
      <c r="A63" s="6" t="s">
        <v>11</v>
      </c>
      <c r="B63" s="7">
        <v>177997</v>
      </c>
      <c r="C63" s="7">
        <v>159733</v>
      </c>
      <c r="D63" s="5">
        <f t="shared" si="8"/>
        <v>18264</v>
      </c>
      <c r="E63" s="5">
        <f t="shared" si="9"/>
        <v>3180152</v>
      </c>
    </row>
    <row r="64" spans="1:5" ht="15" customHeight="1" x14ac:dyDescent="0.25">
      <c r="A64" s="6" t="s">
        <v>12</v>
      </c>
      <c r="B64" s="7">
        <v>165112</v>
      </c>
      <c r="C64" s="7">
        <v>156631</v>
      </c>
      <c r="D64" s="5">
        <f t="shared" si="8"/>
        <v>8481</v>
      </c>
      <c r="E64" s="5">
        <f t="shared" si="9"/>
        <v>3188633</v>
      </c>
    </row>
    <row r="65" spans="1:5" ht="15" customHeight="1" x14ac:dyDescent="0.25">
      <c r="A65" s="6" t="s">
        <v>13</v>
      </c>
      <c r="B65" s="7">
        <v>162357</v>
      </c>
      <c r="C65" s="7">
        <v>148535</v>
      </c>
      <c r="D65" s="5">
        <f t="shared" si="8"/>
        <v>13822</v>
      </c>
      <c r="E65" s="5">
        <f t="shared" si="9"/>
        <v>3202455</v>
      </c>
    </row>
    <row r="66" spans="1:5" ht="15" customHeight="1" x14ac:dyDescent="0.25">
      <c r="A66" s="6" t="s">
        <v>14</v>
      </c>
      <c r="B66" s="7">
        <v>174234</v>
      </c>
      <c r="C66" s="7">
        <v>159939</v>
      </c>
      <c r="D66" s="5">
        <f t="shared" si="8"/>
        <v>14295</v>
      </c>
      <c r="E66" s="5">
        <f t="shared" si="9"/>
        <v>3216750</v>
      </c>
    </row>
    <row r="67" spans="1:5" ht="15" customHeight="1" x14ac:dyDescent="0.25">
      <c r="A67" s="6" t="s">
        <v>15</v>
      </c>
      <c r="B67" s="7">
        <v>172435</v>
      </c>
      <c r="C67" s="7">
        <v>159217</v>
      </c>
      <c r="D67" s="5">
        <f t="shared" si="8"/>
        <v>13218</v>
      </c>
      <c r="E67" s="5">
        <f t="shared" si="9"/>
        <v>3229968</v>
      </c>
    </row>
    <row r="68" spans="1:5" ht="15" customHeight="1" x14ac:dyDescent="0.25">
      <c r="A68" s="6" t="s">
        <v>16</v>
      </c>
      <c r="B68" s="7">
        <v>166303</v>
      </c>
      <c r="C68" s="7">
        <v>151305</v>
      </c>
      <c r="D68" s="5">
        <f t="shared" si="8"/>
        <v>14998</v>
      </c>
      <c r="E68" s="5">
        <f t="shared" si="9"/>
        <v>3244966</v>
      </c>
    </row>
    <row r="69" spans="1:5" ht="15" customHeight="1" x14ac:dyDescent="0.25">
      <c r="A69" s="6" t="s">
        <v>17</v>
      </c>
      <c r="B69" s="7">
        <v>174224</v>
      </c>
      <c r="C69" s="7">
        <v>164250</v>
      </c>
      <c r="D69" s="5">
        <f t="shared" si="8"/>
        <v>9974</v>
      </c>
      <c r="E69" s="5">
        <f t="shared" si="9"/>
        <v>3254940</v>
      </c>
    </row>
    <row r="70" spans="1:5" ht="14.25" customHeight="1" x14ac:dyDescent="0.25">
      <c r="A70" s="6" t="s">
        <v>18</v>
      </c>
      <c r="B70" s="7">
        <v>147850</v>
      </c>
      <c r="C70" s="7">
        <v>143498</v>
      </c>
      <c r="D70" s="5">
        <f t="shared" si="8"/>
        <v>4352</v>
      </c>
      <c r="E70" s="5">
        <f t="shared" si="9"/>
        <v>3259292</v>
      </c>
    </row>
    <row r="71" spans="1:5" ht="15" customHeight="1" x14ac:dyDescent="0.25">
      <c r="A71" s="6" t="s">
        <v>19</v>
      </c>
      <c r="B71" s="7">
        <v>110282</v>
      </c>
      <c r="C71" s="13">
        <v>150668</v>
      </c>
      <c r="D71" s="5">
        <f t="shared" si="8"/>
        <v>-40386</v>
      </c>
      <c r="E71" s="5">
        <f t="shared" si="9"/>
        <v>3218906</v>
      </c>
    </row>
    <row r="72" spans="1:5" ht="15" customHeight="1" x14ac:dyDescent="0.25">
      <c r="A72" s="9" t="s">
        <v>34</v>
      </c>
      <c r="B72" s="10">
        <v>1991767</v>
      </c>
      <c r="C72" s="10">
        <v>1864262</v>
      </c>
      <c r="D72" s="11">
        <f>SUM(D60:D71)</f>
        <v>127505</v>
      </c>
      <c r="E72" s="11">
        <f>E71</f>
        <v>3218906</v>
      </c>
    </row>
    <row r="73" spans="1:5" ht="15" customHeight="1" x14ac:dyDescent="0.25">
      <c r="A73" s="2" t="s">
        <v>35</v>
      </c>
      <c r="B73" s="3">
        <v>181327</v>
      </c>
      <c r="C73" s="3">
        <v>165235</v>
      </c>
      <c r="D73" s="4">
        <f t="shared" ref="D73:D84" si="10">B73-C73</f>
        <v>16092</v>
      </c>
      <c r="E73" s="4">
        <f>E71+D73</f>
        <v>3234998</v>
      </c>
    </row>
    <row r="74" spans="1:5" ht="15" customHeight="1" x14ac:dyDescent="0.25">
      <c r="A74" s="6" t="s">
        <v>9</v>
      </c>
      <c r="B74" s="7">
        <v>213081</v>
      </c>
      <c r="C74" s="7">
        <v>174036</v>
      </c>
      <c r="D74" s="5">
        <f t="shared" si="10"/>
        <v>39045</v>
      </c>
      <c r="E74" s="5">
        <f t="shared" ref="E74:E84" si="11">E73+D74</f>
        <v>3274043</v>
      </c>
    </row>
    <row r="75" spans="1:5" ht="15" customHeight="1" x14ac:dyDescent="0.25">
      <c r="A75" s="6" t="s">
        <v>10</v>
      </c>
      <c r="B75" s="7">
        <v>179620</v>
      </c>
      <c r="C75" s="7">
        <v>173306</v>
      </c>
      <c r="D75" s="5">
        <f t="shared" si="10"/>
        <v>6314</v>
      </c>
      <c r="E75" s="5">
        <f t="shared" si="11"/>
        <v>3280357</v>
      </c>
    </row>
    <row r="76" spans="1:5" ht="15" customHeight="1" x14ac:dyDescent="0.25">
      <c r="A76" s="6" t="s">
        <v>11</v>
      </c>
      <c r="B76" s="7">
        <v>178108</v>
      </c>
      <c r="C76" s="7">
        <v>161521</v>
      </c>
      <c r="D76" s="5">
        <f t="shared" si="10"/>
        <v>16587</v>
      </c>
      <c r="E76" s="5">
        <f t="shared" si="11"/>
        <v>3296944</v>
      </c>
    </row>
    <row r="77" spans="1:5" ht="15" customHeight="1" x14ac:dyDescent="0.25">
      <c r="A77" s="6" t="s">
        <v>12</v>
      </c>
      <c r="B77" s="7">
        <v>171488</v>
      </c>
      <c r="C77" s="7">
        <v>164749</v>
      </c>
      <c r="D77" s="5">
        <f t="shared" si="10"/>
        <v>6739</v>
      </c>
      <c r="E77" s="5">
        <f t="shared" si="11"/>
        <v>3303683</v>
      </c>
    </row>
    <row r="78" spans="1:5" ht="15" customHeight="1" x14ac:dyDescent="0.25">
      <c r="A78" s="6" t="s">
        <v>13</v>
      </c>
      <c r="B78" s="7">
        <v>164441</v>
      </c>
      <c r="C78" s="7">
        <v>155002</v>
      </c>
      <c r="D78" s="5">
        <f t="shared" si="10"/>
        <v>9439</v>
      </c>
      <c r="E78" s="5">
        <f t="shared" si="11"/>
        <v>3313122</v>
      </c>
    </row>
    <row r="79" spans="1:5" ht="15" customHeight="1" x14ac:dyDescent="0.25">
      <c r="A79" s="6" t="s">
        <v>14</v>
      </c>
      <c r="B79" s="7">
        <v>173840</v>
      </c>
      <c r="C79" s="7">
        <v>165345</v>
      </c>
      <c r="D79" s="5">
        <f t="shared" si="10"/>
        <v>8495</v>
      </c>
      <c r="E79" s="5">
        <f t="shared" si="11"/>
        <v>3321617</v>
      </c>
    </row>
    <row r="80" spans="1:5" ht="15" customHeight="1" x14ac:dyDescent="0.25">
      <c r="A80" s="6" t="s">
        <v>15</v>
      </c>
      <c r="B80" s="7">
        <v>172665</v>
      </c>
      <c r="C80" s="7">
        <v>166195</v>
      </c>
      <c r="D80" s="5">
        <f t="shared" si="10"/>
        <v>6470</v>
      </c>
      <c r="E80" s="5">
        <f t="shared" si="11"/>
        <v>3328087</v>
      </c>
    </row>
    <row r="81" spans="1:5" ht="15" customHeight="1" x14ac:dyDescent="0.25">
      <c r="A81" s="6" t="s">
        <v>16</v>
      </c>
      <c r="B81" s="7">
        <v>172584</v>
      </c>
      <c r="C81" s="7">
        <v>160365</v>
      </c>
      <c r="D81" s="5">
        <f t="shared" si="10"/>
        <v>12219</v>
      </c>
      <c r="E81" s="5">
        <f t="shared" si="11"/>
        <v>3340306</v>
      </c>
    </row>
    <row r="82" spans="1:5" ht="15" customHeight="1" x14ac:dyDescent="0.25">
      <c r="A82" s="6" t="s">
        <v>17</v>
      </c>
      <c r="B82" s="7">
        <v>173705</v>
      </c>
      <c r="C82" s="7">
        <v>165744</v>
      </c>
      <c r="D82" s="5">
        <f t="shared" si="10"/>
        <v>7961</v>
      </c>
      <c r="E82" s="5">
        <f t="shared" si="11"/>
        <v>3348267</v>
      </c>
    </row>
    <row r="83" spans="1:5" ht="14.2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3348267</v>
      </c>
    </row>
    <row r="84" spans="1:5" ht="15" hidden="1" customHeight="1" x14ac:dyDescent="0.25">
      <c r="A84" s="6" t="s">
        <v>26</v>
      </c>
      <c r="B84" s="7">
        <v>0</v>
      </c>
      <c r="C84" s="13">
        <v>0</v>
      </c>
      <c r="D84" s="5">
        <f t="shared" si="10"/>
        <v>0</v>
      </c>
      <c r="E84" s="5">
        <f t="shared" si="11"/>
        <v>3348267</v>
      </c>
    </row>
    <row r="85" spans="1:5" ht="15" customHeight="1" x14ac:dyDescent="0.25">
      <c r="A85" s="9" t="s">
        <v>33</v>
      </c>
      <c r="B85" s="10">
        <v>1780859</v>
      </c>
      <c r="C85" s="10">
        <v>1651498</v>
      </c>
      <c r="D85" s="11">
        <f>SUM(D73:D84)</f>
        <v>129361</v>
      </c>
      <c r="E85" s="11">
        <f>E84</f>
        <v>3348267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25.5" customHeight="1" x14ac:dyDescent="0.25">
      <c r="A88" s="18" t="s">
        <v>36</v>
      </c>
      <c r="B88" s="18"/>
      <c r="C88" s="18"/>
      <c r="D88" s="18"/>
      <c r="E88" s="18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1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29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1" t="s">
        <v>3</v>
      </c>
      <c r="B6" s="22" t="s">
        <v>4</v>
      </c>
      <c r="C6" s="21" t="s">
        <v>5</v>
      </c>
      <c r="D6" s="23" t="s">
        <v>6</v>
      </c>
      <c r="E6" s="23" t="s">
        <v>7</v>
      </c>
    </row>
    <row r="7" spans="1:5" ht="15" customHeight="1" x14ac:dyDescent="0.25">
      <c r="A7" s="21"/>
      <c r="B7" s="22"/>
      <c r="C7" s="21"/>
      <c r="D7" s="23"/>
      <c r="E7" s="23"/>
    </row>
    <row r="8" spans="1:5" ht="15" customHeight="1" x14ac:dyDescent="0.25">
      <c r="A8" s="2" t="s">
        <v>8</v>
      </c>
      <c r="B8" s="12">
        <v>117746</v>
      </c>
      <c r="C8" s="3">
        <v>87856</v>
      </c>
      <c r="D8" s="4">
        <f t="shared" ref="D8:D19" si="0">B8-C8</f>
        <v>29890</v>
      </c>
      <c r="E8" s="5">
        <v>2135399</v>
      </c>
    </row>
    <row r="9" spans="1:5" ht="15" customHeight="1" x14ac:dyDescent="0.25">
      <c r="A9" s="6" t="s">
        <v>9</v>
      </c>
      <c r="B9" s="7">
        <v>116307</v>
      </c>
      <c r="C9" s="7">
        <v>95971</v>
      </c>
      <c r="D9" s="5">
        <f t="shared" si="0"/>
        <v>20336</v>
      </c>
      <c r="E9" s="5">
        <f t="shared" ref="E9:E19" si="1">E8+D9</f>
        <v>2155735</v>
      </c>
    </row>
    <row r="10" spans="1:5" ht="15" customHeight="1" x14ac:dyDescent="0.25">
      <c r="A10" s="6" t="s">
        <v>10</v>
      </c>
      <c r="B10" s="7">
        <v>92346</v>
      </c>
      <c r="C10" s="7">
        <v>101441</v>
      </c>
      <c r="D10" s="5">
        <f t="shared" si="0"/>
        <v>-9095</v>
      </c>
      <c r="E10" s="5">
        <f t="shared" si="1"/>
        <v>2146640</v>
      </c>
    </row>
    <row r="11" spans="1:5" ht="15" customHeight="1" x14ac:dyDescent="0.25">
      <c r="A11" s="6" t="s">
        <v>11</v>
      </c>
      <c r="B11" s="7">
        <v>35600</v>
      </c>
      <c r="C11" s="7">
        <v>115784</v>
      </c>
      <c r="D11" s="5">
        <f t="shared" si="0"/>
        <v>-80184</v>
      </c>
      <c r="E11" s="5">
        <f t="shared" si="1"/>
        <v>2066456</v>
      </c>
    </row>
    <row r="12" spans="1:5" ht="15" customHeight="1" x14ac:dyDescent="0.25">
      <c r="A12" s="6" t="s">
        <v>12</v>
      </c>
      <c r="B12" s="7">
        <v>48647</v>
      </c>
      <c r="C12" s="7">
        <v>75002</v>
      </c>
      <c r="D12" s="5">
        <f t="shared" si="0"/>
        <v>-26355</v>
      </c>
      <c r="E12" s="5">
        <f t="shared" si="1"/>
        <v>2040101</v>
      </c>
    </row>
    <row r="13" spans="1:5" ht="15" customHeight="1" x14ac:dyDescent="0.25">
      <c r="A13" s="6" t="s">
        <v>13</v>
      </c>
      <c r="B13" s="7">
        <v>63173</v>
      </c>
      <c r="C13" s="7">
        <v>61269</v>
      </c>
      <c r="D13" s="5">
        <f t="shared" si="0"/>
        <v>1904</v>
      </c>
      <c r="E13" s="5">
        <f t="shared" si="1"/>
        <v>2042005</v>
      </c>
    </row>
    <row r="14" spans="1:5" ht="15" customHeight="1" x14ac:dyDescent="0.25">
      <c r="A14" s="6" t="s">
        <v>14</v>
      </c>
      <c r="B14" s="7">
        <v>80375</v>
      </c>
      <c r="C14" s="7">
        <v>67109</v>
      </c>
      <c r="D14" s="5">
        <f t="shared" si="0"/>
        <v>13266</v>
      </c>
      <c r="E14" s="5">
        <f t="shared" si="1"/>
        <v>2055271</v>
      </c>
    </row>
    <row r="15" spans="1:5" ht="15" customHeight="1" x14ac:dyDescent="0.25">
      <c r="A15" s="6" t="s">
        <v>15</v>
      </c>
      <c r="B15" s="7">
        <v>90120</v>
      </c>
      <c r="C15" s="7">
        <v>73722</v>
      </c>
      <c r="D15" s="5">
        <f t="shared" si="0"/>
        <v>16398</v>
      </c>
      <c r="E15" s="5">
        <f t="shared" si="1"/>
        <v>2071669</v>
      </c>
    </row>
    <row r="16" spans="1:5" ht="15" customHeight="1" x14ac:dyDescent="0.25">
      <c r="A16" s="6" t="s">
        <v>16</v>
      </c>
      <c r="B16" s="7">
        <v>105316</v>
      </c>
      <c r="C16" s="7">
        <v>80153</v>
      </c>
      <c r="D16" s="5">
        <f t="shared" si="0"/>
        <v>25163</v>
      </c>
      <c r="E16" s="5">
        <f t="shared" si="1"/>
        <v>2096832</v>
      </c>
    </row>
    <row r="17" spans="1:5" ht="15" customHeight="1" x14ac:dyDescent="0.25">
      <c r="A17" s="6" t="s">
        <v>17</v>
      </c>
      <c r="B17" s="7">
        <v>122178</v>
      </c>
      <c r="C17" s="7">
        <v>90890</v>
      </c>
      <c r="D17" s="5">
        <f t="shared" si="0"/>
        <v>31288</v>
      </c>
      <c r="E17" s="5">
        <f t="shared" si="1"/>
        <v>2128120</v>
      </c>
    </row>
    <row r="18" spans="1:5" ht="15" customHeight="1" x14ac:dyDescent="0.25">
      <c r="A18" s="6" t="s">
        <v>18</v>
      </c>
      <c r="B18" s="7">
        <v>116700</v>
      </c>
      <c r="C18" s="7">
        <v>86687</v>
      </c>
      <c r="D18" s="5">
        <f t="shared" si="0"/>
        <v>30013</v>
      </c>
      <c r="E18" s="5">
        <f t="shared" si="1"/>
        <v>2158133</v>
      </c>
    </row>
    <row r="19" spans="1:5" ht="15" customHeight="1" x14ac:dyDescent="0.25">
      <c r="A19" s="6" t="s">
        <v>19</v>
      </c>
      <c r="B19" s="7">
        <v>88738</v>
      </c>
      <c r="C19" s="7">
        <v>105972</v>
      </c>
      <c r="D19" s="5">
        <f t="shared" si="0"/>
        <v>-17234</v>
      </c>
      <c r="E19" s="5">
        <f t="shared" si="1"/>
        <v>2140899</v>
      </c>
    </row>
    <row r="20" spans="1:5" ht="15" customHeight="1" x14ac:dyDescent="0.25">
      <c r="A20" s="9" t="s">
        <v>20</v>
      </c>
      <c r="B20" s="10">
        <v>1077246</v>
      </c>
      <c r="C20" s="10">
        <v>1041856</v>
      </c>
      <c r="D20" s="11">
        <f>SUM(D8:D19)</f>
        <v>35390</v>
      </c>
      <c r="E20" s="11">
        <f>E19</f>
        <v>2140899</v>
      </c>
    </row>
    <row r="21" spans="1:5" ht="15" customHeight="1" x14ac:dyDescent="0.25">
      <c r="A21" s="2" t="s">
        <v>21</v>
      </c>
      <c r="B21" s="3">
        <v>133503</v>
      </c>
      <c r="C21" s="3">
        <v>101109</v>
      </c>
      <c r="D21" s="4">
        <f t="shared" ref="D21:D32" si="2">B21-C21</f>
        <v>32394</v>
      </c>
      <c r="E21" s="4">
        <f>E19+D21</f>
        <v>2173293</v>
      </c>
    </row>
    <row r="22" spans="1:5" ht="15" customHeight="1" x14ac:dyDescent="0.25">
      <c r="A22" s="6" t="s">
        <v>9</v>
      </c>
      <c r="B22" s="7">
        <v>141776</v>
      </c>
      <c r="C22" s="7">
        <v>108105</v>
      </c>
      <c r="D22" s="5">
        <f t="shared" si="2"/>
        <v>33671</v>
      </c>
      <c r="E22" s="5">
        <f t="shared" ref="E22:E32" si="3">E21+D22</f>
        <v>2206964</v>
      </c>
    </row>
    <row r="23" spans="1:5" ht="14.25" customHeight="1" x14ac:dyDescent="0.25">
      <c r="A23" s="6" t="s">
        <v>10</v>
      </c>
      <c r="B23" s="7">
        <v>132841</v>
      </c>
      <c r="C23" s="7">
        <v>114056</v>
      </c>
      <c r="D23" s="5">
        <f t="shared" si="2"/>
        <v>18785</v>
      </c>
      <c r="E23" s="5">
        <f t="shared" si="3"/>
        <v>2225749</v>
      </c>
    </row>
    <row r="24" spans="1:5" ht="15" customHeight="1" x14ac:dyDescent="0.25">
      <c r="A24" s="6" t="s">
        <v>11</v>
      </c>
      <c r="B24" s="7">
        <v>109012</v>
      </c>
      <c r="C24" s="7">
        <v>100170</v>
      </c>
      <c r="D24" s="5">
        <f t="shared" si="2"/>
        <v>8842</v>
      </c>
      <c r="E24" s="5">
        <f t="shared" si="3"/>
        <v>2234591</v>
      </c>
    </row>
    <row r="25" spans="1:5" ht="15" customHeight="1" x14ac:dyDescent="0.25">
      <c r="A25" s="6" t="s">
        <v>12</v>
      </c>
      <c r="B25" s="7">
        <v>112895</v>
      </c>
      <c r="C25" s="7">
        <v>100700</v>
      </c>
      <c r="D25" s="5">
        <f t="shared" si="2"/>
        <v>12195</v>
      </c>
      <c r="E25" s="5">
        <f t="shared" si="3"/>
        <v>2246786</v>
      </c>
    </row>
    <row r="26" spans="1:5" ht="15" customHeight="1" x14ac:dyDescent="0.25">
      <c r="A26" s="6" t="s">
        <v>13</v>
      </c>
      <c r="B26" s="7">
        <v>114923</v>
      </c>
      <c r="C26" s="7">
        <v>99324</v>
      </c>
      <c r="D26" s="5">
        <f t="shared" si="2"/>
        <v>15599</v>
      </c>
      <c r="E26" s="5">
        <f t="shared" si="3"/>
        <v>2262385</v>
      </c>
    </row>
    <row r="27" spans="1:5" ht="15" customHeight="1" x14ac:dyDescent="0.25">
      <c r="A27" s="6" t="s">
        <v>14</v>
      </c>
      <c r="B27" s="7">
        <v>118495</v>
      </c>
      <c r="C27" s="7">
        <v>106257</v>
      </c>
      <c r="D27" s="5">
        <f t="shared" si="2"/>
        <v>12238</v>
      </c>
      <c r="E27" s="5">
        <f t="shared" si="3"/>
        <v>2274623</v>
      </c>
    </row>
    <row r="28" spans="1:5" ht="15" customHeight="1" x14ac:dyDescent="0.25">
      <c r="A28" s="6" t="s">
        <v>15</v>
      </c>
      <c r="B28" s="7">
        <v>130186</v>
      </c>
      <c r="C28" s="7">
        <v>109873</v>
      </c>
      <c r="D28" s="5">
        <f t="shared" si="2"/>
        <v>20313</v>
      </c>
      <c r="E28" s="5">
        <f t="shared" si="3"/>
        <v>2294936</v>
      </c>
    </row>
    <row r="29" spans="1:5" ht="15" customHeight="1" x14ac:dyDescent="0.25">
      <c r="A29" s="6" t="s">
        <v>16</v>
      </c>
      <c r="B29" s="7">
        <v>128659</v>
      </c>
      <c r="C29" s="7">
        <v>110425</v>
      </c>
      <c r="D29" s="5">
        <f t="shared" si="2"/>
        <v>18234</v>
      </c>
      <c r="E29" s="5">
        <f t="shared" si="3"/>
        <v>2313170</v>
      </c>
    </row>
    <row r="30" spans="1:5" ht="15" customHeight="1" x14ac:dyDescent="0.25">
      <c r="A30" s="6" t="s">
        <v>17</v>
      </c>
      <c r="B30" s="7">
        <v>125086</v>
      </c>
      <c r="C30" s="7">
        <v>107303</v>
      </c>
      <c r="D30" s="5">
        <f t="shared" si="2"/>
        <v>17783</v>
      </c>
      <c r="E30" s="5">
        <f t="shared" si="3"/>
        <v>2330953</v>
      </c>
    </row>
    <row r="31" spans="1:5" ht="15" customHeight="1" x14ac:dyDescent="0.25">
      <c r="A31" s="6" t="s">
        <v>18</v>
      </c>
      <c r="B31" s="7">
        <v>121716</v>
      </c>
      <c r="C31" s="7">
        <v>104255</v>
      </c>
      <c r="D31" s="5">
        <f t="shared" si="2"/>
        <v>17461</v>
      </c>
      <c r="E31" s="5">
        <f t="shared" si="3"/>
        <v>2348414</v>
      </c>
    </row>
    <row r="32" spans="1:5" ht="15" customHeight="1" x14ac:dyDescent="0.25">
      <c r="A32" s="6" t="s">
        <v>19</v>
      </c>
      <c r="B32" s="7">
        <v>90996</v>
      </c>
      <c r="C32" s="13">
        <v>130421</v>
      </c>
      <c r="D32" s="5">
        <f t="shared" si="2"/>
        <v>-39425</v>
      </c>
      <c r="E32" s="5">
        <f t="shared" si="3"/>
        <v>2308989</v>
      </c>
    </row>
    <row r="33" spans="1:5" ht="15" customHeight="1" x14ac:dyDescent="0.25">
      <c r="A33" s="9" t="s">
        <v>22</v>
      </c>
      <c r="B33" s="10">
        <v>1460088</v>
      </c>
      <c r="C33" s="10">
        <v>1291998</v>
      </c>
      <c r="D33" s="11">
        <f>SUM(D21:D32)</f>
        <v>168090</v>
      </c>
      <c r="E33" s="11">
        <f>E32</f>
        <v>2308989</v>
      </c>
    </row>
    <row r="34" spans="1:5" ht="15.75" customHeight="1" x14ac:dyDescent="0.25">
      <c r="A34" s="2" t="s">
        <v>23</v>
      </c>
      <c r="B34" s="3">
        <v>141034</v>
      </c>
      <c r="C34" s="3">
        <v>116943</v>
      </c>
      <c r="D34" s="4">
        <f t="shared" ref="D34:D45" si="4">B34-C34</f>
        <v>24091</v>
      </c>
      <c r="E34" s="4">
        <f>E32+D34</f>
        <v>2333080</v>
      </c>
    </row>
    <row r="35" spans="1:5" ht="15.75" customHeight="1" x14ac:dyDescent="0.25">
      <c r="A35" s="6" t="s">
        <v>9</v>
      </c>
      <c r="B35" s="7">
        <v>155171</v>
      </c>
      <c r="C35" s="7">
        <v>123583</v>
      </c>
      <c r="D35" s="5">
        <f t="shared" si="4"/>
        <v>31588</v>
      </c>
      <c r="E35" s="5">
        <f t="shared" ref="E35:E45" si="5">E34+D35</f>
        <v>2364668</v>
      </c>
    </row>
    <row r="36" spans="1:5" ht="15.75" customHeight="1" x14ac:dyDescent="0.25">
      <c r="A36" s="6" t="s">
        <v>10</v>
      </c>
      <c r="B36" s="7">
        <v>141132</v>
      </c>
      <c r="C36" s="7">
        <v>134003</v>
      </c>
      <c r="D36" s="5">
        <f t="shared" si="4"/>
        <v>7129</v>
      </c>
      <c r="E36" s="5">
        <f t="shared" si="5"/>
        <v>2371797</v>
      </c>
    </row>
    <row r="37" spans="1:5" ht="15.75" customHeight="1" x14ac:dyDescent="0.25">
      <c r="A37" s="6" t="s">
        <v>11</v>
      </c>
      <c r="B37" s="7">
        <v>119844</v>
      </c>
      <c r="C37" s="7">
        <v>112211</v>
      </c>
      <c r="D37" s="5">
        <f t="shared" si="4"/>
        <v>7633</v>
      </c>
      <c r="E37" s="5">
        <f t="shared" si="5"/>
        <v>2379430</v>
      </c>
    </row>
    <row r="38" spans="1:5" ht="15.75" customHeight="1" x14ac:dyDescent="0.25">
      <c r="A38" s="6" t="s">
        <v>12</v>
      </c>
      <c r="B38" s="7">
        <v>127216</v>
      </c>
      <c r="C38" s="7">
        <v>119813</v>
      </c>
      <c r="D38" s="5">
        <f t="shared" si="4"/>
        <v>7403</v>
      </c>
      <c r="E38" s="5">
        <f t="shared" si="5"/>
        <v>2386833</v>
      </c>
    </row>
    <row r="39" spans="1:5" ht="15.75" customHeight="1" x14ac:dyDescent="0.25">
      <c r="A39" s="6" t="s">
        <v>13</v>
      </c>
      <c r="B39" s="7">
        <v>120877</v>
      </c>
      <c r="C39" s="7">
        <v>110745</v>
      </c>
      <c r="D39" s="5">
        <f t="shared" si="4"/>
        <v>10132</v>
      </c>
      <c r="E39" s="5">
        <f t="shared" si="5"/>
        <v>2396965</v>
      </c>
    </row>
    <row r="40" spans="1:5" ht="15.75" customHeight="1" x14ac:dyDescent="0.25">
      <c r="A40" s="6" t="s">
        <v>14</v>
      </c>
      <c r="B40" s="7">
        <v>117841</v>
      </c>
      <c r="C40" s="7">
        <v>113039</v>
      </c>
      <c r="D40" s="5">
        <f t="shared" si="4"/>
        <v>4802</v>
      </c>
      <c r="E40" s="5">
        <f t="shared" si="5"/>
        <v>2401767</v>
      </c>
    </row>
    <row r="41" spans="1:5" ht="15.75" customHeight="1" x14ac:dyDescent="0.25">
      <c r="A41" s="6" t="s">
        <v>15</v>
      </c>
      <c r="B41" s="7">
        <v>130278</v>
      </c>
      <c r="C41" s="7">
        <v>119725</v>
      </c>
      <c r="D41" s="5">
        <f t="shared" si="4"/>
        <v>10553</v>
      </c>
      <c r="E41" s="5">
        <f t="shared" si="5"/>
        <v>2412320</v>
      </c>
    </row>
    <row r="42" spans="1:5" ht="15.75" customHeight="1" x14ac:dyDescent="0.25">
      <c r="A42" s="6" t="s">
        <v>16</v>
      </c>
      <c r="B42" s="7">
        <v>124613</v>
      </c>
      <c r="C42" s="7">
        <v>109561</v>
      </c>
      <c r="D42" s="5">
        <f t="shared" si="4"/>
        <v>15052</v>
      </c>
      <c r="E42" s="5">
        <f t="shared" si="5"/>
        <v>2427372</v>
      </c>
    </row>
    <row r="43" spans="1:5" ht="15.75" customHeight="1" x14ac:dyDescent="0.25">
      <c r="A43" s="6" t="s">
        <v>17</v>
      </c>
      <c r="B43" s="7">
        <v>119413</v>
      </c>
      <c r="C43" s="7">
        <v>112041</v>
      </c>
      <c r="D43" s="5">
        <f t="shared" si="4"/>
        <v>7372</v>
      </c>
      <c r="E43" s="5">
        <f t="shared" si="5"/>
        <v>2434744</v>
      </c>
    </row>
    <row r="44" spans="1:5" ht="15.75" customHeight="1" x14ac:dyDescent="0.25">
      <c r="A44" s="6" t="s">
        <v>18</v>
      </c>
      <c r="B44" s="7">
        <v>109662</v>
      </c>
      <c r="C44" s="7">
        <v>105419</v>
      </c>
      <c r="D44" s="5">
        <f t="shared" si="4"/>
        <v>4243</v>
      </c>
      <c r="E44" s="5">
        <f t="shared" si="5"/>
        <v>2438987</v>
      </c>
    </row>
    <row r="45" spans="1:5" ht="15.75" customHeight="1" x14ac:dyDescent="0.25">
      <c r="A45" s="6" t="s">
        <v>19</v>
      </c>
      <c r="B45" s="7">
        <v>84387</v>
      </c>
      <c r="C45" s="13">
        <v>123608</v>
      </c>
      <c r="D45" s="5">
        <f t="shared" si="4"/>
        <v>-39221</v>
      </c>
      <c r="E45" s="5">
        <f t="shared" si="5"/>
        <v>2399766</v>
      </c>
    </row>
    <row r="46" spans="1:5" ht="15.75" customHeight="1" x14ac:dyDescent="0.25">
      <c r="A46" s="9" t="s">
        <v>24</v>
      </c>
      <c r="B46" s="10">
        <v>1491468</v>
      </c>
      <c r="C46" s="10">
        <v>1400691</v>
      </c>
      <c r="D46" s="11">
        <f>SUM(D34:D45)</f>
        <v>90777</v>
      </c>
      <c r="E46" s="11">
        <f>E45</f>
        <v>2399766</v>
      </c>
    </row>
    <row r="47" spans="1:5" ht="15.75" customHeight="1" x14ac:dyDescent="0.25">
      <c r="A47" s="2" t="s">
        <v>25</v>
      </c>
      <c r="B47" s="3">
        <v>136592</v>
      </c>
      <c r="C47" s="3">
        <v>119671</v>
      </c>
      <c r="D47" s="4">
        <f t="shared" ref="D47:D58" si="6">B47-C47</f>
        <v>16921</v>
      </c>
      <c r="E47" s="4">
        <f>E45+D47</f>
        <v>2416687</v>
      </c>
    </row>
    <row r="48" spans="1:5" ht="15.75" customHeight="1" x14ac:dyDescent="0.25">
      <c r="A48" s="6" t="s">
        <v>9</v>
      </c>
      <c r="B48" s="7">
        <v>142325</v>
      </c>
      <c r="C48" s="7">
        <v>122036</v>
      </c>
      <c r="D48" s="5">
        <f t="shared" si="6"/>
        <v>20289</v>
      </c>
      <c r="E48" s="5">
        <f t="shared" ref="E48:E58" si="7">E47+D48</f>
        <v>2436976</v>
      </c>
    </row>
    <row r="49" spans="1:5" ht="15.75" customHeight="1" x14ac:dyDescent="0.25">
      <c r="A49" s="6" t="s">
        <v>10</v>
      </c>
      <c r="B49" s="7">
        <v>148712</v>
      </c>
      <c r="C49" s="7">
        <v>136861</v>
      </c>
      <c r="D49" s="5">
        <f t="shared" si="6"/>
        <v>11851</v>
      </c>
      <c r="E49" s="5">
        <f t="shared" si="7"/>
        <v>2448827</v>
      </c>
    </row>
    <row r="50" spans="1:5" ht="15.75" customHeight="1" x14ac:dyDescent="0.25">
      <c r="A50" s="6" t="s">
        <v>11</v>
      </c>
      <c r="B50" s="7">
        <v>120485</v>
      </c>
      <c r="C50" s="7">
        <v>113285</v>
      </c>
      <c r="D50" s="5">
        <f t="shared" si="6"/>
        <v>7200</v>
      </c>
      <c r="E50" s="5">
        <f t="shared" si="7"/>
        <v>2456027</v>
      </c>
    </row>
    <row r="51" spans="1:5" ht="15.75" customHeight="1" x14ac:dyDescent="0.25">
      <c r="A51" s="6" t="s">
        <v>12</v>
      </c>
      <c r="B51" s="7">
        <v>129131</v>
      </c>
      <c r="C51" s="7">
        <v>125362</v>
      </c>
      <c r="D51" s="5">
        <f t="shared" si="6"/>
        <v>3769</v>
      </c>
      <c r="E51" s="5">
        <f t="shared" si="7"/>
        <v>2459796</v>
      </c>
    </row>
    <row r="52" spans="1:5" ht="15.75" customHeight="1" x14ac:dyDescent="0.25">
      <c r="A52" s="6" t="s">
        <v>13</v>
      </c>
      <c r="B52" s="7">
        <v>119260</v>
      </c>
      <c r="C52" s="7">
        <v>117407</v>
      </c>
      <c r="D52" s="5">
        <f t="shared" si="6"/>
        <v>1853</v>
      </c>
      <c r="E52" s="5">
        <f t="shared" si="7"/>
        <v>2461649</v>
      </c>
    </row>
    <row r="53" spans="1:5" ht="15.75" customHeight="1" x14ac:dyDescent="0.25">
      <c r="A53" s="6" t="s">
        <v>14</v>
      </c>
      <c r="B53" s="7">
        <v>117335</v>
      </c>
      <c r="C53" s="7">
        <v>115045</v>
      </c>
      <c r="D53" s="5">
        <f t="shared" si="6"/>
        <v>2290</v>
      </c>
      <c r="E53" s="5">
        <f t="shared" si="7"/>
        <v>2463939</v>
      </c>
    </row>
    <row r="54" spans="1:5" ht="15.75" customHeight="1" x14ac:dyDescent="0.25">
      <c r="A54" s="6" t="s">
        <v>15</v>
      </c>
      <c r="B54" s="7">
        <v>132360</v>
      </c>
      <c r="C54" s="7">
        <v>125609</v>
      </c>
      <c r="D54" s="5">
        <f t="shared" si="6"/>
        <v>6751</v>
      </c>
      <c r="E54" s="5">
        <f t="shared" si="7"/>
        <v>2470690</v>
      </c>
    </row>
    <row r="55" spans="1:5" ht="15.75" customHeight="1" x14ac:dyDescent="0.25">
      <c r="A55" s="6" t="s">
        <v>16</v>
      </c>
      <c r="B55" s="7">
        <v>123874</v>
      </c>
      <c r="C55" s="7">
        <v>111938</v>
      </c>
      <c r="D55" s="5">
        <f t="shared" si="6"/>
        <v>11936</v>
      </c>
      <c r="E55" s="5">
        <f t="shared" si="7"/>
        <v>2482626</v>
      </c>
    </row>
    <row r="56" spans="1:5" ht="15.75" customHeight="1" x14ac:dyDescent="0.25">
      <c r="A56" s="6" t="s">
        <v>17</v>
      </c>
      <c r="B56" s="7">
        <v>126099</v>
      </c>
      <c r="C56" s="7">
        <v>114152</v>
      </c>
      <c r="D56" s="5">
        <f t="shared" si="6"/>
        <v>11947</v>
      </c>
      <c r="E56" s="5">
        <f t="shared" si="7"/>
        <v>2494573</v>
      </c>
    </row>
    <row r="57" spans="1:5" ht="15.75" customHeight="1" x14ac:dyDescent="0.25">
      <c r="A57" s="6" t="s">
        <v>18</v>
      </c>
      <c r="B57" s="7">
        <v>117639</v>
      </c>
      <c r="C57" s="7">
        <v>111288</v>
      </c>
      <c r="D57" s="5">
        <f t="shared" si="6"/>
        <v>6351</v>
      </c>
      <c r="E57" s="5">
        <f t="shared" si="7"/>
        <v>2500924</v>
      </c>
    </row>
    <row r="58" spans="1:5" ht="15.75" customHeight="1" x14ac:dyDescent="0.25">
      <c r="A58" s="6" t="s">
        <v>19</v>
      </c>
      <c r="B58" s="7">
        <v>91202</v>
      </c>
      <c r="C58" s="13">
        <v>130100</v>
      </c>
      <c r="D58" s="5">
        <f t="shared" si="6"/>
        <v>-38898</v>
      </c>
      <c r="E58" s="5">
        <f t="shared" si="7"/>
        <v>2462026</v>
      </c>
    </row>
    <row r="59" spans="1:5" ht="15.75" customHeight="1" x14ac:dyDescent="0.25">
      <c r="A59" s="9" t="s">
        <v>31</v>
      </c>
      <c r="B59" s="10">
        <v>1505014</v>
      </c>
      <c r="C59" s="10">
        <v>1442754</v>
      </c>
      <c r="D59" s="11">
        <f>SUM(D47:D58)</f>
        <v>62260</v>
      </c>
      <c r="E59" s="11">
        <f>E58</f>
        <v>2462026</v>
      </c>
    </row>
    <row r="60" spans="1:5" ht="15.75" customHeight="1" x14ac:dyDescent="0.25">
      <c r="A60" s="2" t="s">
        <v>32</v>
      </c>
      <c r="B60" s="3">
        <v>154542</v>
      </c>
      <c r="C60" s="3">
        <v>128381</v>
      </c>
      <c r="D60" s="4">
        <f t="shared" ref="D60:D71" si="8">B60-C60</f>
        <v>26161</v>
      </c>
      <c r="E60" s="4">
        <f>E58+D60</f>
        <v>2488187</v>
      </c>
    </row>
    <row r="61" spans="1:5" ht="15.75" customHeight="1" x14ac:dyDescent="0.25">
      <c r="A61" s="6" t="s">
        <v>9</v>
      </c>
      <c r="B61" s="7">
        <v>165047</v>
      </c>
      <c r="C61" s="7">
        <v>138407</v>
      </c>
      <c r="D61" s="5">
        <f t="shared" si="8"/>
        <v>26640</v>
      </c>
      <c r="E61" s="5">
        <f t="shared" ref="E61:E71" si="9">E60+D61</f>
        <v>2514827</v>
      </c>
    </row>
    <row r="62" spans="1:5" ht="15.75" customHeight="1" x14ac:dyDescent="0.25">
      <c r="A62" s="6" t="s">
        <v>10</v>
      </c>
      <c r="B62" s="7">
        <v>150455</v>
      </c>
      <c r="C62" s="7">
        <v>136151</v>
      </c>
      <c r="D62" s="5">
        <f t="shared" si="8"/>
        <v>14304</v>
      </c>
      <c r="E62" s="5">
        <f t="shared" si="9"/>
        <v>2529131</v>
      </c>
    </row>
    <row r="63" spans="1:5" ht="15.75" customHeight="1" x14ac:dyDescent="0.25">
      <c r="A63" s="6" t="s">
        <v>11</v>
      </c>
      <c r="B63" s="7">
        <v>150511</v>
      </c>
      <c r="C63" s="7">
        <v>136585</v>
      </c>
      <c r="D63" s="5">
        <f t="shared" si="8"/>
        <v>13926</v>
      </c>
      <c r="E63" s="5">
        <f t="shared" si="9"/>
        <v>2543057</v>
      </c>
    </row>
    <row r="64" spans="1:5" ht="15.75" customHeight="1" x14ac:dyDescent="0.25">
      <c r="A64" s="6" t="s">
        <v>12</v>
      </c>
      <c r="B64" s="7">
        <v>135794</v>
      </c>
      <c r="C64" s="7">
        <v>130859</v>
      </c>
      <c r="D64" s="5">
        <f t="shared" si="8"/>
        <v>4935</v>
      </c>
      <c r="E64" s="5">
        <f t="shared" si="9"/>
        <v>2547992</v>
      </c>
    </row>
    <row r="65" spans="1:5" ht="15.75" customHeight="1" x14ac:dyDescent="0.25">
      <c r="A65" s="6" t="s">
        <v>13</v>
      </c>
      <c r="B65" s="7">
        <v>132341</v>
      </c>
      <c r="C65" s="7">
        <v>121681</v>
      </c>
      <c r="D65" s="5">
        <f t="shared" si="8"/>
        <v>10660</v>
      </c>
      <c r="E65" s="5">
        <f t="shared" si="9"/>
        <v>2558652</v>
      </c>
    </row>
    <row r="66" spans="1:5" ht="15.75" customHeight="1" x14ac:dyDescent="0.25">
      <c r="A66" s="6" t="s">
        <v>14</v>
      </c>
      <c r="B66" s="7">
        <v>143063</v>
      </c>
      <c r="C66" s="7">
        <v>130601</v>
      </c>
      <c r="D66" s="5">
        <f t="shared" si="8"/>
        <v>12462</v>
      </c>
      <c r="E66" s="5">
        <f t="shared" si="9"/>
        <v>2571114</v>
      </c>
    </row>
    <row r="67" spans="1:5" ht="15.75" customHeight="1" x14ac:dyDescent="0.25">
      <c r="A67" s="6" t="s">
        <v>15</v>
      </c>
      <c r="B67" s="7">
        <v>141123</v>
      </c>
      <c r="C67" s="7">
        <v>132785</v>
      </c>
      <c r="D67" s="5">
        <f t="shared" si="8"/>
        <v>8338</v>
      </c>
      <c r="E67" s="5">
        <f t="shared" si="9"/>
        <v>2579452</v>
      </c>
    </row>
    <row r="68" spans="1:5" ht="15.75" customHeight="1" x14ac:dyDescent="0.25">
      <c r="A68" s="6" t="s">
        <v>16</v>
      </c>
      <c r="B68" s="7">
        <v>140789</v>
      </c>
      <c r="C68" s="7">
        <v>127308</v>
      </c>
      <c r="D68" s="5">
        <f t="shared" si="8"/>
        <v>13481</v>
      </c>
      <c r="E68" s="5">
        <f t="shared" si="9"/>
        <v>2592933</v>
      </c>
    </row>
    <row r="69" spans="1:5" ht="15.75" customHeight="1" x14ac:dyDescent="0.25">
      <c r="A69" s="6" t="s">
        <v>17</v>
      </c>
      <c r="B69" s="7">
        <v>149422</v>
      </c>
      <c r="C69" s="7">
        <v>139203</v>
      </c>
      <c r="D69" s="5">
        <f t="shared" si="8"/>
        <v>10219</v>
      </c>
      <c r="E69" s="5">
        <f t="shared" si="9"/>
        <v>2603152</v>
      </c>
    </row>
    <row r="70" spans="1:5" ht="15.75" customHeight="1" x14ac:dyDescent="0.25">
      <c r="A70" s="6" t="s">
        <v>18</v>
      </c>
      <c r="B70" s="7">
        <v>129463</v>
      </c>
      <c r="C70" s="7">
        <v>120524</v>
      </c>
      <c r="D70" s="5">
        <f t="shared" si="8"/>
        <v>8939</v>
      </c>
      <c r="E70" s="5">
        <f t="shared" si="9"/>
        <v>2612091</v>
      </c>
    </row>
    <row r="71" spans="1:5" ht="15.75" customHeight="1" x14ac:dyDescent="0.25">
      <c r="A71" s="6" t="s">
        <v>19</v>
      </c>
      <c r="B71" s="7">
        <v>92726</v>
      </c>
      <c r="C71" s="13">
        <v>136021</v>
      </c>
      <c r="D71" s="5">
        <f t="shared" si="8"/>
        <v>-43295</v>
      </c>
      <c r="E71" s="5">
        <f t="shared" si="9"/>
        <v>2568796</v>
      </c>
    </row>
    <row r="72" spans="1:5" ht="15.75" customHeight="1" x14ac:dyDescent="0.25">
      <c r="A72" s="9" t="s">
        <v>34</v>
      </c>
      <c r="B72" s="10">
        <v>1685276</v>
      </c>
      <c r="C72" s="10">
        <v>1578506</v>
      </c>
      <c r="D72" s="11">
        <f>SUM(D60:D71)</f>
        <v>106770</v>
      </c>
      <c r="E72" s="11">
        <f>E71</f>
        <v>2568796</v>
      </c>
    </row>
    <row r="73" spans="1:5" ht="15.75" customHeight="1" x14ac:dyDescent="0.25">
      <c r="A73" s="2" t="s">
        <v>35</v>
      </c>
      <c r="B73" s="3">
        <v>168043</v>
      </c>
      <c r="C73" s="3">
        <v>144609</v>
      </c>
      <c r="D73" s="4">
        <f t="shared" ref="D73:D84" si="10">B73-C73</f>
        <v>23434</v>
      </c>
      <c r="E73" s="4">
        <f>E71+D73</f>
        <v>2592230</v>
      </c>
    </row>
    <row r="74" spans="1:5" ht="15.75" customHeight="1" x14ac:dyDescent="0.25">
      <c r="A74" s="6" t="s">
        <v>9</v>
      </c>
      <c r="B74" s="7">
        <v>181448</v>
      </c>
      <c r="C74" s="7">
        <v>151019</v>
      </c>
      <c r="D74" s="5">
        <f t="shared" si="10"/>
        <v>30429</v>
      </c>
      <c r="E74" s="5">
        <f t="shared" ref="E74:E84" si="11">E73+D74</f>
        <v>2622659</v>
      </c>
    </row>
    <row r="75" spans="1:5" ht="18" customHeight="1" x14ac:dyDescent="0.25">
      <c r="A75" s="6" t="s">
        <v>10</v>
      </c>
      <c r="B75" s="7">
        <v>159379</v>
      </c>
      <c r="C75" s="7">
        <v>148869</v>
      </c>
      <c r="D75" s="5">
        <f t="shared" si="10"/>
        <v>10510</v>
      </c>
      <c r="E75" s="5">
        <f t="shared" si="11"/>
        <v>2633169</v>
      </c>
    </row>
    <row r="76" spans="1:5" ht="15.75" customHeight="1" x14ac:dyDescent="0.25">
      <c r="A76" s="6" t="s">
        <v>11</v>
      </c>
      <c r="B76" s="7">
        <v>148994</v>
      </c>
      <c r="C76" s="7">
        <v>139850</v>
      </c>
      <c r="D76" s="5">
        <f t="shared" si="10"/>
        <v>9144</v>
      </c>
      <c r="E76" s="5">
        <f t="shared" si="11"/>
        <v>2642313</v>
      </c>
    </row>
    <row r="77" spans="1:5" ht="15.75" customHeight="1" x14ac:dyDescent="0.25">
      <c r="A77" s="6" t="s">
        <v>12</v>
      </c>
      <c r="B77" s="7">
        <v>142171</v>
      </c>
      <c r="C77" s="7">
        <v>142391</v>
      </c>
      <c r="D77" s="5">
        <f t="shared" si="10"/>
        <v>-220</v>
      </c>
      <c r="E77" s="5">
        <f t="shared" si="11"/>
        <v>2642093</v>
      </c>
    </row>
    <row r="78" spans="1:5" ht="15.75" customHeight="1" x14ac:dyDescent="0.25">
      <c r="A78" s="6" t="s">
        <v>13</v>
      </c>
      <c r="B78" s="7">
        <v>134880</v>
      </c>
      <c r="C78" s="7">
        <v>128616</v>
      </c>
      <c r="D78" s="5">
        <f t="shared" si="10"/>
        <v>6264</v>
      </c>
      <c r="E78" s="5">
        <f t="shared" si="11"/>
        <v>2648357</v>
      </c>
    </row>
    <row r="79" spans="1:5" ht="15.75" customHeight="1" x14ac:dyDescent="0.25">
      <c r="A79" s="6" t="s">
        <v>14</v>
      </c>
      <c r="B79" s="7">
        <v>142606</v>
      </c>
      <c r="C79" s="7">
        <v>139362</v>
      </c>
      <c r="D79" s="5">
        <f t="shared" si="10"/>
        <v>3244</v>
      </c>
      <c r="E79" s="5">
        <f t="shared" si="11"/>
        <v>2651601</v>
      </c>
    </row>
    <row r="80" spans="1:5" ht="15.75" customHeight="1" x14ac:dyDescent="0.25">
      <c r="A80" s="6" t="s">
        <v>15</v>
      </c>
      <c r="B80" s="7">
        <v>135651</v>
      </c>
      <c r="C80" s="7">
        <v>134888</v>
      </c>
      <c r="D80" s="5">
        <f t="shared" si="10"/>
        <v>763</v>
      </c>
      <c r="E80" s="5">
        <f t="shared" si="11"/>
        <v>2652364</v>
      </c>
    </row>
    <row r="81" spans="1:5" ht="15.75" customHeight="1" x14ac:dyDescent="0.25">
      <c r="A81" s="6" t="s">
        <v>16</v>
      </c>
      <c r="B81" s="7">
        <v>145297</v>
      </c>
      <c r="C81" s="7">
        <v>133953</v>
      </c>
      <c r="D81" s="5">
        <f t="shared" si="10"/>
        <v>11344</v>
      </c>
      <c r="E81" s="5">
        <f t="shared" si="11"/>
        <v>2663708</v>
      </c>
    </row>
    <row r="82" spans="1:5" ht="15.75" customHeight="1" x14ac:dyDescent="0.25">
      <c r="A82" s="6" t="s">
        <v>17</v>
      </c>
      <c r="B82" s="7">
        <v>146208</v>
      </c>
      <c r="C82" s="7">
        <v>140066</v>
      </c>
      <c r="D82" s="5">
        <f t="shared" si="10"/>
        <v>6142</v>
      </c>
      <c r="E82" s="5">
        <f t="shared" si="11"/>
        <v>2669850</v>
      </c>
    </row>
    <row r="83" spans="1:5" ht="15.7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2669850</v>
      </c>
    </row>
    <row r="84" spans="1:5" ht="15.75" hidden="1" customHeight="1" x14ac:dyDescent="0.25">
      <c r="A84" s="6" t="s">
        <v>26</v>
      </c>
      <c r="B84" s="7">
        <v>0</v>
      </c>
      <c r="C84" s="13">
        <v>0</v>
      </c>
      <c r="D84" s="5">
        <f t="shared" si="10"/>
        <v>0</v>
      </c>
      <c r="E84" s="5">
        <f t="shared" si="11"/>
        <v>2669850</v>
      </c>
    </row>
    <row r="85" spans="1:5" ht="15.75" customHeight="1" x14ac:dyDescent="0.25">
      <c r="A85" s="9" t="s">
        <v>33</v>
      </c>
      <c r="B85" s="10">
        <v>1504677</v>
      </c>
      <c r="C85" s="10">
        <v>1403623</v>
      </c>
      <c r="D85" s="11">
        <f>SUM(D73:D84)</f>
        <v>101054</v>
      </c>
      <c r="E85" s="11">
        <f>E84</f>
        <v>2669850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21.75" customHeight="1" x14ac:dyDescent="0.25">
      <c r="A88" s="18" t="s">
        <v>36</v>
      </c>
      <c r="B88" s="18"/>
      <c r="C88" s="18"/>
      <c r="D88" s="18"/>
      <c r="E88" s="18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tabSelected="1" topLeftCell="A67" zoomScaleNormal="100" workbookViewId="0">
      <selection activeCell="D95" sqref="D95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19" t="s">
        <v>0</v>
      </c>
      <c r="B1" s="19"/>
      <c r="C1" s="19"/>
      <c r="D1" s="19"/>
      <c r="E1" s="19"/>
    </row>
    <row r="2" spans="1:5" ht="13.8" x14ac:dyDescent="0.25">
      <c r="A2" s="20" t="s">
        <v>1</v>
      </c>
      <c r="B2" s="20"/>
      <c r="C2" s="20"/>
      <c r="D2" s="20"/>
      <c r="E2" s="20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30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1" t="s">
        <v>3</v>
      </c>
      <c r="B6" s="22" t="s">
        <v>4</v>
      </c>
      <c r="C6" s="21" t="s">
        <v>5</v>
      </c>
      <c r="D6" s="23" t="s">
        <v>6</v>
      </c>
      <c r="E6" s="23" t="s">
        <v>7</v>
      </c>
    </row>
    <row r="7" spans="1:5" ht="15" customHeight="1" x14ac:dyDescent="0.25">
      <c r="A7" s="21"/>
      <c r="B7" s="22"/>
      <c r="C7" s="21"/>
      <c r="D7" s="23"/>
      <c r="E7" s="23"/>
    </row>
    <row r="8" spans="1:5" ht="15" customHeight="1" x14ac:dyDescent="0.25">
      <c r="A8" s="2" t="s">
        <v>8</v>
      </c>
      <c r="B8" s="12">
        <v>104876</v>
      </c>
      <c r="C8" s="3">
        <v>91205</v>
      </c>
      <c r="D8" s="4">
        <f t="shared" ref="D8:D19" si="0">B8-C8</f>
        <v>13671</v>
      </c>
      <c r="E8" s="5">
        <v>2534383</v>
      </c>
    </row>
    <row r="9" spans="1:5" ht="15" customHeight="1" x14ac:dyDescent="0.25">
      <c r="A9" s="6" t="s">
        <v>9</v>
      </c>
      <c r="B9" s="7">
        <v>116814</v>
      </c>
      <c r="C9" s="7">
        <v>92943</v>
      </c>
      <c r="D9" s="5">
        <f t="shared" si="0"/>
        <v>23871</v>
      </c>
      <c r="E9" s="5">
        <f t="shared" ref="E9:E19" si="1">E8+D9</f>
        <v>2558254</v>
      </c>
    </row>
    <row r="10" spans="1:5" ht="15" customHeight="1" x14ac:dyDescent="0.25">
      <c r="A10" s="6" t="s">
        <v>10</v>
      </c>
      <c r="B10" s="7">
        <v>103539</v>
      </c>
      <c r="C10" s="7">
        <v>120170</v>
      </c>
      <c r="D10" s="5">
        <f t="shared" si="0"/>
        <v>-16631</v>
      </c>
      <c r="E10" s="5">
        <f t="shared" si="1"/>
        <v>2541623</v>
      </c>
    </row>
    <row r="11" spans="1:5" ht="15" customHeight="1" x14ac:dyDescent="0.25">
      <c r="A11" s="6" t="s">
        <v>11</v>
      </c>
      <c r="B11" s="7">
        <v>37631</v>
      </c>
      <c r="C11" s="7">
        <v>121179</v>
      </c>
      <c r="D11" s="5">
        <f t="shared" si="0"/>
        <v>-83548</v>
      </c>
      <c r="E11" s="5">
        <f t="shared" si="1"/>
        <v>2458075</v>
      </c>
    </row>
    <row r="12" spans="1:5" ht="15" customHeight="1" x14ac:dyDescent="0.25">
      <c r="A12" s="6" t="s">
        <v>12</v>
      </c>
      <c r="B12" s="7">
        <v>45839</v>
      </c>
      <c r="C12" s="7">
        <v>84003</v>
      </c>
      <c r="D12" s="5">
        <f t="shared" si="0"/>
        <v>-38164</v>
      </c>
      <c r="E12" s="5">
        <f t="shared" si="1"/>
        <v>2419911</v>
      </c>
    </row>
    <row r="13" spans="1:5" ht="15" customHeight="1" x14ac:dyDescent="0.25">
      <c r="A13" s="6" t="s">
        <v>13</v>
      </c>
      <c r="B13" s="7">
        <v>56442</v>
      </c>
      <c r="C13" s="7">
        <v>65370</v>
      </c>
      <c r="D13" s="5">
        <f t="shared" si="0"/>
        <v>-8928</v>
      </c>
      <c r="E13" s="5">
        <f t="shared" si="1"/>
        <v>2410983</v>
      </c>
    </row>
    <row r="14" spans="1:5" ht="15" customHeight="1" x14ac:dyDescent="0.25">
      <c r="A14" s="6" t="s">
        <v>14</v>
      </c>
      <c r="B14" s="7">
        <v>65720</v>
      </c>
      <c r="C14" s="7">
        <v>65618</v>
      </c>
      <c r="D14" s="5">
        <f t="shared" si="0"/>
        <v>102</v>
      </c>
      <c r="E14" s="5">
        <f t="shared" si="1"/>
        <v>2411085</v>
      </c>
    </row>
    <row r="15" spans="1:5" ht="15.75" customHeight="1" x14ac:dyDescent="0.25">
      <c r="A15" s="6" t="s">
        <v>15</v>
      </c>
      <c r="B15" s="7">
        <v>76285</v>
      </c>
      <c r="C15" s="7">
        <v>70932</v>
      </c>
      <c r="D15" s="5">
        <f t="shared" si="0"/>
        <v>5353</v>
      </c>
      <c r="E15" s="5">
        <f t="shared" si="1"/>
        <v>2416438</v>
      </c>
    </row>
    <row r="16" spans="1:5" ht="15" customHeight="1" x14ac:dyDescent="0.25">
      <c r="A16" s="6" t="s">
        <v>16</v>
      </c>
      <c r="B16" s="7">
        <v>90039</v>
      </c>
      <c r="C16" s="7">
        <v>75293</v>
      </c>
      <c r="D16" s="5">
        <f t="shared" si="0"/>
        <v>14746</v>
      </c>
      <c r="E16" s="5">
        <f t="shared" si="1"/>
        <v>2431184</v>
      </c>
    </row>
    <row r="17" spans="1:5" ht="15" customHeight="1" x14ac:dyDescent="0.25">
      <c r="A17" s="6" t="s">
        <v>17</v>
      </c>
      <c r="B17" s="7">
        <v>107417</v>
      </c>
      <c r="C17" s="7">
        <v>82264</v>
      </c>
      <c r="D17" s="5">
        <f t="shared" si="0"/>
        <v>25153</v>
      </c>
      <c r="E17" s="5">
        <f t="shared" si="1"/>
        <v>2456337</v>
      </c>
    </row>
    <row r="18" spans="1:5" ht="15" customHeight="1" x14ac:dyDescent="0.25">
      <c r="A18" s="6" t="s">
        <v>18</v>
      </c>
      <c r="B18" s="7">
        <v>109707</v>
      </c>
      <c r="C18" s="7">
        <v>81873</v>
      </c>
      <c r="D18" s="5">
        <f t="shared" si="0"/>
        <v>27834</v>
      </c>
      <c r="E18" s="5">
        <f t="shared" si="1"/>
        <v>2484171</v>
      </c>
    </row>
    <row r="19" spans="1:5" ht="15" customHeight="1" x14ac:dyDescent="0.25">
      <c r="A19" s="6" t="s">
        <v>19</v>
      </c>
      <c r="B19" s="7">
        <v>88098</v>
      </c>
      <c r="C19" s="7">
        <v>92944</v>
      </c>
      <c r="D19" s="5">
        <f t="shared" si="0"/>
        <v>-4846</v>
      </c>
      <c r="E19" s="5">
        <f t="shared" si="1"/>
        <v>2479325</v>
      </c>
    </row>
    <row r="20" spans="1:5" ht="15" customHeight="1" x14ac:dyDescent="0.25">
      <c r="A20" s="9" t="s">
        <v>20</v>
      </c>
      <c r="B20" s="10">
        <v>1002407</v>
      </c>
      <c r="C20" s="10">
        <v>1043794</v>
      </c>
      <c r="D20" s="11">
        <f>SUM(D8:D19)</f>
        <v>-41387</v>
      </c>
      <c r="E20" s="11">
        <f>E19</f>
        <v>2479325</v>
      </c>
    </row>
    <row r="21" spans="1:5" ht="15" customHeight="1" x14ac:dyDescent="0.25">
      <c r="A21" s="2" t="s">
        <v>21</v>
      </c>
      <c r="B21" s="3">
        <v>121494</v>
      </c>
      <c r="C21" s="3">
        <v>92418</v>
      </c>
      <c r="D21" s="4">
        <f t="shared" ref="D21:D32" si="2">B21-C21</f>
        <v>29076</v>
      </c>
      <c r="E21" s="4">
        <f>E19+D21</f>
        <v>2508401</v>
      </c>
    </row>
    <row r="22" spans="1:5" ht="15" customHeight="1" x14ac:dyDescent="0.25">
      <c r="A22" s="6" t="s">
        <v>9</v>
      </c>
      <c r="B22" s="7">
        <v>127412</v>
      </c>
      <c r="C22" s="7">
        <v>99282</v>
      </c>
      <c r="D22" s="5">
        <f t="shared" si="2"/>
        <v>28130</v>
      </c>
      <c r="E22" s="5">
        <f t="shared" ref="E22:E32" si="3">E21+D22</f>
        <v>2536531</v>
      </c>
    </row>
    <row r="23" spans="1:5" ht="15" customHeight="1" x14ac:dyDescent="0.25">
      <c r="A23" s="6" t="s">
        <v>10</v>
      </c>
      <c r="B23" s="7">
        <v>121747</v>
      </c>
      <c r="C23" s="7">
        <v>108473</v>
      </c>
      <c r="D23" s="5">
        <f t="shared" si="2"/>
        <v>13274</v>
      </c>
      <c r="E23" s="5">
        <f t="shared" si="3"/>
        <v>2549805</v>
      </c>
    </row>
    <row r="24" spans="1:5" ht="15" customHeight="1" x14ac:dyDescent="0.25">
      <c r="A24" s="6" t="s">
        <v>11</v>
      </c>
      <c r="B24" s="7">
        <v>95796</v>
      </c>
      <c r="C24" s="7">
        <v>99294</v>
      </c>
      <c r="D24" s="5">
        <f t="shared" si="2"/>
        <v>-3498</v>
      </c>
      <c r="E24" s="5">
        <f t="shared" si="3"/>
        <v>2546307</v>
      </c>
    </row>
    <row r="25" spans="1:5" ht="15" customHeight="1" x14ac:dyDescent="0.25">
      <c r="A25" s="6" t="s">
        <v>12</v>
      </c>
      <c r="B25" s="7">
        <v>101548</v>
      </c>
      <c r="C25" s="7">
        <v>95877</v>
      </c>
      <c r="D25" s="5">
        <f t="shared" si="2"/>
        <v>5671</v>
      </c>
      <c r="E25" s="5">
        <f t="shared" si="3"/>
        <v>2551978</v>
      </c>
    </row>
    <row r="26" spans="1:5" ht="15" customHeight="1" x14ac:dyDescent="0.25">
      <c r="A26" s="6" t="s">
        <v>13</v>
      </c>
      <c r="B26" s="7">
        <v>104106</v>
      </c>
      <c r="C26" s="7">
        <v>92604</v>
      </c>
      <c r="D26" s="5">
        <f t="shared" si="2"/>
        <v>11502</v>
      </c>
      <c r="E26" s="5">
        <f t="shared" si="3"/>
        <v>2563480</v>
      </c>
    </row>
    <row r="27" spans="1:5" ht="15" customHeight="1" x14ac:dyDescent="0.25">
      <c r="A27" s="6" t="s">
        <v>14</v>
      </c>
      <c r="B27" s="7">
        <v>112473</v>
      </c>
      <c r="C27" s="7">
        <v>98287</v>
      </c>
      <c r="D27" s="5">
        <f t="shared" si="2"/>
        <v>14186</v>
      </c>
      <c r="E27" s="5">
        <f t="shared" si="3"/>
        <v>2577666</v>
      </c>
    </row>
    <row r="28" spans="1:5" ht="15" customHeight="1" x14ac:dyDescent="0.25">
      <c r="A28" s="6" t="s">
        <v>15</v>
      </c>
      <c r="B28" s="7">
        <v>115514</v>
      </c>
      <c r="C28" s="7">
        <v>102672</v>
      </c>
      <c r="D28" s="5">
        <f t="shared" si="2"/>
        <v>12842</v>
      </c>
      <c r="E28" s="5">
        <f t="shared" si="3"/>
        <v>2590508</v>
      </c>
    </row>
    <row r="29" spans="1:5" ht="15" customHeight="1" x14ac:dyDescent="0.25">
      <c r="A29" s="6" t="s">
        <v>16</v>
      </c>
      <c r="B29" s="7">
        <v>112672</v>
      </c>
      <c r="C29" s="7">
        <v>97961</v>
      </c>
      <c r="D29" s="5">
        <f t="shared" si="2"/>
        <v>14711</v>
      </c>
      <c r="E29" s="5">
        <f t="shared" si="3"/>
        <v>2605219</v>
      </c>
    </row>
    <row r="30" spans="1:5" ht="15" customHeight="1" x14ac:dyDescent="0.25">
      <c r="A30" s="6" t="s">
        <v>17</v>
      </c>
      <c r="B30" s="7">
        <v>119531</v>
      </c>
      <c r="C30" s="13">
        <v>99455</v>
      </c>
      <c r="D30" s="5">
        <f t="shared" si="2"/>
        <v>20076</v>
      </c>
      <c r="E30" s="5">
        <f t="shared" si="3"/>
        <v>2625295</v>
      </c>
    </row>
    <row r="31" spans="1:5" ht="15" customHeight="1" x14ac:dyDescent="0.25">
      <c r="A31" s="6" t="s">
        <v>18</v>
      </c>
      <c r="B31" s="7">
        <v>118467</v>
      </c>
      <c r="C31" s="13">
        <v>100426</v>
      </c>
      <c r="D31" s="5">
        <f t="shared" si="2"/>
        <v>18041</v>
      </c>
      <c r="E31" s="5">
        <f t="shared" si="3"/>
        <v>2643336</v>
      </c>
    </row>
    <row r="32" spans="1:5" ht="15" customHeight="1" x14ac:dyDescent="0.25">
      <c r="A32" s="6" t="s">
        <v>19</v>
      </c>
      <c r="B32" s="7">
        <v>93432</v>
      </c>
      <c r="C32" s="13">
        <v>112893</v>
      </c>
      <c r="D32" s="5">
        <f t="shared" si="2"/>
        <v>-19461</v>
      </c>
      <c r="E32" s="5">
        <f t="shared" si="3"/>
        <v>2623875</v>
      </c>
    </row>
    <row r="33" spans="1:5" ht="15" customHeight="1" x14ac:dyDescent="0.25">
      <c r="A33" s="9" t="s">
        <v>22</v>
      </c>
      <c r="B33" s="10">
        <v>1344192</v>
      </c>
      <c r="C33" s="10">
        <v>1199642</v>
      </c>
      <c r="D33" s="11">
        <f>SUM(D21:D32)</f>
        <v>144550</v>
      </c>
      <c r="E33" s="11">
        <f>E32</f>
        <v>2623875</v>
      </c>
    </row>
    <row r="34" spans="1:5" ht="15" customHeight="1" x14ac:dyDescent="0.25">
      <c r="A34" s="2" t="s">
        <v>23</v>
      </c>
      <c r="B34" s="3">
        <v>122678</v>
      </c>
      <c r="C34" s="3">
        <v>104797</v>
      </c>
      <c r="D34" s="4">
        <f t="shared" ref="D34:D45" si="4">B34-C34</f>
        <v>17881</v>
      </c>
      <c r="E34" s="4">
        <f>E32+D34</f>
        <v>2641756</v>
      </c>
    </row>
    <row r="35" spans="1:5" ht="15" customHeight="1" x14ac:dyDescent="0.25">
      <c r="A35" s="6" t="s">
        <v>9</v>
      </c>
      <c r="B35" s="7">
        <v>140663</v>
      </c>
      <c r="C35" s="7">
        <v>113849</v>
      </c>
      <c r="D35" s="5">
        <f t="shared" si="4"/>
        <v>26814</v>
      </c>
      <c r="E35" s="5">
        <f t="shared" ref="E35:E45" si="5">E34+D35</f>
        <v>2668570</v>
      </c>
    </row>
    <row r="36" spans="1:5" ht="15" customHeight="1" x14ac:dyDescent="0.25">
      <c r="A36" s="6" t="s">
        <v>10</v>
      </c>
      <c r="B36" s="7">
        <v>139806</v>
      </c>
      <c r="C36" s="7">
        <v>129075</v>
      </c>
      <c r="D36" s="5">
        <f t="shared" si="4"/>
        <v>10731</v>
      </c>
      <c r="E36" s="5">
        <f t="shared" si="5"/>
        <v>2679301</v>
      </c>
    </row>
    <row r="37" spans="1:5" ht="15" customHeight="1" x14ac:dyDescent="0.25">
      <c r="A37" s="6" t="s">
        <v>11</v>
      </c>
      <c r="B37" s="7">
        <v>117981</v>
      </c>
      <c r="C37" s="7">
        <v>109406</v>
      </c>
      <c r="D37" s="5">
        <f t="shared" si="4"/>
        <v>8575</v>
      </c>
      <c r="E37" s="5">
        <f t="shared" si="5"/>
        <v>2687876</v>
      </c>
    </row>
    <row r="38" spans="1:5" ht="15" customHeight="1" x14ac:dyDescent="0.25">
      <c r="A38" s="6" t="s">
        <v>12</v>
      </c>
      <c r="B38" s="7">
        <v>117860</v>
      </c>
      <c r="C38" s="7">
        <v>114191</v>
      </c>
      <c r="D38" s="5">
        <f t="shared" si="4"/>
        <v>3669</v>
      </c>
      <c r="E38" s="5">
        <f t="shared" si="5"/>
        <v>2691545</v>
      </c>
    </row>
    <row r="39" spans="1:5" ht="15" customHeight="1" x14ac:dyDescent="0.25">
      <c r="A39" s="6" t="s">
        <v>13</v>
      </c>
      <c r="B39" s="7">
        <v>114233</v>
      </c>
      <c r="C39" s="7">
        <v>106350</v>
      </c>
      <c r="D39" s="5">
        <f t="shared" si="4"/>
        <v>7883</v>
      </c>
      <c r="E39" s="5">
        <f t="shared" si="5"/>
        <v>2699428</v>
      </c>
    </row>
    <row r="40" spans="1:5" ht="15" customHeight="1" x14ac:dyDescent="0.25">
      <c r="A40" s="6" t="s">
        <v>14</v>
      </c>
      <c r="B40" s="7">
        <v>116226</v>
      </c>
      <c r="C40" s="7">
        <v>108795</v>
      </c>
      <c r="D40" s="5">
        <f t="shared" si="4"/>
        <v>7431</v>
      </c>
      <c r="E40" s="5">
        <f t="shared" si="5"/>
        <v>2706859</v>
      </c>
    </row>
    <row r="41" spans="1:5" ht="15" customHeight="1" x14ac:dyDescent="0.25">
      <c r="A41" s="6" t="s">
        <v>15</v>
      </c>
      <c r="B41" s="7">
        <v>125299</v>
      </c>
      <c r="C41" s="7">
        <v>115433</v>
      </c>
      <c r="D41" s="5">
        <f t="shared" si="4"/>
        <v>9866</v>
      </c>
      <c r="E41" s="5">
        <f t="shared" si="5"/>
        <v>2716725</v>
      </c>
    </row>
    <row r="42" spans="1:5" ht="15" customHeight="1" x14ac:dyDescent="0.25">
      <c r="A42" s="6" t="s">
        <v>16</v>
      </c>
      <c r="B42" s="7">
        <v>114625</v>
      </c>
      <c r="C42" s="7">
        <v>104190</v>
      </c>
      <c r="D42" s="5">
        <f t="shared" si="4"/>
        <v>10435</v>
      </c>
      <c r="E42" s="5">
        <f t="shared" si="5"/>
        <v>2727160</v>
      </c>
    </row>
    <row r="43" spans="1:5" ht="15" customHeight="1" x14ac:dyDescent="0.25">
      <c r="A43" s="6" t="s">
        <v>17</v>
      </c>
      <c r="B43" s="7">
        <v>115280</v>
      </c>
      <c r="C43" s="8">
        <v>101355</v>
      </c>
      <c r="D43" s="5">
        <f t="shared" si="4"/>
        <v>13925</v>
      </c>
      <c r="E43" s="5">
        <f t="shared" si="5"/>
        <v>2741085</v>
      </c>
    </row>
    <row r="44" spans="1:5" ht="14.25" customHeight="1" x14ac:dyDescent="0.25">
      <c r="A44" s="6" t="s">
        <v>18</v>
      </c>
      <c r="B44" s="7">
        <v>112579</v>
      </c>
      <c r="C44" s="7">
        <v>101317</v>
      </c>
      <c r="D44" s="5">
        <f t="shared" si="4"/>
        <v>11262</v>
      </c>
      <c r="E44" s="5">
        <f t="shared" si="5"/>
        <v>2752347</v>
      </c>
    </row>
    <row r="45" spans="1:5" ht="15" customHeight="1" x14ac:dyDescent="0.25">
      <c r="A45" s="6" t="s">
        <v>19</v>
      </c>
      <c r="B45" s="7">
        <v>88189</v>
      </c>
      <c r="C45" s="13">
        <v>116668</v>
      </c>
      <c r="D45" s="5">
        <f t="shared" si="4"/>
        <v>-28479</v>
      </c>
      <c r="E45" s="5">
        <f t="shared" si="5"/>
        <v>2723868</v>
      </c>
    </row>
    <row r="46" spans="1:5" ht="15" customHeight="1" x14ac:dyDescent="0.25">
      <c r="A46" s="9" t="s">
        <v>24</v>
      </c>
      <c r="B46" s="10">
        <v>1425419</v>
      </c>
      <c r="C46" s="10">
        <v>1325426</v>
      </c>
      <c r="D46" s="11">
        <f>SUM(D34:D45)</f>
        <v>99993</v>
      </c>
      <c r="E46" s="11">
        <f>E45</f>
        <v>2723868</v>
      </c>
    </row>
    <row r="47" spans="1:5" ht="15" customHeight="1" x14ac:dyDescent="0.25">
      <c r="A47" s="2" t="s">
        <v>25</v>
      </c>
      <c r="B47" s="3">
        <v>124294</v>
      </c>
      <c r="C47" s="3">
        <v>113515</v>
      </c>
      <c r="D47" s="4">
        <f t="shared" ref="D47:D58" si="6">B47-C47</f>
        <v>10779</v>
      </c>
      <c r="E47" s="4">
        <f>E45+D47</f>
        <v>2734647</v>
      </c>
    </row>
    <row r="48" spans="1:5" ht="15" customHeight="1" x14ac:dyDescent="0.25">
      <c r="A48" s="6" t="s">
        <v>9</v>
      </c>
      <c r="B48" s="7">
        <v>134610</v>
      </c>
      <c r="C48" s="7">
        <v>114245</v>
      </c>
      <c r="D48" s="5">
        <f t="shared" si="6"/>
        <v>20365</v>
      </c>
      <c r="E48" s="5">
        <f t="shared" ref="E48:E58" si="7">E47+D48</f>
        <v>2755012</v>
      </c>
    </row>
    <row r="49" spans="1:5" ht="15" customHeight="1" x14ac:dyDescent="0.25">
      <c r="A49" s="6" t="s">
        <v>10</v>
      </c>
      <c r="B49" s="7">
        <v>151102</v>
      </c>
      <c r="C49" s="7">
        <v>138531</v>
      </c>
      <c r="D49" s="5">
        <f t="shared" si="6"/>
        <v>12571</v>
      </c>
      <c r="E49" s="5">
        <f t="shared" si="7"/>
        <v>2767583</v>
      </c>
    </row>
    <row r="50" spans="1:5" ht="15" customHeight="1" x14ac:dyDescent="0.25">
      <c r="A50" s="6" t="s">
        <v>11</v>
      </c>
      <c r="B50" s="7">
        <v>122695</v>
      </c>
      <c r="C50" s="7">
        <v>110621</v>
      </c>
      <c r="D50" s="5">
        <f t="shared" si="6"/>
        <v>12074</v>
      </c>
      <c r="E50" s="5">
        <f t="shared" si="7"/>
        <v>2779657</v>
      </c>
    </row>
    <row r="51" spans="1:5" ht="15" customHeight="1" x14ac:dyDescent="0.25">
      <c r="A51" s="6" t="s">
        <v>12</v>
      </c>
      <c r="B51" s="7">
        <v>120502</v>
      </c>
      <c r="C51" s="7">
        <v>122747</v>
      </c>
      <c r="D51" s="5">
        <f t="shared" si="6"/>
        <v>-2245</v>
      </c>
      <c r="E51" s="5">
        <f t="shared" si="7"/>
        <v>2777412</v>
      </c>
    </row>
    <row r="52" spans="1:5" ht="15" customHeight="1" x14ac:dyDescent="0.25">
      <c r="A52" s="6" t="s">
        <v>13</v>
      </c>
      <c r="B52" s="7">
        <v>113338</v>
      </c>
      <c r="C52" s="7">
        <v>113829</v>
      </c>
      <c r="D52" s="5">
        <f t="shared" si="6"/>
        <v>-491</v>
      </c>
      <c r="E52" s="5">
        <f t="shared" si="7"/>
        <v>2776921</v>
      </c>
    </row>
    <row r="53" spans="1:5" ht="15" customHeight="1" x14ac:dyDescent="0.25">
      <c r="A53" s="6" t="s">
        <v>14</v>
      </c>
      <c r="B53" s="7">
        <v>109991</v>
      </c>
      <c r="C53" s="7">
        <v>112028</v>
      </c>
      <c r="D53" s="5">
        <f t="shared" si="6"/>
        <v>-2037</v>
      </c>
      <c r="E53" s="5">
        <f t="shared" si="7"/>
        <v>2774884</v>
      </c>
    </row>
    <row r="54" spans="1:5" ht="15" customHeight="1" x14ac:dyDescent="0.25">
      <c r="A54" s="6" t="s">
        <v>15</v>
      </c>
      <c r="B54" s="7">
        <v>123770</v>
      </c>
      <c r="C54" s="7">
        <v>121327</v>
      </c>
      <c r="D54" s="5">
        <f t="shared" si="6"/>
        <v>2443</v>
      </c>
      <c r="E54" s="5">
        <f t="shared" si="7"/>
        <v>2777327</v>
      </c>
    </row>
    <row r="55" spans="1:5" ht="15" customHeight="1" x14ac:dyDescent="0.25">
      <c r="A55" s="6" t="s">
        <v>16</v>
      </c>
      <c r="B55" s="7">
        <v>105568</v>
      </c>
      <c r="C55" s="7">
        <v>104737</v>
      </c>
      <c r="D55" s="5">
        <f t="shared" si="6"/>
        <v>831</v>
      </c>
      <c r="E55" s="5">
        <f t="shared" si="7"/>
        <v>2778158</v>
      </c>
    </row>
    <row r="56" spans="1:5" ht="15" customHeight="1" x14ac:dyDescent="0.25">
      <c r="A56" s="6" t="s">
        <v>17</v>
      </c>
      <c r="B56" s="7">
        <v>116863</v>
      </c>
      <c r="C56" s="7">
        <v>106297</v>
      </c>
      <c r="D56" s="5">
        <f t="shared" si="6"/>
        <v>10566</v>
      </c>
      <c r="E56" s="5">
        <f t="shared" si="7"/>
        <v>2788724</v>
      </c>
    </row>
    <row r="57" spans="1:5" ht="14.25" customHeight="1" x14ac:dyDescent="0.25">
      <c r="A57" s="6" t="s">
        <v>18</v>
      </c>
      <c r="B57" s="7">
        <v>115390</v>
      </c>
      <c r="C57" s="7">
        <v>103979</v>
      </c>
      <c r="D57" s="5">
        <f t="shared" si="6"/>
        <v>11411</v>
      </c>
      <c r="E57" s="5">
        <f t="shared" si="7"/>
        <v>2800135</v>
      </c>
    </row>
    <row r="58" spans="1:5" ht="15" customHeight="1" x14ac:dyDescent="0.25">
      <c r="A58" s="6" t="s">
        <v>19</v>
      </c>
      <c r="B58" s="7">
        <v>87599</v>
      </c>
      <c r="C58" s="13">
        <v>117183</v>
      </c>
      <c r="D58" s="5">
        <f t="shared" si="6"/>
        <v>-29584</v>
      </c>
      <c r="E58" s="5">
        <f t="shared" si="7"/>
        <v>2770551</v>
      </c>
    </row>
    <row r="59" spans="1:5" ht="15" customHeight="1" x14ac:dyDescent="0.25">
      <c r="A59" s="9" t="s">
        <v>31</v>
      </c>
      <c r="B59" s="10">
        <v>1425722</v>
      </c>
      <c r="C59" s="10">
        <v>1379039</v>
      </c>
      <c r="D59" s="11">
        <f>SUM(D47:D58)</f>
        <v>46683</v>
      </c>
      <c r="E59" s="11">
        <f>E58</f>
        <v>2770551</v>
      </c>
    </row>
    <row r="60" spans="1:5" ht="15" customHeight="1" x14ac:dyDescent="0.25">
      <c r="A60" s="2" t="s">
        <v>32</v>
      </c>
      <c r="B60" s="3">
        <v>136094</v>
      </c>
      <c r="C60" s="3">
        <v>115590</v>
      </c>
      <c r="D60" s="4">
        <f t="shared" ref="D60:D71" si="8">B60-C60</f>
        <v>20504</v>
      </c>
      <c r="E60" s="4">
        <f>E58+D60</f>
        <v>2791055</v>
      </c>
    </row>
    <row r="61" spans="1:5" ht="15" customHeight="1" x14ac:dyDescent="0.25">
      <c r="A61" s="6" t="s">
        <v>9</v>
      </c>
      <c r="B61" s="7">
        <v>156275</v>
      </c>
      <c r="C61" s="7">
        <v>130919</v>
      </c>
      <c r="D61" s="5">
        <f t="shared" si="8"/>
        <v>25356</v>
      </c>
      <c r="E61" s="5">
        <f t="shared" ref="E61:E71" si="9">E60+D61</f>
        <v>2816411</v>
      </c>
    </row>
    <row r="62" spans="1:5" ht="15" customHeight="1" x14ac:dyDescent="0.25">
      <c r="A62" s="6" t="s">
        <v>10</v>
      </c>
      <c r="B62" s="7">
        <v>147488</v>
      </c>
      <c r="C62" s="7">
        <v>137007</v>
      </c>
      <c r="D62" s="5">
        <f t="shared" si="8"/>
        <v>10481</v>
      </c>
      <c r="E62" s="5">
        <f t="shared" si="9"/>
        <v>2826892</v>
      </c>
    </row>
    <row r="63" spans="1:5" ht="15" customHeight="1" x14ac:dyDescent="0.25">
      <c r="A63" s="6" t="s">
        <v>11</v>
      </c>
      <c r="B63" s="7">
        <v>142475</v>
      </c>
      <c r="C63" s="7">
        <v>129277</v>
      </c>
      <c r="D63" s="5">
        <f t="shared" si="8"/>
        <v>13198</v>
      </c>
      <c r="E63" s="5">
        <f t="shared" si="9"/>
        <v>2840090</v>
      </c>
    </row>
    <row r="64" spans="1:5" ht="15" customHeight="1" x14ac:dyDescent="0.25">
      <c r="A64" s="6" t="s">
        <v>12</v>
      </c>
      <c r="B64" s="7">
        <v>95085</v>
      </c>
      <c r="C64" s="7">
        <v>117088</v>
      </c>
      <c r="D64" s="5">
        <f t="shared" si="8"/>
        <v>-22003</v>
      </c>
      <c r="E64" s="5">
        <f t="shared" si="9"/>
        <v>2818087</v>
      </c>
    </row>
    <row r="65" spans="1:5" ht="15" customHeight="1" x14ac:dyDescent="0.25">
      <c r="A65" s="6" t="s">
        <v>13</v>
      </c>
      <c r="B65" s="7">
        <v>109038</v>
      </c>
      <c r="C65" s="7">
        <v>117620</v>
      </c>
      <c r="D65" s="5">
        <f t="shared" si="8"/>
        <v>-8582</v>
      </c>
      <c r="E65" s="5">
        <f t="shared" si="9"/>
        <v>2809505</v>
      </c>
    </row>
    <row r="66" spans="1:5" ht="15" customHeight="1" x14ac:dyDescent="0.25">
      <c r="A66" s="6" t="s">
        <v>14</v>
      </c>
      <c r="B66" s="7">
        <v>130124</v>
      </c>
      <c r="C66" s="7">
        <v>123469</v>
      </c>
      <c r="D66" s="5">
        <f t="shared" si="8"/>
        <v>6655</v>
      </c>
      <c r="E66" s="5">
        <f t="shared" si="9"/>
        <v>2816160</v>
      </c>
    </row>
    <row r="67" spans="1:5" ht="15" customHeight="1" x14ac:dyDescent="0.25">
      <c r="A67" s="6" t="s">
        <v>15</v>
      </c>
      <c r="B67" s="7">
        <v>132788</v>
      </c>
      <c r="C67" s="7">
        <v>122202</v>
      </c>
      <c r="D67" s="5">
        <f t="shared" si="8"/>
        <v>10586</v>
      </c>
      <c r="E67" s="5">
        <f t="shared" si="9"/>
        <v>2826746</v>
      </c>
    </row>
    <row r="68" spans="1:5" ht="15" customHeight="1" x14ac:dyDescent="0.25">
      <c r="A68" s="6" t="s">
        <v>16</v>
      </c>
      <c r="B68" s="7">
        <v>124980</v>
      </c>
      <c r="C68" s="7">
        <v>114675</v>
      </c>
      <c r="D68" s="5">
        <f t="shared" si="8"/>
        <v>10305</v>
      </c>
      <c r="E68" s="5">
        <f t="shared" si="9"/>
        <v>2837051</v>
      </c>
    </row>
    <row r="69" spans="1:5" ht="15" customHeight="1" x14ac:dyDescent="0.25">
      <c r="A69" s="6" t="s">
        <v>17</v>
      </c>
      <c r="B69" s="7">
        <v>142371</v>
      </c>
      <c r="C69" s="7">
        <v>128243</v>
      </c>
      <c r="D69" s="5">
        <f t="shared" si="8"/>
        <v>14128</v>
      </c>
      <c r="E69" s="5">
        <f t="shared" si="9"/>
        <v>2851179</v>
      </c>
    </row>
    <row r="70" spans="1:5" ht="14.25" customHeight="1" x14ac:dyDescent="0.25">
      <c r="A70" s="6" t="s">
        <v>18</v>
      </c>
      <c r="B70" s="7">
        <v>127845</v>
      </c>
      <c r="C70" s="7">
        <v>116084</v>
      </c>
      <c r="D70" s="5">
        <f t="shared" si="8"/>
        <v>11761</v>
      </c>
      <c r="E70" s="5">
        <f t="shared" si="9"/>
        <v>2862940</v>
      </c>
    </row>
    <row r="71" spans="1:5" ht="15" customHeight="1" x14ac:dyDescent="0.25">
      <c r="A71" s="6" t="s">
        <v>19</v>
      </c>
      <c r="B71" s="7">
        <v>95518</v>
      </c>
      <c r="C71" s="13">
        <v>124410</v>
      </c>
      <c r="D71" s="5">
        <f t="shared" si="8"/>
        <v>-28892</v>
      </c>
      <c r="E71" s="5">
        <f t="shared" si="9"/>
        <v>2834048</v>
      </c>
    </row>
    <row r="72" spans="1:5" ht="15" customHeight="1" x14ac:dyDescent="0.25">
      <c r="A72" s="9" t="s">
        <v>34</v>
      </c>
      <c r="B72" s="10">
        <v>1540081</v>
      </c>
      <c r="C72" s="10">
        <v>1476584</v>
      </c>
      <c r="D72" s="11">
        <f>SUM(D60:D71)</f>
        <v>63497</v>
      </c>
      <c r="E72" s="11">
        <f>E71</f>
        <v>2834048</v>
      </c>
    </row>
    <row r="73" spans="1:5" ht="15" customHeight="1" x14ac:dyDescent="0.25">
      <c r="A73" s="2" t="s">
        <v>35</v>
      </c>
      <c r="B73" s="3">
        <v>158530</v>
      </c>
      <c r="C73" s="3">
        <v>131411</v>
      </c>
      <c r="D73" s="4">
        <f t="shared" ref="D73:D84" si="10">B73-C73</f>
        <v>27119</v>
      </c>
      <c r="E73" s="4">
        <f>E71+D73</f>
        <v>2861167</v>
      </c>
    </row>
    <row r="74" spans="1:5" ht="15" customHeight="1" x14ac:dyDescent="0.25">
      <c r="A74" s="6" t="s">
        <v>9</v>
      </c>
      <c r="B74" s="7">
        <v>175714</v>
      </c>
      <c r="C74" s="7">
        <v>145178</v>
      </c>
      <c r="D74" s="5">
        <f t="shared" si="10"/>
        <v>30536</v>
      </c>
      <c r="E74" s="5">
        <f t="shared" ref="E74:E84" si="11">E73+D74</f>
        <v>2891703</v>
      </c>
    </row>
    <row r="75" spans="1:5" ht="15" customHeight="1" x14ac:dyDescent="0.25">
      <c r="A75" s="6" t="s">
        <v>10</v>
      </c>
      <c r="B75" s="7">
        <v>154568</v>
      </c>
      <c r="C75" s="7">
        <v>145411</v>
      </c>
      <c r="D75" s="5">
        <f t="shared" si="10"/>
        <v>9157</v>
      </c>
      <c r="E75" s="5">
        <f t="shared" si="11"/>
        <v>2900860</v>
      </c>
    </row>
    <row r="76" spans="1:5" ht="15" customHeight="1" x14ac:dyDescent="0.25">
      <c r="A76" s="6" t="s">
        <v>11</v>
      </c>
      <c r="B76" s="7">
        <v>143857</v>
      </c>
      <c r="C76" s="7">
        <v>136892</v>
      </c>
      <c r="D76" s="5">
        <f t="shared" si="10"/>
        <v>6965</v>
      </c>
      <c r="E76" s="5">
        <f t="shared" si="11"/>
        <v>2907825</v>
      </c>
    </row>
    <row r="77" spans="1:5" ht="15" customHeight="1" x14ac:dyDescent="0.25">
      <c r="A77" s="6" t="s">
        <v>12</v>
      </c>
      <c r="B77" s="7">
        <v>133602</v>
      </c>
      <c r="C77" s="7">
        <v>133715</v>
      </c>
      <c r="D77" s="5">
        <f t="shared" si="10"/>
        <v>-113</v>
      </c>
      <c r="E77" s="5">
        <f t="shared" si="11"/>
        <v>2907712</v>
      </c>
    </row>
    <row r="78" spans="1:5" ht="15" customHeight="1" x14ac:dyDescent="0.25">
      <c r="A78" s="6" t="s">
        <v>13</v>
      </c>
      <c r="B78" s="7">
        <v>124730</v>
      </c>
      <c r="C78" s="7">
        <v>123168</v>
      </c>
      <c r="D78" s="5">
        <f t="shared" si="10"/>
        <v>1562</v>
      </c>
      <c r="E78" s="5">
        <f t="shared" si="11"/>
        <v>2909274</v>
      </c>
    </row>
    <row r="79" spans="1:5" ht="15" customHeight="1" x14ac:dyDescent="0.25">
      <c r="A79" s="6" t="s">
        <v>14</v>
      </c>
      <c r="B79" s="7">
        <v>132066</v>
      </c>
      <c r="C79" s="7">
        <v>131480</v>
      </c>
      <c r="D79" s="5">
        <f t="shared" si="10"/>
        <v>586</v>
      </c>
      <c r="E79" s="5">
        <f t="shared" si="11"/>
        <v>2909860</v>
      </c>
    </row>
    <row r="80" spans="1:5" ht="15" customHeight="1" x14ac:dyDescent="0.25">
      <c r="A80" s="6" t="s">
        <v>15</v>
      </c>
      <c r="B80" s="7">
        <v>126994</v>
      </c>
      <c r="C80" s="7">
        <v>128490</v>
      </c>
      <c r="D80" s="5">
        <f t="shared" si="10"/>
        <v>-1496</v>
      </c>
      <c r="E80" s="5">
        <f t="shared" si="11"/>
        <v>2908364</v>
      </c>
    </row>
    <row r="81" spans="1:5" ht="15" customHeight="1" x14ac:dyDescent="0.25">
      <c r="A81" s="6" t="s">
        <v>16</v>
      </c>
      <c r="B81" s="7">
        <v>129537</v>
      </c>
      <c r="C81" s="7">
        <v>125644</v>
      </c>
      <c r="D81" s="5">
        <f t="shared" si="10"/>
        <v>3893</v>
      </c>
      <c r="E81" s="5">
        <f t="shared" si="11"/>
        <v>2912257</v>
      </c>
    </row>
    <row r="82" spans="1:5" ht="15" customHeight="1" x14ac:dyDescent="0.25">
      <c r="A82" s="6" t="s">
        <v>17</v>
      </c>
      <c r="B82" s="7">
        <v>131669</v>
      </c>
      <c r="C82" s="7">
        <v>131925</v>
      </c>
      <c r="D82" s="5">
        <f t="shared" si="10"/>
        <v>-256</v>
      </c>
      <c r="E82" s="5">
        <f t="shared" si="11"/>
        <v>2912001</v>
      </c>
    </row>
    <row r="83" spans="1:5" ht="14.2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2912001</v>
      </c>
    </row>
    <row r="84" spans="1:5" ht="14.25" hidden="1" customHeight="1" x14ac:dyDescent="0.25">
      <c r="A84" s="6" t="s">
        <v>26</v>
      </c>
      <c r="B84" s="7">
        <v>0</v>
      </c>
      <c r="C84" s="13">
        <v>0</v>
      </c>
      <c r="D84" s="5">
        <f t="shared" si="10"/>
        <v>0</v>
      </c>
      <c r="E84" s="5">
        <f t="shared" si="11"/>
        <v>2912001</v>
      </c>
    </row>
    <row r="85" spans="1:5" ht="15" customHeight="1" x14ac:dyDescent="0.25">
      <c r="A85" s="9" t="s">
        <v>33</v>
      </c>
      <c r="B85" s="10">
        <v>1411267</v>
      </c>
      <c r="C85" s="10">
        <v>1333314</v>
      </c>
      <c r="D85" s="11">
        <f>SUM(D73:D84)</f>
        <v>77953</v>
      </c>
      <c r="E85" s="11">
        <f>E84</f>
        <v>2912001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23.25" customHeight="1" x14ac:dyDescent="0.25">
      <c r="A88" s="18" t="s">
        <v>36</v>
      </c>
      <c r="B88" s="18"/>
      <c r="C88" s="18"/>
      <c r="D88" s="18"/>
      <c r="E88" s="18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6A90A8-7CA5-407C-8142-7A064FF0E62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65EDB055-A9F3-4B64-A57E-65533307BB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CBB05C-B2A5-4909-9551-EC0ECA199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Paraná</vt:lpstr>
      <vt:lpstr>Santa Catarina</vt:lpstr>
      <vt:lpstr>Rio Grande do Sul</vt:lpstr>
      <vt:lpstr>Paraná!Area_de_impressao</vt:lpstr>
      <vt:lpstr>'Rio Grande do Sul'!Area_de_impressao</vt:lpstr>
      <vt:lpstr>'Santa Catarina'!Area_de_impressao</vt:lpstr>
      <vt:lpstr>Paraná!Titulos_de_impressao</vt:lpstr>
      <vt:lpstr>'Rio Grande do Sul'!Titulos_de_impressao</vt:lpstr>
      <vt:lpstr>'Santa Catarina'!Titulos_de_impressao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16</cp:revision>
  <cp:lastPrinted>2021-04-29T18:19:43Z</cp:lastPrinted>
  <dcterms:created xsi:type="dcterms:W3CDTF">2011-05-23T13:14:33Z</dcterms:created>
  <dcterms:modified xsi:type="dcterms:W3CDTF">2025-12-02T13:59:22Z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3607200</vt:r8>
  </property>
  <property fmtid="{D5CDD505-2E9C-101B-9397-08002B2CF9AE}" pid="11" name="MediaServiceImageTags">
    <vt:lpwstr/>
  </property>
</Properties>
</file>