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127" documentId="13_ncr:1_{13961826-33AA-4897-9476-9C6B149FD52B}" xr6:coauthVersionLast="47" xr6:coauthVersionMax="47" xr10:uidLastSave="{3CF87128-21DE-4FF6-B2F5-DC533D3E74AE}"/>
  <bookViews>
    <workbookView xWindow="-108" yWindow="-108" windowWidth="23256" windowHeight="12456" tabRatio="500" xr2:uid="{00000000-000D-0000-FFFF-FFFF00000000}"/>
  </bookViews>
  <sheets>
    <sheet name="Paraná" sheetId="1" r:id="rId1"/>
    <sheet name="Santa Catarina" sheetId="2" r:id="rId2"/>
    <sheet name="Rio Grande do Sul" sheetId="3" r:id="rId3"/>
  </sheets>
  <definedNames>
    <definedName name="_xlnm.Print_Area" localSheetId="0">Paraná!$A$1:$E$88</definedName>
    <definedName name="_xlnm.Print_Area" localSheetId="2">'Rio Grande do Sul'!$A$1:$E$88</definedName>
    <definedName name="_xlnm.Print_Area" localSheetId="1">'Santa Catarina'!$A$1:$E$88</definedName>
    <definedName name="_xlnm.Print_Titles" localSheetId="0">Paraná!$1:$7</definedName>
    <definedName name="_xlnm.Print_Titles" localSheetId="2">'Rio Grande do Sul'!$1:$7</definedName>
    <definedName name="_xlnm.Print_Titles" localSheetId="1">'Santa Catarina'!$1:$7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3" l="1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34" i="2"/>
  <c r="D47" i="2"/>
  <c r="D71" i="3"/>
  <c r="D70" i="3"/>
  <c r="D69" i="3"/>
  <c r="D68" i="3"/>
  <c r="D67" i="3"/>
  <c r="D66" i="3"/>
  <c r="D65" i="3"/>
  <c r="D64" i="3"/>
  <c r="D63" i="3"/>
  <c r="D62" i="3"/>
  <c r="D61" i="3"/>
  <c r="D60" i="3"/>
  <c r="D71" i="2"/>
  <c r="D70" i="2"/>
  <c r="D69" i="2"/>
  <c r="D68" i="2"/>
  <c r="D67" i="2"/>
  <c r="D66" i="2"/>
  <c r="D65" i="2"/>
  <c r="D64" i="2"/>
  <c r="D63" i="2"/>
  <c r="D62" i="2"/>
  <c r="D61" i="2"/>
  <c r="D60" i="2"/>
  <c r="D71" i="1"/>
  <c r="D70" i="1"/>
  <c r="D69" i="1"/>
  <c r="D68" i="1"/>
  <c r="D67" i="1"/>
  <c r="D66" i="1"/>
  <c r="D65" i="1"/>
  <c r="D64" i="1"/>
  <c r="D63" i="1"/>
  <c r="D62" i="1"/>
  <c r="D61" i="1"/>
  <c r="D60" i="1"/>
  <c r="D85" i="3" l="1"/>
  <c r="D85" i="2"/>
  <c r="D85" i="1"/>
  <c r="D72" i="3"/>
  <c r="D72" i="2"/>
  <c r="D72" i="1"/>
  <c r="D34" i="1"/>
  <c r="D21" i="2" l="1"/>
  <c r="D34" i="3"/>
  <c r="D58" i="3" l="1"/>
  <c r="D57" i="3"/>
  <c r="D56" i="3"/>
  <c r="D55" i="3"/>
  <c r="D54" i="3"/>
  <c r="D53" i="3"/>
  <c r="D52" i="3"/>
  <c r="D51" i="3"/>
  <c r="D50" i="3"/>
  <c r="D49" i="3"/>
  <c r="D48" i="3"/>
  <c r="D47" i="3"/>
  <c r="D45" i="3"/>
  <c r="D44" i="3"/>
  <c r="D43" i="3"/>
  <c r="D42" i="3"/>
  <c r="D41" i="3"/>
  <c r="D40" i="3"/>
  <c r="D39" i="3"/>
  <c r="D38" i="3"/>
  <c r="D37" i="3"/>
  <c r="D36" i="3"/>
  <c r="D35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8" i="3"/>
  <c r="D58" i="2"/>
  <c r="D57" i="2"/>
  <c r="D56" i="2"/>
  <c r="D55" i="2"/>
  <c r="D54" i="2"/>
  <c r="D53" i="2"/>
  <c r="D52" i="2"/>
  <c r="D51" i="2"/>
  <c r="D50" i="2"/>
  <c r="D49" i="2"/>
  <c r="D48" i="2"/>
  <c r="D45" i="2"/>
  <c r="D44" i="2"/>
  <c r="D43" i="2"/>
  <c r="D42" i="2"/>
  <c r="D41" i="2"/>
  <c r="D40" i="2"/>
  <c r="D39" i="2"/>
  <c r="D38" i="2"/>
  <c r="D37" i="2"/>
  <c r="D36" i="2"/>
  <c r="D35" i="2"/>
  <c r="D32" i="2"/>
  <c r="D31" i="2"/>
  <c r="D30" i="2"/>
  <c r="D29" i="2"/>
  <c r="D28" i="2"/>
  <c r="D27" i="2"/>
  <c r="D26" i="2"/>
  <c r="D25" i="2"/>
  <c r="D24" i="2"/>
  <c r="D23" i="2"/>
  <c r="D22" i="2"/>
  <c r="D19" i="2"/>
  <c r="D18" i="2"/>
  <c r="D17" i="2"/>
  <c r="D16" i="2"/>
  <c r="D15" i="2"/>
  <c r="D14" i="2"/>
  <c r="D13" i="2"/>
  <c r="D12" i="2"/>
  <c r="D11" i="2"/>
  <c r="D10" i="2"/>
  <c r="D9" i="2"/>
  <c r="E9" i="2" s="1"/>
  <c r="D8" i="2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D8" i="1"/>
  <c r="D46" i="3" l="1"/>
  <c r="D46" i="2"/>
  <c r="E10" i="3"/>
  <c r="E11" i="3" s="1"/>
  <c r="E12" i="3" s="1"/>
  <c r="E13" i="3" s="1"/>
  <c r="E14" i="3" s="1"/>
  <c r="E15" i="3" s="1"/>
  <c r="E16" i="3" s="1"/>
  <c r="E17" i="3" s="1"/>
  <c r="E18" i="3" s="1"/>
  <c r="E19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4" i="3" s="1"/>
  <c r="E10" i="2"/>
  <c r="E11" i="2" s="1"/>
  <c r="E12" i="2" s="1"/>
  <c r="E13" i="2" s="1"/>
  <c r="E14" i="2" s="1"/>
  <c r="E15" i="2" s="1"/>
  <c r="E16" i="2" s="1"/>
  <c r="E17" i="2" s="1"/>
  <c r="E18" i="2" s="1"/>
  <c r="E19" i="2" s="1"/>
  <c r="D46" i="1"/>
  <c r="D20" i="1"/>
  <c r="D33" i="3"/>
  <c r="D33" i="2"/>
  <c r="D20" i="2"/>
  <c r="D33" i="1"/>
  <c r="D59" i="3"/>
  <c r="D59" i="2"/>
  <c r="D59" i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D20" i="3"/>
  <c r="E21" i="2" l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4" i="2" s="1"/>
  <c r="E20" i="2"/>
  <c r="E20" i="3"/>
  <c r="E33" i="3"/>
  <c r="E35" i="3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21" i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4" i="1" s="1"/>
  <c r="E20" i="1"/>
  <c r="E35" i="2" l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33" i="2"/>
  <c r="E35" i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33" i="1"/>
  <c r="E46" i="3"/>
  <c r="E47" i="3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46" i="2" l="1"/>
  <c r="E47" i="2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3"/>
  <c r="E60" i="3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46" i="1"/>
  <c r="E72" i="3" l="1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59" i="2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59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2" l="1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</calcChain>
</file>

<file path=xl/sharedStrings.xml><?xml version="1.0" encoding="utf-8"?>
<sst xmlns="http://schemas.openxmlformats.org/spreadsheetml/2006/main" count="267" uniqueCount="36">
  <si>
    <t>ADMISSÕES, DESLIGAMENTOS E SALDOS DO EMPREGO FORMAL EM TODAS AS ATIVIDADES</t>
  </si>
  <si>
    <t>DADOS NOVO CAGED/MTP</t>
  </si>
  <si>
    <t>PARANÁ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</si>
  <si>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</si>
  <si>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</si>
  <si>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</si>
  <si>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</si>
  <si>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</si>
  <si>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</si>
  <si>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</si>
  <si>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</si>
  <si>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</si>
  <si>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</si>
  <si>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</si>
  <si>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</si>
  <si>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</si>
  <si>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</si>
  <si>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</si>
  <si>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</si>
  <si>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</si>
  <si>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</si>
  <si>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</si>
  <si>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</si>
  <si>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</si>
  <si>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</si>
  <si>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</si>
  <si>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Fonte: NOVO CADASTRO GERAL DE EMPREGADOS E DESEMPREGADOS-CAGED, MINISTÉRIO DO TRABALHO E PREVIDÊNCIA.</t>
  </si>
  <si>
    <t>Elaboração: Banco de Dados-CBIC</t>
  </si>
  <si>
    <t>SANTA CATARINA</t>
  </si>
  <si>
    <t>RIO GRANDE DO SUL</t>
  </si>
  <si>
    <t>2023</t>
  </si>
  <si>
    <t>24 JAN</t>
  </si>
  <si>
    <t>2025*</t>
  </si>
  <si>
    <t>2024</t>
  </si>
  <si>
    <t>25 JAN</t>
  </si>
  <si>
    <t>(*) Os totais de admissões, desligamentos e saldos referem-se ao somatório de janeiro a novembro com ajustes somado aos valores de admissão, desligamento e saldo de dezembro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</si>
</sst>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b/>
      <sz val="13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wrapText="1"/>
    </xf>
    <xf numFmtId="49" fontId="6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tabSelected="1" zoomScaleNormal="100" workbookViewId="0">
      <pane ySplit="7" topLeftCell="A80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0" t="s">
        <v>2</v>
      </c>
      <c r="B4" s="20"/>
      <c r="C4" s="20"/>
      <c r="D4" s="20"/>
      <c r="E4" s="20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1" t="s">
        <v>3</v>
      </c>
      <c r="B6" s="22" t="s">
        <v>4</v>
      </c>
      <c r="C6" s="21" t="s">
        <v>5</v>
      </c>
      <c r="D6" s="23" t="s">
        <v>6</v>
      </c>
      <c r="E6" s="23" t="s">
        <v>7</v>
      </c>
    </row>
    <row r="7" spans="1:5" ht="15" customHeight="1" x14ac:dyDescent="0.25">
      <c r="A7" s="21"/>
      <c r="B7" s="22"/>
      <c r="C7" s="21"/>
      <c r="D7" s="23"/>
      <c r="E7" s="23"/>
    </row>
    <row r="8" spans="1:5" ht="15" customHeight="1" x14ac:dyDescent="0.25">
      <c r="A8" s="2" t="s">
        <v>8</v>
      </c>
      <c r="B8" s="3">
        <v>119803</v>
      </c>
      <c r="C8" s="3">
        <v>101245</v>
      </c>
      <c r="D8" s="4">
        <f t="shared" ref="D8:D19" si="0">B8-C8</f>
        <v>18558</v>
      </c>
      <c r="E8" s="5">
        <v>2694969</v>
      </c>
    </row>
    <row r="9" spans="1:5" ht="15" customHeight="1" x14ac:dyDescent="0.25">
      <c r="A9" s="6" t="s">
        <v>9</v>
      </c>
      <c r="B9" s="7">
        <v>137469</v>
      </c>
      <c r="C9" s="7">
        <v>109155</v>
      </c>
      <c r="D9" s="5">
        <f t="shared" si="0"/>
        <v>28314</v>
      </c>
      <c r="E9" s="5">
        <f t="shared" ref="E9:E19" si="1">E8+D9</f>
        <v>2723283</v>
      </c>
    </row>
    <row r="10" spans="1:5" ht="15" customHeight="1" x14ac:dyDescent="0.25">
      <c r="A10" s="6" t="s">
        <v>10</v>
      </c>
      <c r="B10" s="7">
        <v>116503</v>
      </c>
      <c r="C10" s="7">
        <v>131549</v>
      </c>
      <c r="D10" s="5">
        <f t="shared" si="0"/>
        <v>-15046</v>
      </c>
      <c r="E10" s="5">
        <f t="shared" si="1"/>
        <v>2708237</v>
      </c>
    </row>
    <row r="11" spans="1:5" ht="15" customHeight="1" x14ac:dyDescent="0.25">
      <c r="A11" s="6" t="s">
        <v>11</v>
      </c>
      <c r="B11" s="7">
        <v>51262</v>
      </c>
      <c r="C11" s="7">
        <v>114780</v>
      </c>
      <c r="D11" s="5">
        <f t="shared" si="0"/>
        <v>-63518</v>
      </c>
      <c r="E11" s="5">
        <f t="shared" si="1"/>
        <v>2644719</v>
      </c>
    </row>
    <row r="12" spans="1:5" ht="15" customHeight="1" x14ac:dyDescent="0.25">
      <c r="A12" s="6" t="s">
        <v>12</v>
      </c>
      <c r="B12" s="7">
        <v>60262</v>
      </c>
      <c r="C12" s="7">
        <v>88395</v>
      </c>
      <c r="D12" s="5">
        <f t="shared" si="0"/>
        <v>-28133</v>
      </c>
      <c r="E12" s="5">
        <f t="shared" si="1"/>
        <v>2616586</v>
      </c>
    </row>
    <row r="13" spans="1:5" ht="15" customHeight="1" x14ac:dyDescent="0.25">
      <c r="A13" s="6" t="s">
        <v>13</v>
      </c>
      <c r="B13" s="7">
        <v>78133</v>
      </c>
      <c r="C13" s="7">
        <v>78459</v>
      </c>
      <c r="D13" s="5">
        <f t="shared" si="0"/>
        <v>-326</v>
      </c>
      <c r="E13" s="5">
        <f t="shared" si="1"/>
        <v>2616260</v>
      </c>
    </row>
    <row r="14" spans="1:5" ht="15" customHeight="1" x14ac:dyDescent="0.25">
      <c r="A14" s="6" t="s">
        <v>14</v>
      </c>
      <c r="B14" s="7">
        <v>95242</v>
      </c>
      <c r="C14" s="7">
        <v>82648</v>
      </c>
      <c r="D14" s="5">
        <f t="shared" si="0"/>
        <v>12594</v>
      </c>
      <c r="E14" s="5">
        <f t="shared" si="1"/>
        <v>2628854</v>
      </c>
    </row>
    <row r="15" spans="1:5" ht="15" customHeight="1" x14ac:dyDescent="0.25">
      <c r="A15" s="6" t="s">
        <v>15</v>
      </c>
      <c r="B15" s="7">
        <v>103112</v>
      </c>
      <c r="C15" s="7">
        <v>88090</v>
      </c>
      <c r="D15" s="5">
        <f t="shared" si="0"/>
        <v>15022</v>
      </c>
      <c r="E15" s="5">
        <f t="shared" si="1"/>
        <v>2643876</v>
      </c>
    </row>
    <row r="16" spans="1:5" ht="15" customHeight="1" x14ac:dyDescent="0.25">
      <c r="A16" s="6" t="s">
        <v>16</v>
      </c>
      <c r="B16" s="7">
        <v>114891</v>
      </c>
      <c r="C16" s="7">
        <v>96141</v>
      </c>
      <c r="D16" s="5">
        <f t="shared" si="0"/>
        <v>18750</v>
      </c>
      <c r="E16" s="5">
        <f t="shared" si="1"/>
        <v>2662626</v>
      </c>
    </row>
    <row r="17" spans="1:5" ht="15" customHeight="1" x14ac:dyDescent="0.25">
      <c r="A17" s="6" t="s">
        <v>17</v>
      </c>
      <c r="B17" s="7">
        <v>133634</v>
      </c>
      <c r="C17" s="8">
        <v>102749</v>
      </c>
      <c r="D17" s="5">
        <f t="shared" si="0"/>
        <v>30885</v>
      </c>
      <c r="E17" s="5">
        <f t="shared" si="1"/>
        <v>2693511</v>
      </c>
    </row>
    <row r="18" spans="1:5" ht="15" customHeight="1" x14ac:dyDescent="0.25">
      <c r="A18" s="6" t="s">
        <v>18</v>
      </c>
      <c r="B18" s="7">
        <v>128969</v>
      </c>
      <c r="C18" s="7">
        <v>101380</v>
      </c>
      <c r="D18" s="5">
        <f t="shared" si="0"/>
        <v>27589</v>
      </c>
      <c r="E18" s="5">
        <f t="shared" si="1"/>
        <v>2721100</v>
      </c>
    </row>
    <row r="19" spans="1:5" ht="15" customHeight="1" x14ac:dyDescent="0.25">
      <c r="A19" s="6" t="s">
        <v>19</v>
      </c>
      <c r="B19" s="7">
        <v>98341</v>
      </c>
      <c r="C19" s="7">
        <v>112038</v>
      </c>
      <c r="D19" s="5">
        <f t="shared" si="0"/>
        <v>-13697</v>
      </c>
      <c r="E19" s="5">
        <f t="shared" si="1"/>
        <v>2707403</v>
      </c>
    </row>
    <row r="20" spans="1:5" ht="15" customHeight="1" x14ac:dyDescent="0.25">
      <c r="A20" s="9" t="s">
        <v>20</v>
      </c>
      <c r="B20" s="10">
        <v>1237621</v>
      </c>
      <c r="C20" s="10">
        <v>1206629</v>
      </c>
      <c r="D20" s="10">
        <f>SUM(D8:D19)</f>
        <v>30992</v>
      </c>
      <c r="E20" s="11">
        <f>E19</f>
        <v>2707403</v>
      </c>
    </row>
    <row r="21" spans="1:5" ht="15" customHeight="1" x14ac:dyDescent="0.25">
      <c r="A21" s="2" t="s">
        <v>21</v>
      </c>
      <c r="B21" s="12">
        <v>135049</v>
      </c>
      <c r="C21" s="3">
        <v>109994</v>
      </c>
      <c r="D21" s="4">
        <f t="shared" ref="D21:D32" si="2">B21-C21</f>
        <v>25055</v>
      </c>
      <c r="E21" s="4">
        <f>E19+D21</f>
        <v>2732458</v>
      </c>
    </row>
    <row r="22" spans="1:5" ht="15" customHeight="1" x14ac:dyDescent="0.25">
      <c r="A22" s="6" t="s">
        <v>9</v>
      </c>
      <c r="B22" s="7">
        <v>159770</v>
      </c>
      <c r="C22" s="7">
        <v>118375</v>
      </c>
      <c r="D22" s="5">
        <f t="shared" si="2"/>
        <v>41395</v>
      </c>
      <c r="E22" s="5">
        <f t="shared" ref="E22:E32" si="3">E21+D22</f>
        <v>2773853</v>
      </c>
    </row>
    <row r="23" spans="1:5" ht="15" customHeight="1" x14ac:dyDescent="0.25">
      <c r="A23" s="6" t="s">
        <v>10</v>
      </c>
      <c r="B23" s="7">
        <v>138011</v>
      </c>
      <c r="C23" s="7">
        <v>128789</v>
      </c>
      <c r="D23" s="5">
        <f t="shared" si="2"/>
        <v>9222</v>
      </c>
      <c r="E23" s="5">
        <f t="shared" si="3"/>
        <v>2783075</v>
      </c>
    </row>
    <row r="24" spans="1:5" ht="15" customHeight="1" x14ac:dyDescent="0.25">
      <c r="A24" s="6" t="s">
        <v>11</v>
      </c>
      <c r="B24" s="7">
        <v>119183</v>
      </c>
      <c r="C24" s="7">
        <v>110809</v>
      </c>
      <c r="D24" s="5">
        <f t="shared" si="2"/>
        <v>8374</v>
      </c>
      <c r="E24" s="5">
        <f t="shared" si="3"/>
        <v>2791449</v>
      </c>
    </row>
    <row r="25" spans="1:5" ht="15" customHeight="1" x14ac:dyDescent="0.25">
      <c r="A25" s="6" t="s">
        <v>12</v>
      </c>
      <c r="B25" s="7">
        <v>126439</v>
      </c>
      <c r="C25" s="7">
        <v>110639</v>
      </c>
      <c r="D25" s="5">
        <f t="shared" si="2"/>
        <v>15800</v>
      </c>
      <c r="E25" s="5">
        <f t="shared" si="3"/>
        <v>2807249</v>
      </c>
    </row>
    <row r="26" spans="1:5" ht="15" customHeight="1" x14ac:dyDescent="0.25">
      <c r="A26" s="6" t="s">
        <v>13</v>
      </c>
      <c r="B26" s="7">
        <v>124790</v>
      </c>
      <c r="C26" s="7">
        <v>108596</v>
      </c>
      <c r="D26" s="5">
        <f t="shared" si="2"/>
        <v>16194</v>
      </c>
      <c r="E26" s="5">
        <f t="shared" si="3"/>
        <v>2823443</v>
      </c>
    </row>
    <row r="27" spans="1:5" ht="15" customHeight="1" x14ac:dyDescent="0.25">
      <c r="A27" s="6" t="s">
        <v>14</v>
      </c>
      <c r="B27" s="7">
        <v>132712</v>
      </c>
      <c r="C27" s="7">
        <v>117680</v>
      </c>
      <c r="D27" s="5">
        <f t="shared" si="2"/>
        <v>15032</v>
      </c>
      <c r="E27" s="5">
        <f t="shared" si="3"/>
        <v>2838475</v>
      </c>
    </row>
    <row r="28" spans="1:5" ht="15" customHeight="1" x14ac:dyDescent="0.25">
      <c r="A28" s="6" t="s">
        <v>15</v>
      </c>
      <c r="B28" s="7">
        <v>148066</v>
      </c>
      <c r="C28" s="7">
        <v>124049</v>
      </c>
      <c r="D28" s="5">
        <f t="shared" si="2"/>
        <v>24017</v>
      </c>
      <c r="E28" s="5">
        <f t="shared" si="3"/>
        <v>2862492</v>
      </c>
    </row>
    <row r="29" spans="1:5" ht="15" customHeight="1" x14ac:dyDescent="0.25">
      <c r="A29" s="6" t="s">
        <v>16</v>
      </c>
      <c r="B29" s="7">
        <v>141005</v>
      </c>
      <c r="C29" s="7">
        <v>124317</v>
      </c>
      <c r="D29" s="5">
        <f t="shared" si="2"/>
        <v>16688</v>
      </c>
      <c r="E29" s="5">
        <f t="shared" si="3"/>
        <v>2879180</v>
      </c>
    </row>
    <row r="30" spans="1:5" ht="15" customHeight="1" x14ac:dyDescent="0.25">
      <c r="A30" s="6" t="s">
        <v>17</v>
      </c>
      <c r="B30" s="7">
        <v>137689</v>
      </c>
      <c r="C30" s="7">
        <v>121484</v>
      </c>
      <c r="D30" s="5">
        <f t="shared" si="2"/>
        <v>16205</v>
      </c>
      <c r="E30" s="5">
        <f t="shared" si="3"/>
        <v>2895385</v>
      </c>
    </row>
    <row r="31" spans="1:5" ht="14.25" customHeight="1" x14ac:dyDescent="0.25">
      <c r="A31" s="6" t="s">
        <v>18</v>
      </c>
      <c r="B31" s="7">
        <v>138225</v>
      </c>
      <c r="C31" s="7">
        <v>121402</v>
      </c>
      <c r="D31" s="5">
        <f t="shared" si="2"/>
        <v>16823</v>
      </c>
      <c r="E31" s="5">
        <f t="shared" si="3"/>
        <v>2912208</v>
      </c>
    </row>
    <row r="32" spans="1:5" ht="15" customHeight="1" x14ac:dyDescent="0.25">
      <c r="A32" s="6" t="s">
        <v>19</v>
      </c>
      <c r="B32" s="7">
        <v>109542</v>
      </c>
      <c r="C32" s="13">
        <v>135770</v>
      </c>
      <c r="D32" s="5">
        <f t="shared" si="2"/>
        <v>-26228</v>
      </c>
      <c r="E32" s="5">
        <f t="shared" si="3"/>
        <v>2885980</v>
      </c>
    </row>
    <row r="33" spans="1:5" ht="15" customHeight="1" x14ac:dyDescent="0.25">
      <c r="A33" s="9" t="s">
        <v>22</v>
      </c>
      <c r="B33" s="10">
        <v>1610481</v>
      </c>
      <c r="C33" s="10">
        <v>1431904</v>
      </c>
      <c r="D33" s="11">
        <f>SUM(D21:D32)</f>
        <v>178577</v>
      </c>
      <c r="E33" s="11">
        <f>E32</f>
        <v>2885980</v>
      </c>
    </row>
    <row r="34" spans="1:5" ht="15" customHeight="1" x14ac:dyDescent="0.25">
      <c r="A34" s="2" t="s">
        <v>23</v>
      </c>
      <c r="B34" s="3">
        <v>147139</v>
      </c>
      <c r="C34" s="3">
        <v>127284</v>
      </c>
      <c r="D34" s="4">
        <f t="shared" ref="D34:D45" si="4">B34-C34</f>
        <v>19855</v>
      </c>
      <c r="E34" s="4">
        <f>E32+D34</f>
        <v>2905835</v>
      </c>
    </row>
    <row r="35" spans="1:5" ht="15" customHeight="1" x14ac:dyDescent="0.25">
      <c r="A35" s="6" t="s">
        <v>9</v>
      </c>
      <c r="B35" s="7">
        <v>174937</v>
      </c>
      <c r="C35" s="7">
        <v>145493</v>
      </c>
      <c r="D35" s="5">
        <f t="shared" si="4"/>
        <v>29444</v>
      </c>
      <c r="E35" s="5">
        <f t="shared" ref="E35:E45" si="5">E34+D35</f>
        <v>2935279</v>
      </c>
    </row>
    <row r="36" spans="1:5" ht="15" customHeight="1" x14ac:dyDescent="0.25">
      <c r="A36" s="6" t="s">
        <v>10</v>
      </c>
      <c r="B36" s="7">
        <v>159947</v>
      </c>
      <c r="C36" s="7">
        <v>154381</v>
      </c>
      <c r="D36" s="5">
        <f t="shared" si="4"/>
        <v>5566</v>
      </c>
      <c r="E36" s="5">
        <f t="shared" si="5"/>
        <v>2940845</v>
      </c>
    </row>
    <row r="37" spans="1:5" ht="15" customHeight="1" x14ac:dyDescent="0.25">
      <c r="A37" s="6" t="s">
        <v>11</v>
      </c>
      <c r="B37" s="7">
        <v>141025</v>
      </c>
      <c r="C37" s="7">
        <v>131034</v>
      </c>
      <c r="D37" s="5">
        <f t="shared" si="4"/>
        <v>9991</v>
      </c>
      <c r="E37" s="5">
        <f t="shared" si="5"/>
        <v>2950836</v>
      </c>
    </row>
    <row r="38" spans="1:5" ht="15" customHeight="1" x14ac:dyDescent="0.25">
      <c r="A38" s="6" t="s">
        <v>12</v>
      </c>
      <c r="B38" s="7">
        <v>150342</v>
      </c>
      <c r="C38" s="7">
        <v>136007</v>
      </c>
      <c r="D38" s="5">
        <f t="shared" si="4"/>
        <v>14335</v>
      </c>
      <c r="E38" s="5">
        <f t="shared" si="5"/>
        <v>2965171</v>
      </c>
    </row>
    <row r="39" spans="1:5" ht="15" customHeight="1" x14ac:dyDescent="0.25">
      <c r="A39" s="6" t="s">
        <v>13</v>
      </c>
      <c r="B39" s="7">
        <v>146952</v>
      </c>
      <c r="C39" s="7">
        <v>132271</v>
      </c>
      <c r="D39" s="5">
        <f t="shared" si="4"/>
        <v>14681</v>
      </c>
      <c r="E39" s="5">
        <f t="shared" si="5"/>
        <v>2979852</v>
      </c>
    </row>
    <row r="40" spans="1:5" ht="15" customHeight="1" x14ac:dyDescent="0.25">
      <c r="A40" s="6" t="s">
        <v>14</v>
      </c>
      <c r="B40" s="7">
        <v>151225</v>
      </c>
      <c r="C40" s="7">
        <v>134590</v>
      </c>
      <c r="D40" s="5">
        <f t="shared" si="4"/>
        <v>16635</v>
      </c>
      <c r="E40" s="5">
        <f t="shared" si="5"/>
        <v>2996487</v>
      </c>
    </row>
    <row r="41" spans="1:5" ht="15" customHeight="1" x14ac:dyDescent="0.25">
      <c r="A41" s="6" t="s">
        <v>15</v>
      </c>
      <c r="B41" s="7">
        <v>158302</v>
      </c>
      <c r="C41" s="7">
        <v>142582</v>
      </c>
      <c r="D41" s="5">
        <f t="shared" si="4"/>
        <v>15720</v>
      </c>
      <c r="E41" s="5">
        <f t="shared" si="5"/>
        <v>3012207</v>
      </c>
    </row>
    <row r="42" spans="1:5" ht="15" customHeight="1" x14ac:dyDescent="0.25">
      <c r="A42" s="6" t="s">
        <v>16</v>
      </c>
      <c r="B42" s="7">
        <v>142716</v>
      </c>
      <c r="C42" s="7">
        <v>129470</v>
      </c>
      <c r="D42" s="5">
        <f t="shared" si="4"/>
        <v>13246</v>
      </c>
      <c r="E42" s="5">
        <f t="shared" si="5"/>
        <v>3025453</v>
      </c>
    </row>
    <row r="43" spans="1:5" ht="15" customHeight="1" x14ac:dyDescent="0.25">
      <c r="A43" s="6" t="s">
        <v>17</v>
      </c>
      <c r="B43" s="7">
        <v>137975</v>
      </c>
      <c r="C43" s="7">
        <v>126953</v>
      </c>
      <c r="D43" s="5">
        <f t="shared" si="4"/>
        <v>11022</v>
      </c>
      <c r="E43" s="5">
        <f t="shared" si="5"/>
        <v>3036475</v>
      </c>
    </row>
    <row r="44" spans="1:5" ht="14.25" customHeight="1" x14ac:dyDescent="0.25">
      <c r="A44" s="6" t="s">
        <v>18</v>
      </c>
      <c r="B44" s="7">
        <v>129512</v>
      </c>
      <c r="C44" s="7">
        <v>124797</v>
      </c>
      <c r="D44" s="5">
        <f t="shared" si="4"/>
        <v>4715</v>
      </c>
      <c r="E44" s="5">
        <f t="shared" si="5"/>
        <v>3041190</v>
      </c>
    </row>
    <row r="45" spans="1:5" ht="15" customHeight="1" x14ac:dyDescent="0.25">
      <c r="A45" s="6" t="s">
        <v>19</v>
      </c>
      <c r="B45" s="7">
        <v>102986</v>
      </c>
      <c r="C45" s="13">
        <v>139856</v>
      </c>
      <c r="D45" s="5">
        <f t="shared" si="4"/>
        <v>-36870</v>
      </c>
      <c r="E45" s="5">
        <f t="shared" si="5"/>
        <v>3004320</v>
      </c>
    </row>
    <row r="46" spans="1:5" ht="15" customHeight="1" x14ac:dyDescent="0.25">
      <c r="A46" s="9" t="s">
        <v>24</v>
      </c>
      <c r="B46" s="10">
        <v>1743058</v>
      </c>
      <c r="C46" s="10">
        <v>1624718</v>
      </c>
      <c r="D46" s="11">
        <f>SUM(D34:D45)</f>
        <v>118340</v>
      </c>
      <c r="E46" s="11">
        <f>E45</f>
        <v>3004320</v>
      </c>
    </row>
    <row r="47" spans="1:5" ht="15" customHeight="1" x14ac:dyDescent="0.25">
      <c r="A47" s="2" t="s">
        <v>25</v>
      </c>
      <c r="B47" s="3">
        <v>148507</v>
      </c>
      <c r="C47" s="3">
        <v>141299</v>
      </c>
      <c r="D47" s="4">
        <f t="shared" ref="D47:D58" si="6">B47-C47</f>
        <v>7208</v>
      </c>
      <c r="E47" s="4">
        <f>E45+D47</f>
        <v>3011528</v>
      </c>
    </row>
    <row r="48" spans="1:5" ht="15" customHeight="1" x14ac:dyDescent="0.25">
      <c r="A48" s="6" t="s">
        <v>9</v>
      </c>
      <c r="B48" s="7">
        <v>164801</v>
      </c>
      <c r="C48" s="7">
        <v>140615</v>
      </c>
      <c r="D48" s="5">
        <f t="shared" si="6"/>
        <v>24186</v>
      </c>
      <c r="E48" s="5">
        <f t="shared" ref="E48:E58" si="7">E47+D48</f>
        <v>3035714</v>
      </c>
    </row>
    <row r="49" spans="1:5" ht="15" customHeight="1" x14ac:dyDescent="0.25">
      <c r="A49" s="6" t="s">
        <v>10</v>
      </c>
      <c r="B49" s="7">
        <v>172363</v>
      </c>
      <c r="C49" s="7">
        <v>158847</v>
      </c>
      <c r="D49" s="5">
        <f t="shared" si="6"/>
        <v>13516</v>
      </c>
      <c r="E49" s="5">
        <f t="shared" si="7"/>
        <v>3049230</v>
      </c>
    </row>
    <row r="50" spans="1:5" ht="15" customHeight="1" x14ac:dyDescent="0.25">
      <c r="A50" s="6" t="s">
        <v>11</v>
      </c>
      <c r="B50" s="7">
        <v>144858</v>
      </c>
      <c r="C50" s="7">
        <v>134492</v>
      </c>
      <c r="D50" s="5">
        <f t="shared" si="6"/>
        <v>10366</v>
      </c>
      <c r="E50" s="5">
        <f t="shared" si="7"/>
        <v>3059596</v>
      </c>
    </row>
    <row r="51" spans="1:5" ht="15" customHeight="1" x14ac:dyDescent="0.25">
      <c r="A51" s="6" t="s">
        <v>12</v>
      </c>
      <c r="B51" s="7">
        <v>153696</v>
      </c>
      <c r="C51" s="7">
        <v>145689</v>
      </c>
      <c r="D51" s="5">
        <f t="shared" si="6"/>
        <v>8007</v>
      </c>
      <c r="E51" s="5">
        <f t="shared" si="7"/>
        <v>3067603</v>
      </c>
    </row>
    <row r="52" spans="1:5" ht="15" customHeight="1" x14ac:dyDescent="0.25">
      <c r="A52" s="6" t="s">
        <v>13</v>
      </c>
      <c r="B52" s="7">
        <v>146712</v>
      </c>
      <c r="C52" s="7">
        <v>138824</v>
      </c>
      <c r="D52" s="5">
        <f t="shared" si="6"/>
        <v>7888</v>
      </c>
      <c r="E52" s="5">
        <f t="shared" si="7"/>
        <v>3075491</v>
      </c>
    </row>
    <row r="53" spans="1:5" ht="15" customHeight="1" x14ac:dyDescent="0.25">
      <c r="A53" s="6" t="s">
        <v>14</v>
      </c>
      <c r="B53" s="7">
        <v>144443</v>
      </c>
      <c r="C53" s="7">
        <v>137222</v>
      </c>
      <c r="D53" s="5">
        <f t="shared" si="6"/>
        <v>7221</v>
      </c>
      <c r="E53" s="5">
        <f t="shared" si="7"/>
        <v>3082712</v>
      </c>
    </row>
    <row r="54" spans="1:5" ht="15" customHeight="1" x14ac:dyDescent="0.25">
      <c r="A54" s="6" t="s">
        <v>15</v>
      </c>
      <c r="B54" s="7">
        <v>160965</v>
      </c>
      <c r="C54" s="7">
        <v>147575</v>
      </c>
      <c r="D54" s="5">
        <f t="shared" si="6"/>
        <v>13390</v>
      </c>
      <c r="E54" s="5">
        <f t="shared" si="7"/>
        <v>3096102</v>
      </c>
    </row>
    <row r="55" spans="1:5" ht="15" customHeight="1" x14ac:dyDescent="0.25">
      <c r="A55" s="6" t="s">
        <v>16</v>
      </c>
      <c r="B55" s="7">
        <v>143875</v>
      </c>
      <c r="C55" s="7">
        <v>134992</v>
      </c>
      <c r="D55" s="5">
        <f t="shared" si="6"/>
        <v>8883</v>
      </c>
      <c r="E55" s="5">
        <f t="shared" si="7"/>
        <v>3104985</v>
      </c>
    </row>
    <row r="56" spans="1:5" ht="15" customHeight="1" x14ac:dyDescent="0.25">
      <c r="A56" s="6" t="s">
        <v>17</v>
      </c>
      <c r="B56" s="7">
        <v>150682</v>
      </c>
      <c r="C56" s="7">
        <v>135876</v>
      </c>
      <c r="D56" s="5">
        <f t="shared" si="6"/>
        <v>14806</v>
      </c>
      <c r="E56" s="5">
        <f t="shared" si="7"/>
        <v>3119791</v>
      </c>
    </row>
    <row r="57" spans="1:5" ht="14.25" customHeight="1" x14ac:dyDescent="0.25">
      <c r="A57" s="6" t="s">
        <v>18</v>
      </c>
      <c r="B57" s="7">
        <v>142141</v>
      </c>
      <c r="C57" s="7">
        <v>134895</v>
      </c>
      <c r="D57" s="5">
        <f t="shared" si="6"/>
        <v>7246</v>
      </c>
      <c r="E57" s="5">
        <f t="shared" si="7"/>
        <v>3127037</v>
      </c>
    </row>
    <row r="58" spans="1:5" ht="15" customHeight="1" x14ac:dyDescent="0.25">
      <c r="A58" s="6" t="s">
        <v>19</v>
      </c>
      <c r="B58" s="7">
        <v>110069</v>
      </c>
      <c r="C58" s="13">
        <v>145705</v>
      </c>
      <c r="D58" s="5">
        <f t="shared" si="6"/>
        <v>-35636</v>
      </c>
      <c r="E58" s="5">
        <f t="shared" si="7"/>
        <v>3091401</v>
      </c>
    </row>
    <row r="59" spans="1:5" ht="15" customHeight="1" x14ac:dyDescent="0.25">
      <c r="A59" s="9" t="s">
        <v>30</v>
      </c>
      <c r="B59" s="10">
        <v>1783112</v>
      </c>
      <c r="C59" s="10">
        <v>1696031</v>
      </c>
      <c r="D59" s="11">
        <f>SUM(D47:D58)</f>
        <v>87081</v>
      </c>
      <c r="E59" s="11">
        <f>E58</f>
        <v>3091401</v>
      </c>
    </row>
    <row r="60" spans="1:5" ht="15" customHeight="1" x14ac:dyDescent="0.25">
      <c r="A60" s="2" t="s">
        <v>31</v>
      </c>
      <c r="B60" s="3">
        <v>168739</v>
      </c>
      <c r="C60" s="3">
        <v>149492</v>
      </c>
      <c r="D60" s="4">
        <f t="shared" ref="D60:D71" si="8">B60-C60</f>
        <v>19247</v>
      </c>
      <c r="E60" s="4">
        <f>E58+D60</f>
        <v>3110648</v>
      </c>
    </row>
    <row r="61" spans="1:5" ht="15" customHeight="1" x14ac:dyDescent="0.25">
      <c r="A61" s="6" t="s">
        <v>9</v>
      </c>
      <c r="B61" s="7">
        <v>192474</v>
      </c>
      <c r="C61" s="7">
        <v>159293</v>
      </c>
      <c r="D61" s="5">
        <f t="shared" si="8"/>
        <v>33181</v>
      </c>
      <c r="E61" s="5">
        <f t="shared" ref="E61:E71" si="9">E60+D61</f>
        <v>3143829</v>
      </c>
    </row>
    <row r="62" spans="1:5" ht="15" customHeight="1" x14ac:dyDescent="0.25">
      <c r="A62" s="6" t="s">
        <v>10</v>
      </c>
      <c r="B62" s="7">
        <v>179728</v>
      </c>
      <c r="C62" s="7">
        <v>161692</v>
      </c>
      <c r="D62" s="5">
        <f t="shared" si="8"/>
        <v>18036</v>
      </c>
      <c r="E62" s="5">
        <f t="shared" si="9"/>
        <v>3161865</v>
      </c>
    </row>
    <row r="63" spans="1:5" ht="15" customHeight="1" x14ac:dyDescent="0.25">
      <c r="A63" s="6" t="s">
        <v>11</v>
      </c>
      <c r="B63" s="7">
        <v>177995</v>
      </c>
      <c r="C63" s="7">
        <v>159731</v>
      </c>
      <c r="D63" s="5">
        <f t="shared" si="8"/>
        <v>18264</v>
      </c>
      <c r="E63" s="5">
        <f t="shared" si="9"/>
        <v>3180129</v>
      </c>
    </row>
    <row r="64" spans="1:5" ht="15" customHeight="1" x14ac:dyDescent="0.25">
      <c r="A64" s="6" t="s">
        <v>12</v>
      </c>
      <c r="B64" s="7">
        <v>165072</v>
      </c>
      <c r="C64" s="7">
        <v>156630</v>
      </c>
      <c r="D64" s="5">
        <f t="shared" si="8"/>
        <v>8442</v>
      </c>
      <c r="E64" s="5">
        <f t="shared" si="9"/>
        <v>3188571</v>
      </c>
    </row>
    <row r="65" spans="1:5" ht="15" customHeight="1" x14ac:dyDescent="0.25">
      <c r="A65" s="6" t="s">
        <v>13</v>
      </c>
      <c r="B65" s="7">
        <v>162329</v>
      </c>
      <c r="C65" s="7">
        <v>148532</v>
      </c>
      <c r="D65" s="5">
        <f t="shared" si="8"/>
        <v>13797</v>
      </c>
      <c r="E65" s="5">
        <f t="shared" si="9"/>
        <v>3202368</v>
      </c>
    </row>
    <row r="66" spans="1:5" ht="15" customHeight="1" x14ac:dyDescent="0.25">
      <c r="A66" s="6" t="s">
        <v>14</v>
      </c>
      <c r="B66" s="7">
        <v>174228</v>
      </c>
      <c r="C66" s="7">
        <v>159935</v>
      </c>
      <c r="D66" s="5">
        <f t="shared" si="8"/>
        <v>14293</v>
      </c>
      <c r="E66" s="5">
        <f t="shared" si="9"/>
        <v>3216661</v>
      </c>
    </row>
    <row r="67" spans="1:5" ht="15" customHeight="1" x14ac:dyDescent="0.25">
      <c r="A67" s="6" t="s">
        <v>15</v>
      </c>
      <c r="B67" s="7">
        <v>172395</v>
      </c>
      <c r="C67" s="7">
        <v>159211</v>
      </c>
      <c r="D67" s="5">
        <f t="shared" si="8"/>
        <v>13184</v>
      </c>
      <c r="E67" s="5">
        <f t="shared" si="9"/>
        <v>3229845</v>
      </c>
    </row>
    <row r="68" spans="1:5" ht="15" customHeight="1" x14ac:dyDescent="0.25">
      <c r="A68" s="6" t="s">
        <v>16</v>
      </c>
      <c r="B68" s="7">
        <v>166270</v>
      </c>
      <c r="C68" s="7">
        <v>151302</v>
      </c>
      <c r="D68" s="5">
        <f t="shared" si="8"/>
        <v>14968</v>
      </c>
      <c r="E68" s="5">
        <f t="shared" si="9"/>
        <v>3244813</v>
      </c>
    </row>
    <row r="69" spans="1:5" ht="15" customHeight="1" x14ac:dyDescent="0.25">
      <c r="A69" s="6" t="s">
        <v>17</v>
      </c>
      <c r="B69" s="7">
        <v>174112</v>
      </c>
      <c r="C69" s="7">
        <v>164244</v>
      </c>
      <c r="D69" s="5">
        <f t="shared" si="8"/>
        <v>9868</v>
      </c>
      <c r="E69" s="5">
        <f t="shared" si="9"/>
        <v>3254681</v>
      </c>
    </row>
    <row r="70" spans="1:5" ht="14.25" customHeight="1" x14ac:dyDescent="0.25">
      <c r="A70" s="6" t="s">
        <v>18</v>
      </c>
      <c r="B70" s="7">
        <v>147849</v>
      </c>
      <c r="C70" s="7">
        <v>143503</v>
      </c>
      <c r="D70" s="5">
        <f t="shared" si="8"/>
        <v>4346</v>
      </c>
      <c r="E70" s="5">
        <f t="shared" si="9"/>
        <v>3259027</v>
      </c>
    </row>
    <row r="71" spans="1:5" ht="15" customHeight="1" x14ac:dyDescent="0.25">
      <c r="A71" s="6" t="s">
        <v>19</v>
      </c>
      <c r="B71" s="7">
        <v>110260</v>
      </c>
      <c r="C71" s="13">
        <v>150680</v>
      </c>
      <c r="D71" s="5">
        <f t="shared" si="8"/>
        <v>-40420</v>
      </c>
      <c r="E71" s="5">
        <f t="shared" si="9"/>
        <v>3218607</v>
      </c>
    </row>
    <row r="72" spans="1:5" ht="15" customHeight="1" x14ac:dyDescent="0.25">
      <c r="A72" s="9" t="s">
        <v>33</v>
      </c>
      <c r="B72" s="10">
        <v>1991451</v>
      </c>
      <c r="C72" s="10">
        <v>1864245</v>
      </c>
      <c r="D72" s="11">
        <f>SUM(D60:D71)</f>
        <v>127206</v>
      </c>
      <c r="E72" s="11">
        <f>E71</f>
        <v>3218607</v>
      </c>
    </row>
    <row r="73" spans="1:5" ht="15" customHeight="1" x14ac:dyDescent="0.25">
      <c r="A73" s="2" t="s">
        <v>34</v>
      </c>
      <c r="B73" s="3">
        <v>181749</v>
      </c>
      <c r="C73" s="3">
        <v>165259</v>
      </c>
      <c r="D73" s="4">
        <f t="shared" ref="D73:D84" si="10">B73-C73</f>
        <v>16490</v>
      </c>
      <c r="E73" s="4">
        <f>E71+D73</f>
        <v>3235097</v>
      </c>
    </row>
    <row r="74" spans="1:5" ht="15" customHeight="1" x14ac:dyDescent="0.25">
      <c r="A74" s="6" t="s">
        <v>9</v>
      </c>
      <c r="B74" s="7">
        <v>213064</v>
      </c>
      <c r="C74" s="7">
        <v>174084</v>
      </c>
      <c r="D74" s="5">
        <f t="shared" si="10"/>
        <v>38980</v>
      </c>
      <c r="E74" s="5">
        <f t="shared" ref="E74:E84" si="11">E73+D74</f>
        <v>3274077</v>
      </c>
    </row>
    <row r="75" spans="1:5" ht="15" customHeight="1" x14ac:dyDescent="0.25">
      <c r="A75" s="6" t="s">
        <v>10</v>
      </c>
      <c r="B75" s="7">
        <v>179590</v>
      </c>
      <c r="C75" s="7">
        <v>173329</v>
      </c>
      <c r="D75" s="5">
        <f t="shared" si="10"/>
        <v>6261</v>
      </c>
      <c r="E75" s="5">
        <f t="shared" si="11"/>
        <v>3280338</v>
      </c>
    </row>
    <row r="76" spans="1:5" ht="15" customHeight="1" x14ac:dyDescent="0.25">
      <c r="A76" s="6" t="s">
        <v>11</v>
      </c>
      <c r="B76" s="7">
        <v>178138</v>
      </c>
      <c r="C76" s="7">
        <v>161556</v>
      </c>
      <c r="D76" s="5">
        <f t="shared" si="10"/>
        <v>16582</v>
      </c>
      <c r="E76" s="5">
        <f t="shared" si="11"/>
        <v>3296920</v>
      </c>
    </row>
    <row r="77" spans="1:5" ht="15" customHeight="1" x14ac:dyDescent="0.25">
      <c r="A77" s="6" t="s">
        <v>12</v>
      </c>
      <c r="B77" s="7">
        <v>171519</v>
      </c>
      <c r="C77" s="7">
        <v>164792</v>
      </c>
      <c r="D77" s="5">
        <f t="shared" si="10"/>
        <v>6727</v>
      </c>
      <c r="E77" s="5">
        <f t="shared" si="11"/>
        <v>3303647</v>
      </c>
    </row>
    <row r="78" spans="1:5" ht="15" customHeight="1" x14ac:dyDescent="0.25">
      <c r="A78" s="6" t="s">
        <v>13</v>
      </c>
      <c r="B78" s="7">
        <v>164482</v>
      </c>
      <c r="C78" s="7">
        <v>155029</v>
      </c>
      <c r="D78" s="5">
        <f t="shared" si="10"/>
        <v>9453</v>
      </c>
      <c r="E78" s="5">
        <f t="shared" si="11"/>
        <v>3313100</v>
      </c>
    </row>
    <row r="79" spans="1:5" ht="15" customHeight="1" x14ac:dyDescent="0.25">
      <c r="A79" s="6" t="s">
        <v>14</v>
      </c>
      <c r="B79" s="7">
        <v>173882</v>
      </c>
      <c r="C79" s="7">
        <v>165392</v>
      </c>
      <c r="D79" s="5">
        <f t="shared" si="10"/>
        <v>8490</v>
      </c>
      <c r="E79" s="5">
        <f t="shared" si="11"/>
        <v>3321590</v>
      </c>
    </row>
    <row r="80" spans="1:5" ht="15" customHeight="1" x14ac:dyDescent="0.25">
      <c r="A80" s="6" t="s">
        <v>15</v>
      </c>
      <c r="B80" s="7">
        <v>172713</v>
      </c>
      <c r="C80" s="7">
        <v>166271</v>
      </c>
      <c r="D80" s="5">
        <f t="shared" si="10"/>
        <v>6442</v>
      </c>
      <c r="E80" s="5">
        <f t="shared" si="11"/>
        <v>3328032</v>
      </c>
    </row>
    <row r="81" spans="1:5" ht="15" customHeight="1" x14ac:dyDescent="0.25">
      <c r="A81" s="6" t="s">
        <v>16</v>
      </c>
      <c r="B81" s="7">
        <v>172717</v>
      </c>
      <c r="C81" s="7">
        <v>160440</v>
      </c>
      <c r="D81" s="5">
        <f t="shared" si="10"/>
        <v>12277</v>
      </c>
      <c r="E81" s="5">
        <f t="shared" si="11"/>
        <v>3340309</v>
      </c>
    </row>
    <row r="82" spans="1:5" ht="15" customHeight="1" x14ac:dyDescent="0.25">
      <c r="A82" s="6" t="s">
        <v>17</v>
      </c>
      <c r="B82" s="7">
        <v>175134</v>
      </c>
      <c r="C82" s="7">
        <v>166350</v>
      </c>
      <c r="D82" s="5">
        <f t="shared" si="10"/>
        <v>8784</v>
      </c>
      <c r="E82" s="5">
        <f t="shared" si="11"/>
        <v>3349093</v>
      </c>
    </row>
    <row r="83" spans="1:5" ht="14.25" customHeight="1" x14ac:dyDescent="0.25">
      <c r="A83" s="6" t="s">
        <v>18</v>
      </c>
      <c r="B83" s="7">
        <v>145743</v>
      </c>
      <c r="C83" s="7">
        <v>144477</v>
      </c>
      <c r="D83" s="5">
        <f t="shared" si="10"/>
        <v>1266</v>
      </c>
      <c r="E83" s="5">
        <f t="shared" si="11"/>
        <v>3350359</v>
      </c>
    </row>
    <row r="84" spans="1:5" ht="15" customHeight="1" x14ac:dyDescent="0.25">
      <c r="A84" s="6" t="s">
        <v>19</v>
      </c>
      <c r="B84" s="7">
        <v>109218</v>
      </c>
      <c r="C84" s="13">
        <v>160305</v>
      </c>
      <c r="D84" s="5">
        <f t="shared" si="10"/>
        <v>-51087</v>
      </c>
      <c r="E84" s="5">
        <f t="shared" si="11"/>
        <v>3299272</v>
      </c>
    </row>
    <row r="85" spans="1:5" ht="15" customHeight="1" x14ac:dyDescent="0.25">
      <c r="A85" s="9" t="s">
        <v>32</v>
      </c>
      <c r="B85" s="10">
        <v>2037949</v>
      </c>
      <c r="C85" s="10">
        <v>1957284</v>
      </c>
      <c r="D85" s="11">
        <f>SUM(D73:D84)</f>
        <v>80665</v>
      </c>
      <c r="E85" s="11">
        <f>E84</f>
        <v>3299272</v>
      </c>
    </row>
    <row r="86" spans="1:5" x14ac:dyDescent="0.25">
      <c r="A86" s="14" t="s">
        <v>26</v>
      </c>
    </row>
    <row r="87" spans="1:5" x14ac:dyDescent="0.25">
      <c r="A87" s="15" t="s">
        <v>27</v>
      </c>
    </row>
    <row r="88" spans="1:5" ht="25.5" customHeight="1" x14ac:dyDescent="0.25">
      <c r="A88" s="18" t="s">
        <v>35</v>
      </c>
      <c r="B88" s="18"/>
      <c r="C88" s="18"/>
      <c r="D88" s="18"/>
      <c r="E88" s="18"/>
    </row>
    <row r="90" spans="1:5" x14ac:dyDescent="0.25">
      <c r="E90" s="16"/>
    </row>
    <row r="91" spans="1:5" x14ac:dyDescent="0.25">
      <c r="E91" s="17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7" activePane="bottomLeft" state="frozen"/>
      <selection pane="bottomLeft" activeCell="C90" sqref="C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28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1" t="s">
        <v>3</v>
      </c>
      <c r="B6" s="22" t="s">
        <v>4</v>
      </c>
      <c r="C6" s="21" t="s">
        <v>5</v>
      </c>
      <c r="D6" s="23" t="s">
        <v>6</v>
      </c>
      <c r="E6" s="23" t="s">
        <v>7</v>
      </c>
    </row>
    <row r="7" spans="1:5" ht="15" customHeight="1" x14ac:dyDescent="0.25">
      <c r="A7" s="21"/>
      <c r="B7" s="22"/>
      <c r="C7" s="21"/>
      <c r="D7" s="23"/>
      <c r="E7" s="23"/>
    </row>
    <row r="8" spans="1:5" ht="15" customHeight="1" x14ac:dyDescent="0.25">
      <c r="A8" s="2" t="s">
        <v>8</v>
      </c>
      <c r="B8" s="12">
        <v>117746</v>
      </c>
      <c r="C8" s="3">
        <v>87856</v>
      </c>
      <c r="D8" s="4">
        <f t="shared" ref="D8:D19" si="0">B8-C8</f>
        <v>29890</v>
      </c>
      <c r="E8" s="5">
        <v>2135416</v>
      </c>
    </row>
    <row r="9" spans="1:5" ht="15" customHeight="1" x14ac:dyDescent="0.25">
      <c r="A9" s="6" t="s">
        <v>9</v>
      </c>
      <c r="B9" s="7">
        <v>116307</v>
      </c>
      <c r="C9" s="7">
        <v>95971</v>
      </c>
      <c r="D9" s="5">
        <f t="shared" si="0"/>
        <v>20336</v>
      </c>
      <c r="E9" s="5">
        <f t="shared" ref="E9:E19" si="1">E8+D9</f>
        <v>2155752</v>
      </c>
    </row>
    <row r="10" spans="1:5" ht="15" customHeight="1" x14ac:dyDescent="0.25">
      <c r="A10" s="6" t="s">
        <v>10</v>
      </c>
      <c r="B10" s="7">
        <v>92346</v>
      </c>
      <c r="C10" s="7">
        <v>101440</v>
      </c>
      <c r="D10" s="5">
        <f t="shared" si="0"/>
        <v>-9094</v>
      </c>
      <c r="E10" s="5">
        <f t="shared" si="1"/>
        <v>2146658</v>
      </c>
    </row>
    <row r="11" spans="1:5" ht="15" customHeight="1" x14ac:dyDescent="0.25">
      <c r="A11" s="6" t="s">
        <v>11</v>
      </c>
      <c r="B11" s="7">
        <v>35600</v>
      </c>
      <c r="C11" s="7">
        <v>115784</v>
      </c>
      <c r="D11" s="5">
        <f t="shared" si="0"/>
        <v>-80184</v>
      </c>
      <c r="E11" s="5">
        <f t="shared" si="1"/>
        <v>2066474</v>
      </c>
    </row>
    <row r="12" spans="1:5" ht="15" customHeight="1" x14ac:dyDescent="0.25">
      <c r="A12" s="6" t="s">
        <v>12</v>
      </c>
      <c r="B12" s="7">
        <v>48645</v>
      </c>
      <c r="C12" s="7">
        <v>75002</v>
      </c>
      <c r="D12" s="5">
        <f t="shared" si="0"/>
        <v>-26357</v>
      </c>
      <c r="E12" s="5">
        <f t="shared" si="1"/>
        <v>2040117</v>
      </c>
    </row>
    <row r="13" spans="1:5" ht="15" customHeight="1" x14ac:dyDescent="0.25">
      <c r="A13" s="6" t="s">
        <v>13</v>
      </c>
      <c r="B13" s="7">
        <v>63173</v>
      </c>
      <c r="C13" s="7">
        <v>61269</v>
      </c>
      <c r="D13" s="5">
        <f t="shared" si="0"/>
        <v>1904</v>
      </c>
      <c r="E13" s="5">
        <f t="shared" si="1"/>
        <v>2042021</v>
      </c>
    </row>
    <row r="14" spans="1:5" ht="15" customHeight="1" x14ac:dyDescent="0.25">
      <c r="A14" s="6" t="s">
        <v>14</v>
      </c>
      <c r="B14" s="7">
        <v>80375</v>
      </c>
      <c r="C14" s="7">
        <v>67109</v>
      </c>
      <c r="D14" s="5">
        <f t="shared" si="0"/>
        <v>13266</v>
      </c>
      <c r="E14" s="5">
        <f t="shared" si="1"/>
        <v>2055287</v>
      </c>
    </row>
    <row r="15" spans="1:5" ht="15" customHeight="1" x14ac:dyDescent="0.25">
      <c r="A15" s="6" t="s">
        <v>15</v>
      </c>
      <c r="B15" s="7">
        <v>90120</v>
      </c>
      <c r="C15" s="7">
        <v>73722</v>
      </c>
      <c r="D15" s="5">
        <f t="shared" si="0"/>
        <v>16398</v>
      </c>
      <c r="E15" s="5">
        <f t="shared" si="1"/>
        <v>2071685</v>
      </c>
    </row>
    <row r="16" spans="1:5" ht="15" customHeight="1" x14ac:dyDescent="0.25">
      <c r="A16" s="6" t="s">
        <v>16</v>
      </c>
      <c r="B16" s="7">
        <v>105316</v>
      </c>
      <c r="C16" s="7">
        <v>80152</v>
      </c>
      <c r="D16" s="5">
        <f t="shared" si="0"/>
        <v>25164</v>
      </c>
      <c r="E16" s="5">
        <f t="shared" si="1"/>
        <v>2096849</v>
      </c>
    </row>
    <row r="17" spans="1:5" ht="15" customHeight="1" x14ac:dyDescent="0.25">
      <c r="A17" s="6" t="s">
        <v>17</v>
      </c>
      <c r="B17" s="7">
        <v>122176</v>
      </c>
      <c r="C17" s="7">
        <v>90890</v>
      </c>
      <c r="D17" s="5">
        <f t="shared" si="0"/>
        <v>31286</v>
      </c>
      <c r="E17" s="5">
        <f t="shared" si="1"/>
        <v>2128135</v>
      </c>
    </row>
    <row r="18" spans="1:5" ht="15" customHeight="1" x14ac:dyDescent="0.25">
      <c r="A18" s="6" t="s">
        <v>18</v>
      </c>
      <c r="B18" s="7">
        <v>116700</v>
      </c>
      <c r="C18" s="7">
        <v>86686</v>
      </c>
      <c r="D18" s="5">
        <f t="shared" si="0"/>
        <v>30014</v>
      </c>
      <c r="E18" s="5">
        <f t="shared" si="1"/>
        <v>2158149</v>
      </c>
    </row>
    <row r="19" spans="1:5" ht="15" customHeight="1" x14ac:dyDescent="0.25">
      <c r="A19" s="6" t="s">
        <v>19</v>
      </c>
      <c r="B19" s="7">
        <v>88738</v>
      </c>
      <c r="C19" s="7">
        <v>105972</v>
      </c>
      <c r="D19" s="5">
        <f t="shared" si="0"/>
        <v>-17234</v>
      </c>
      <c r="E19" s="5">
        <f t="shared" si="1"/>
        <v>2140915</v>
      </c>
    </row>
    <row r="20" spans="1:5" ht="15" customHeight="1" x14ac:dyDescent="0.25">
      <c r="A20" s="9" t="s">
        <v>20</v>
      </c>
      <c r="B20" s="10">
        <v>1077242</v>
      </c>
      <c r="C20" s="10">
        <v>1041853</v>
      </c>
      <c r="D20" s="11">
        <f>SUM(D8:D19)</f>
        <v>35389</v>
      </c>
      <c r="E20" s="11">
        <f>E19</f>
        <v>2140915</v>
      </c>
    </row>
    <row r="21" spans="1:5" ht="15" customHeight="1" x14ac:dyDescent="0.25">
      <c r="A21" s="2" t="s">
        <v>21</v>
      </c>
      <c r="B21" s="3">
        <v>133503</v>
      </c>
      <c r="C21" s="3">
        <v>101109</v>
      </c>
      <c r="D21" s="4">
        <f t="shared" ref="D21:D32" si="2">B21-C21</f>
        <v>32394</v>
      </c>
      <c r="E21" s="4">
        <f>E19+D21</f>
        <v>2173309</v>
      </c>
    </row>
    <row r="22" spans="1:5" ht="15" customHeight="1" x14ac:dyDescent="0.25">
      <c r="A22" s="6" t="s">
        <v>9</v>
      </c>
      <c r="B22" s="7">
        <v>141776</v>
      </c>
      <c r="C22" s="7">
        <v>108104</v>
      </c>
      <c r="D22" s="5">
        <f t="shared" si="2"/>
        <v>33672</v>
      </c>
      <c r="E22" s="5">
        <f t="shared" ref="E22:E32" si="3">E21+D22</f>
        <v>2206981</v>
      </c>
    </row>
    <row r="23" spans="1:5" ht="14.25" customHeight="1" x14ac:dyDescent="0.25">
      <c r="A23" s="6" t="s">
        <v>10</v>
      </c>
      <c r="B23" s="7">
        <v>132841</v>
      </c>
      <c r="C23" s="7">
        <v>114056</v>
      </c>
      <c r="D23" s="5">
        <f t="shared" si="2"/>
        <v>18785</v>
      </c>
      <c r="E23" s="5">
        <f t="shared" si="3"/>
        <v>2225766</v>
      </c>
    </row>
    <row r="24" spans="1:5" ht="15" customHeight="1" x14ac:dyDescent="0.25">
      <c r="A24" s="6" t="s">
        <v>11</v>
      </c>
      <c r="B24" s="7">
        <v>109012</v>
      </c>
      <c r="C24" s="7">
        <v>100170</v>
      </c>
      <c r="D24" s="5">
        <f t="shared" si="2"/>
        <v>8842</v>
      </c>
      <c r="E24" s="5">
        <f t="shared" si="3"/>
        <v>2234608</v>
      </c>
    </row>
    <row r="25" spans="1:5" ht="15" customHeight="1" x14ac:dyDescent="0.25">
      <c r="A25" s="6" t="s">
        <v>12</v>
      </c>
      <c r="B25" s="7">
        <v>112894</v>
      </c>
      <c r="C25" s="7">
        <v>100700</v>
      </c>
      <c r="D25" s="5">
        <f t="shared" si="2"/>
        <v>12194</v>
      </c>
      <c r="E25" s="5">
        <f t="shared" si="3"/>
        <v>2246802</v>
      </c>
    </row>
    <row r="26" spans="1:5" ht="15" customHeight="1" x14ac:dyDescent="0.25">
      <c r="A26" s="6" t="s">
        <v>13</v>
      </c>
      <c r="B26" s="7">
        <v>114923</v>
      </c>
      <c r="C26" s="7">
        <v>99324</v>
      </c>
      <c r="D26" s="5">
        <f t="shared" si="2"/>
        <v>15599</v>
      </c>
      <c r="E26" s="5">
        <f t="shared" si="3"/>
        <v>2262401</v>
      </c>
    </row>
    <row r="27" spans="1:5" ht="15" customHeight="1" x14ac:dyDescent="0.25">
      <c r="A27" s="6" t="s">
        <v>14</v>
      </c>
      <c r="B27" s="7">
        <v>118495</v>
      </c>
      <c r="C27" s="7">
        <v>106256</v>
      </c>
      <c r="D27" s="5">
        <f t="shared" si="2"/>
        <v>12239</v>
      </c>
      <c r="E27" s="5">
        <f t="shared" si="3"/>
        <v>2274640</v>
      </c>
    </row>
    <row r="28" spans="1:5" ht="15" customHeight="1" x14ac:dyDescent="0.25">
      <c r="A28" s="6" t="s">
        <v>15</v>
      </c>
      <c r="B28" s="7">
        <v>130186</v>
      </c>
      <c r="C28" s="7">
        <v>109873</v>
      </c>
      <c r="D28" s="5">
        <f t="shared" si="2"/>
        <v>20313</v>
      </c>
      <c r="E28" s="5">
        <f t="shared" si="3"/>
        <v>2294953</v>
      </c>
    </row>
    <row r="29" spans="1:5" ht="15" customHeight="1" x14ac:dyDescent="0.25">
      <c r="A29" s="6" t="s">
        <v>16</v>
      </c>
      <c r="B29" s="7">
        <v>128659</v>
      </c>
      <c r="C29" s="7">
        <v>110425</v>
      </c>
      <c r="D29" s="5">
        <f t="shared" si="2"/>
        <v>18234</v>
      </c>
      <c r="E29" s="5">
        <f t="shared" si="3"/>
        <v>2313187</v>
      </c>
    </row>
    <row r="30" spans="1:5" ht="15" customHeight="1" x14ac:dyDescent="0.25">
      <c r="A30" s="6" t="s">
        <v>17</v>
      </c>
      <c r="B30" s="7">
        <v>125086</v>
      </c>
      <c r="C30" s="7">
        <v>107303</v>
      </c>
      <c r="D30" s="5">
        <f t="shared" si="2"/>
        <v>17783</v>
      </c>
      <c r="E30" s="5">
        <f t="shared" si="3"/>
        <v>2330970</v>
      </c>
    </row>
    <row r="31" spans="1:5" ht="15" customHeight="1" x14ac:dyDescent="0.25">
      <c r="A31" s="6" t="s">
        <v>18</v>
      </c>
      <c r="B31" s="7">
        <v>121716</v>
      </c>
      <c r="C31" s="7">
        <v>104255</v>
      </c>
      <c r="D31" s="5">
        <f t="shared" si="2"/>
        <v>17461</v>
      </c>
      <c r="E31" s="5">
        <f t="shared" si="3"/>
        <v>2348431</v>
      </c>
    </row>
    <row r="32" spans="1:5" ht="15" customHeight="1" x14ac:dyDescent="0.25">
      <c r="A32" s="6" t="s">
        <v>19</v>
      </c>
      <c r="B32" s="7">
        <v>90996</v>
      </c>
      <c r="C32" s="13">
        <v>130420</v>
      </c>
      <c r="D32" s="5">
        <f t="shared" si="2"/>
        <v>-39424</v>
      </c>
      <c r="E32" s="5">
        <f t="shared" si="3"/>
        <v>2309007</v>
      </c>
    </row>
    <row r="33" spans="1:5" ht="15" customHeight="1" x14ac:dyDescent="0.25">
      <c r="A33" s="9" t="s">
        <v>22</v>
      </c>
      <c r="B33" s="10">
        <v>1460087</v>
      </c>
      <c r="C33" s="10">
        <v>1291995</v>
      </c>
      <c r="D33" s="11">
        <f>SUM(D21:D32)</f>
        <v>168092</v>
      </c>
      <c r="E33" s="11">
        <f>E32</f>
        <v>2309007</v>
      </c>
    </row>
    <row r="34" spans="1:5" ht="15.75" customHeight="1" x14ac:dyDescent="0.25">
      <c r="A34" s="2" t="s">
        <v>23</v>
      </c>
      <c r="B34" s="3">
        <v>141033</v>
      </c>
      <c r="C34" s="3">
        <v>116943</v>
      </c>
      <c r="D34" s="4">
        <f t="shared" ref="D34:D45" si="4">B34-C34</f>
        <v>24090</v>
      </c>
      <c r="E34" s="4">
        <f>E32+D34</f>
        <v>2333097</v>
      </c>
    </row>
    <row r="35" spans="1:5" ht="15.75" customHeight="1" x14ac:dyDescent="0.25">
      <c r="A35" s="6" t="s">
        <v>9</v>
      </c>
      <c r="B35" s="7">
        <v>155170</v>
      </c>
      <c r="C35" s="7">
        <v>123582</v>
      </c>
      <c r="D35" s="5">
        <f t="shared" si="4"/>
        <v>31588</v>
      </c>
      <c r="E35" s="5">
        <f t="shared" ref="E35:E45" si="5">E34+D35</f>
        <v>2364685</v>
      </c>
    </row>
    <row r="36" spans="1:5" ht="15.75" customHeight="1" x14ac:dyDescent="0.25">
      <c r="A36" s="6" t="s">
        <v>10</v>
      </c>
      <c r="B36" s="7">
        <v>141132</v>
      </c>
      <c r="C36" s="7">
        <v>134003</v>
      </c>
      <c r="D36" s="5">
        <f t="shared" si="4"/>
        <v>7129</v>
      </c>
      <c r="E36" s="5">
        <f t="shared" si="5"/>
        <v>2371814</v>
      </c>
    </row>
    <row r="37" spans="1:5" ht="15.75" customHeight="1" x14ac:dyDescent="0.25">
      <c r="A37" s="6" t="s">
        <v>11</v>
      </c>
      <c r="B37" s="7">
        <v>119841</v>
      </c>
      <c r="C37" s="7">
        <v>112211</v>
      </c>
      <c r="D37" s="5">
        <f t="shared" si="4"/>
        <v>7630</v>
      </c>
      <c r="E37" s="5">
        <f t="shared" si="5"/>
        <v>2379444</v>
      </c>
    </row>
    <row r="38" spans="1:5" ht="15.75" customHeight="1" x14ac:dyDescent="0.25">
      <c r="A38" s="6" t="s">
        <v>12</v>
      </c>
      <c r="B38" s="7">
        <v>127215</v>
      </c>
      <c r="C38" s="7">
        <v>119813</v>
      </c>
      <c r="D38" s="5">
        <f t="shared" si="4"/>
        <v>7402</v>
      </c>
      <c r="E38" s="5">
        <f t="shared" si="5"/>
        <v>2386846</v>
      </c>
    </row>
    <row r="39" spans="1:5" ht="15.75" customHeight="1" x14ac:dyDescent="0.25">
      <c r="A39" s="6" t="s">
        <v>13</v>
      </c>
      <c r="B39" s="7">
        <v>120874</v>
      </c>
      <c r="C39" s="7">
        <v>110745</v>
      </c>
      <c r="D39" s="5">
        <f t="shared" si="4"/>
        <v>10129</v>
      </c>
      <c r="E39" s="5">
        <f t="shared" si="5"/>
        <v>2396975</v>
      </c>
    </row>
    <row r="40" spans="1:5" ht="15.75" customHeight="1" x14ac:dyDescent="0.25">
      <c r="A40" s="6" t="s">
        <v>14</v>
      </c>
      <c r="B40" s="7">
        <v>117841</v>
      </c>
      <c r="C40" s="7">
        <v>113038</v>
      </c>
      <c r="D40" s="5">
        <f t="shared" si="4"/>
        <v>4803</v>
      </c>
      <c r="E40" s="5">
        <f t="shared" si="5"/>
        <v>2401778</v>
      </c>
    </row>
    <row r="41" spans="1:5" ht="15.75" customHeight="1" x14ac:dyDescent="0.25">
      <c r="A41" s="6" t="s">
        <v>15</v>
      </c>
      <c r="B41" s="7">
        <v>130278</v>
      </c>
      <c r="C41" s="7">
        <v>119725</v>
      </c>
      <c r="D41" s="5">
        <f t="shared" si="4"/>
        <v>10553</v>
      </c>
      <c r="E41" s="5">
        <f t="shared" si="5"/>
        <v>2412331</v>
      </c>
    </row>
    <row r="42" spans="1:5" ht="15.75" customHeight="1" x14ac:dyDescent="0.25">
      <c r="A42" s="6" t="s">
        <v>16</v>
      </c>
      <c r="B42" s="7">
        <v>124611</v>
      </c>
      <c r="C42" s="7">
        <v>109561</v>
      </c>
      <c r="D42" s="5">
        <f t="shared" si="4"/>
        <v>15050</v>
      </c>
      <c r="E42" s="5">
        <f t="shared" si="5"/>
        <v>2427381</v>
      </c>
    </row>
    <row r="43" spans="1:5" ht="15.75" customHeight="1" x14ac:dyDescent="0.25">
      <c r="A43" s="6" t="s">
        <v>17</v>
      </c>
      <c r="B43" s="7">
        <v>119413</v>
      </c>
      <c r="C43" s="7">
        <v>112041</v>
      </c>
      <c r="D43" s="5">
        <f t="shared" si="4"/>
        <v>7372</v>
      </c>
      <c r="E43" s="5">
        <f t="shared" si="5"/>
        <v>2434753</v>
      </c>
    </row>
    <row r="44" spans="1:5" ht="15.75" customHeight="1" x14ac:dyDescent="0.25">
      <c r="A44" s="6" t="s">
        <v>18</v>
      </c>
      <c r="B44" s="7">
        <v>109662</v>
      </c>
      <c r="C44" s="7">
        <v>105417</v>
      </c>
      <c r="D44" s="5">
        <f t="shared" si="4"/>
        <v>4245</v>
      </c>
      <c r="E44" s="5">
        <f t="shared" si="5"/>
        <v>2438998</v>
      </c>
    </row>
    <row r="45" spans="1:5" ht="15.75" customHeight="1" x14ac:dyDescent="0.25">
      <c r="A45" s="6" t="s">
        <v>19</v>
      </c>
      <c r="B45" s="7">
        <v>84386</v>
      </c>
      <c r="C45" s="13">
        <v>123608</v>
      </c>
      <c r="D45" s="5">
        <f t="shared" si="4"/>
        <v>-39222</v>
      </c>
      <c r="E45" s="5">
        <f t="shared" si="5"/>
        <v>2399776</v>
      </c>
    </row>
    <row r="46" spans="1:5" ht="15.75" customHeight="1" x14ac:dyDescent="0.25">
      <c r="A46" s="9" t="s">
        <v>24</v>
      </c>
      <c r="B46" s="10">
        <v>1491456</v>
      </c>
      <c r="C46" s="10">
        <v>1400687</v>
      </c>
      <c r="D46" s="11">
        <f>SUM(D34:D45)</f>
        <v>90769</v>
      </c>
      <c r="E46" s="11">
        <f>E45</f>
        <v>2399776</v>
      </c>
    </row>
    <row r="47" spans="1:5" ht="15.75" customHeight="1" x14ac:dyDescent="0.25">
      <c r="A47" s="2" t="s">
        <v>25</v>
      </c>
      <c r="B47" s="3">
        <v>136590</v>
      </c>
      <c r="C47" s="3">
        <v>119671</v>
      </c>
      <c r="D47" s="4">
        <f t="shared" ref="D47:D58" si="6">B47-C47</f>
        <v>16919</v>
      </c>
      <c r="E47" s="4">
        <f>E45+D47</f>
        <v>2416695</v>
      </c>
    </row>
    <row r="48" spans="1:5" ht="15.75" customHeight="1" x14ac:dyDescent="0.25">
      <c r="A48" s="6" t="s">
        <v>9</v>
      </c>
      <c r="B48" s="7">
        <v>142324</v>
      </c>
      <c r="C48" s="7">
        <v>122036</v>
      </c>
      <c r="D48" s="5">
        <f t="shared" si="6"/>
        <v>20288</v>
      </c>
      <c r="E48" s="5">
        <f t="shared" ref="E48:E58" si="7">E47+D48</f>
        <v>2436983</v>
      </c>
    </row>
    <row r="49" spans="1:5" ht="15.75" customHeight="1" x14ac:dyDescent="0.25">
      <c r="A49" s="6" t="s">
        <v>10</v>
      </c>
      <c r="B49" s="7">
        <v>148710</v>
      </c>
      <c r="C49" s="7">
        <v>136861</v>
      </c>
      <c r="D49" s="5">
        <f t="shared" si="6"/>
        <v>11849</v>
      </c>
      <c r="E49" s="5">
        <f t="shared" si="7"/>
        <v>2448832</v>
      </c>
    </row>
    <row r="50" spans="1:5" ht="15.75" customHeight="1" x14ac:dyDescent="0.25">
      <c r="A50" s="6" t="s">
        <v>11</v>
      </c>
      <c r="B50" s="7">
        <v>120484</v>
      </c>
      <c r="C50" s="7">
        <v>113285</v>
      </c>
      <c r="D50" s="5">
        <f t="shared" si="6"/>
        <v>7199</v>
      </c>
      <c r="E50" s="5">
        <f t="shared" si="7"/>
        <v>2456031</v>
      </c>
    </row>
    <row r="51" spans="1:5" ht="15.75" customHeight="1" x14ac:dyDescent="0.25">
      <c r="A51" s="6" t="s">
        <v>12</v>
      </c>
      <c r="B51" s="7">
        <v>129129</v>
      </c>
      <c r="C51" s="7">
        <v>125362</v>
      </c>
      <c r="D51" s="5">
        <f t="shared" si="6"/>
        <v>3767</v>
      </c>
      <c r="E51" s="5">
        <f t="shared" si="7"/>
        <v>2459798</v>
      </c>
    </row>
    <row r="52" spans="1:5" ht="15.75" customHeight="1" x14ac:dyDescent="0.25">
      <c r="A52" s="6" t="s">
        <v>13</v>
      </c>
      <c r="B52" s="7">
        <v>119260</v>
      </c>
      <c r="C52" s="7">
        <v>117407</v>
      </c>
      <c r="D52" s="5">
        <f t="shared" si="6"/>
        <v>1853</v>
      </c>
      <c r="E52" s="5">
        <f t="shared" si="7"/>
        <v>2461651</v>
      </c>
    </row>
    <row r="53" spans="1:5" ht="15.75" customHeight="1" x14ac:dyDescent="0.25">
      <c r="A53" s="6" t="s">
        <v>14</v>
      </c>
      <c r="B53" s="7">
        <v>117335</v>
      </c>
      <c r="C53" s="7">
        <v>115043</v>
      </c>
      <c r="D53" s="5">
        <f t="shared" si="6"/>
        <v>2292</v>
      </c>
      <c r="E53" s="5">
        <f t="shared" si="7"/>
        <v>2463943</v>
      </c>
    </row>
    <row r="54" spans="1:5" ht="15.75" customHeight="1" x14ac:dyDescent="0.25">
      <c r="A54" s="6" t="s">
        <v>15</v>
      </c>
      <c r="B54" s="7">
        <v>132359</v>
      </c>
      <c r="C54" s="7">
        <v>125608</v>
      </c>
      <c r="D54" s="5">
        <f t="shared" si="6"/>
        <v>6751</v>
      </c>
      <c r="E54" s="5">
        <f t="shared" si="7"/>
        <v>2470694</v>
      </c>
    </row>
    <row r="55" spans="1:5" ht="15.75" customHeight="1" x14ac:dyDescent="0.25">
      <c r="A55" s="6" t="s">
        <v>16</v>
      </c>
      <c r="B55" s="7">
        <v>123874</v>
      </c>
      <c r="C55" s="7">
        <v>111937</v>
      </c>
      <c r="D55" s="5">
        <f t="shared" si="6"/>
        <v>11937</v>
      </c>
      <c r="E55" s="5">
        <f t="shared" si="7"/>
        <v>2482631</v>
      </c>
    </row>
    <row r="56" spans="1:5" ht="15.75" customHeight="1" x14ac:dyDescent="0.25">
      <c r="A56" s="6" t="s">
        <v>17</v>
      </c>
      <c r="B56" s="7">
        <v>126097</v>
      </c>
      <c r="C56" s="7">
        <v>114152</v>
      </c>
      <c r="D56" s="5">
        <f t="shared" si="6"/>
        <v>11945</v>
      </c>
      <c r="E56" s="5">
        <f t="shared" si="7"/>
        <v>2494576</v>
      </c>
    </row>
    <row r="57" spans="1:5" ht="15.75" customHeight="1" x14ac:dyDescent="0.25">
      <c r="A57" s="6" t="s">
        <v>18</v>
      </c>
      <c r="B57" s="7">
        <v>117638</v>
      </c>
      <c r="C57" s="7">
        <v>111287</v>
      </c>
      <c r="D57" s="5">
        <f t="shared" si="6"/>
        <v>6351</v>
      </c>
      <c r="E57" s="5">
        <f t="shared" si="7"/>
        <v>2500927</v>
      </c>
    </row>
    <row r="58" spans="1:5" ht="15.75" customHeight="1" x14ac:dyDescent="0.25">
      <c r="A58" s="6" t="s">
        <v>19</v>
      </c>
      <c r="B58" s="7">
        <v>91197</v>
      </c>
      <c r="C58" s="13">
        <v>130098</v>
      </c>
      <c r="D58" s="5">
        <f t="shared" si="6"/>
        <v>-38901</v>
      </c>
      <c r="E58" s="5">
        <f t="shared" si="7"/>
        <v>2462026</v>
      </c>
    </row>
    <row r="59" spans="1:5" ht="15.75" customHeight="1" x14ac:dyDescent="0.25">
      <c r="A59" s="9" t="s">
        <v>30</v>
      </c>
      <c r="B59" s="10">
        <v>1504997</v>
      </c>
      <c r="C59" s="10">
        <v>1442747</v>
      </c>
      <c r="D59" s="11">
        <f>SUM(D47:D58)</f>
        <v>62250</v>
      </c>
      <c r="E59" s="11">
        <f>E58</f>
        <v>2462026</v>
      </c>
    </row>
    <row r="60" spans="1:5" ht="15.75" customHeight="1" x14ac:dyDescent="0.25">
      <c r="A60" s="2" t="s">
        <v>31</v>
      </c>
      <c r="B60" s="3">
        <v>154542</v>
      </c>
      <c r="C60" s="3">
        <v>128378</v>
      </c>
      <c r="D60" s="4">
        <f t="shared" ref="D60:D71" si="8">B60-C60</f>
        <v>26164</v>
      </c>
      <c r="E60" s="4">
        <f>E58+D60</f>
        <v>2488190</v>
      </c>
    </row>
    <row r="61" spans="1:5" ht="15.75" customHeight="1" x14ac:dyDescent="0.25">
      <c r="A61" s="6" t="s">
        <v>9</v>
      </c>
      <c r="B61" s="7">
        <v>165045</v>
      </c>
      <c r="C61" s="7">
        <v>138407</v>
      </c>
      <c r="D61" s="5">
        <f t="shared" si="8"/>
        <v>26638</v>
      </c>
      <c r="E61" s="5">
        <f t="shared" ref="E61:E71" si="9">E60+D61</f>
        <v>2514828</v>
      </c>
    </row>
    <row r="62" spans="1:5" ht="15.75" customHeight="1" x14ac:dyDescent="0.25">
      <c r="A62" s="6" t="s">
        <v>10</v>
      </c>
      <c r="B62" s="7">
        <v>150452</v>
      </c>
      <c r="C62" s="7">
        <v>136150</v>
      </c>
      <c r="D62" s="5">
        <f t="shared" si="8"/>
        <v>14302</v>
      </c>
      <c r="E62" s="5">
        <f t="shared" si="9"/>
        <v>2529130</v>
      </c>
    </row>
    <row r="63" spans="1:5" ht="15.75" customHeight="1" x14ac:dyDescent="0.25">
      <c r="A63" s="6" t="s">
        <v>11</v>
      </c>
      <c r="B63" s="7">
        <v>150505</v>
      </c>
      <c r="C63" s="7">
        <v>136584</v>
      </c>
      <c r="D63" s="5">
        <f t="shared" si="8"/>
        <v>13921</v>
      </c>
      <c r="E63" s="5">
        <f t="shared" si="9"/>
        <v>2543051</v>
      </c>
    </row>
    <row r="64" spans="1:5" ht="15.75" customHeight="1" x14ac:dyDescent="0.25">
      <c r="A64" s="6" t="s">
        <v>12</v>
      </c>
      <c r="B64" s="7">
        <v>135793</v>
      </c>
      <c r="C64" s="7">
        <v>130859</v>
      </c>
      <c r="D64" s="5">
        <f t="shared" si="8"/>
        <v>4934</v>
      </c>
      <c r="E64" s="5">
        <f t="shared" si="9"/>
        <v>2547985</v>
      </c>
    </row>
    <row r="65" spans="1:5" ht="15.75" customHeight="1" x14ac:dyDescent="0.25">
      <c r="A65" s="6" t="s">
        <v>13</v>
      </c>
      <c r="B65" s="7">
        <v>132338</v>
      </c>
      <c r="C65" s="7">
        <v>121679</v>
      </c>
      <c r="D65" s="5">
        <f t="shared" si="8"/>
        <v>10659</v>
      </c>
      <c r="E65" s="5">
        <f t="shared" si="9"/>
        <v>2558644</v>
      </c>
    </row>
    <row r="66" spans="1:5" ht="15.75" customHeight="1" x14ac:dyDescent="0.25">
      <c r="A66" s="6" t="s">
        <v>14</v>
      </c>
      <c r="B66" s="7">
        <v>143060</v>
      </c>
      <c r="C66" s="7">
        <v>130599</v>
      </c>
      <c r="D66" s="5">
        <f t="shared" si="8"/>
        <v>12461</v>
      </c>
      <c r="E66" s="5">
        <f t="shared" si="9"/>
        <v>2571105</v>
      </c>
    </row>
    <row r="67" spans="1:5" ht="15.75" customHeight="1" x14ac:dyDescent="0.25">
      <c r="A67" s="6" t="s">
        <v>15</v>
      </c>
      <c r="B67" s="7">
        <v>141120</v>
      </c>
      <c r="C67" s="7">
        <v>132782</v>
      </c>
      <c r="D67" s="5">
        <f t="shared" si="8"/>
        <v>8338</v>
      </c>
      <c r="E67" s="5">
        <f t="shared" si="9"/>
        <v>2579443</v>
      </c>
    </row>
    <row r="68" spans="1:5" ht="15.75" customHeight="1" x14ac:dyDescent="0.25">
      <c r="A68" s="6" t="s">
        <v>16</v>
      </c>
      <c r="B68" s="7">
        <v>140781</v>
      </c>
      <c r="C68" s="7">
        <v>127307</v>
      </c>
      <c r="D68" s="5">
        <f t="shared" si="8"/>
        <v>13474</v>
      </c>
      <c r="E68" s="5">
        <f t="shared" si="9"/>
        <v>2592917</v>
      </c>
    </row>
    <row r="69" spans="1:5" ht="15.75" customHeight="1" x14ac:dyDescent="0.25">
      <c r="A69" s="6" t="s">
        <v>17</v>
      </c>
      <c r="B69" s="7">
        <v>149417</v>
      </c>
      <c r="C69" s="7">
        <v>139200</v>
      </c>
      <c r="D69" s="5">
        <f t="shared" si="8"/>
        <v>10217</v>
      </c>
      <c r="E69" s="5">
        <f t="shared" si="9"/>
        <v>2603134</v>
      </c>
    </row>
    <row r="70" spans="1:5" ht="15.75" customHeight="1" x14ac:dyDescent="0.25">
      <c r="A70" s="6" t="s">
        <v>18</v>
      </c>
      <c r="B70" s="7">
        <v>129463</v>
      </c>
      <c r="C70" s="7">
        <v>120529</v>
      </c>
      <c r="D70" s="5">
        <f t="shared" si="8"/>
        <v>8934</v>
      </c>
      <c r="E70" s="5">
        <f t="shared" si="9"/>
        <v>2612068</v>
      </c>
    </row>
    <row r="71" spans="1:5" ht="15.75" customHeight="1" x14ac:dyDescent="0.25">
      <c r="A71" s="6" t="s">
        <v>19</v>
      </c>
      <c r="B71" s="7">
        <v>92735</v>
      </c>
      <c r="C71" s="13">
        <v>136035</v>
      </c>
      <c r="D71" s="5">
        <f t="shared" si="8"/>
        <v>-43300</v>
      </c>
      <c r="E71" s="5">
        <f t="shared" si="9"/>
        <v>2568768</v>
      </c>
    </row>
    <row r="72" spans="1:5" ht="15.75" customHeight="1" x14ac:dyDescent="0.25">
      <c r="A72" s="9" t="s">
        <v>33</v>
      </c>
      <c r="B72" s="10">
        <v>1685251</v>
      </c>
      <c r="C72" s="10">
        <v>1578509</v>
      </c>
      <c r="D72" s="11">
        <f>SUM(D60:D71)</f>
        <v>106742</v>
      </c>
      <c r="E72" s="11">
        <f>E71</f>
        <v>2568768</v>
      </c>
    </row>
    <row r="73" spans="1:5" ht="15.75" customHeight="1" x14ac:dyDescent="0.25">
      <c r="A73" s="2" t="s">
        <v>34</v>
      </c>
      <c r="B73" s="3">
        <v>168373</v>
      </c>
      <c r="C73" s="3">
        <v>144644</v>
      </c>
      <c r="D73" s="4">
        <f t="shared" ref="D73:D84" si="10">B73-C73</f>
        <v>23729</v>
      </c>
      <c r="E73" s="4">
        <f>E71+D73</f>
        <v>2592497</v>
      </c>
    </row>
    <row r="74" spans="1:5" ht="15.75" customHeight="1" x14ac:dyDescent="0.25">
      <c r="A74" s="6" t="s">
        <v>9</v>
      </c>
      <c r="B74" s="7">
        <v>181468</v>
      </c>
      <c r="C74" s="7">
        <v>151039</v>
      </c>
      <c r="D74" s="5">
        <f t="shared" si="10"/>
        <v>30429</v>
      </c>
      <c r="E74" s="5">
        <f t="shared" ref="E74:E84" si="11">E73+D74</f>
        <v>2622926</v>
      </c>
    </row>
    <row r="75" spans="1:5" ht="18" customHeight="1" x14ac:dyDescent="0.25">
      <c r="A75" s="6" t="s">
        <v>10</v>
      </c>
      <c r="B75" s="7">
        <v>159399</v>
      </c>
      <c r="C75" s="7">
        <v>148901</v>
      </c>
      <c r="D75" s="5">
        <f t="shared" si="10"/>
        <v>10498</v>
      </c>
      <c r="E75" s="5">
        <f t="shared" si="11"/>
        <v>2633424</v>
      </c>
    </row>
    <row r="76" spans="1:5" ht="15.75" customHeight="1" x14ac:dyDescent="0.25">
      <c r="A76" s="6" t="s">
        <v>11</v>
      </c>
      <c r="B76" s="7">
        <v>149011</v>
      </c>
      <c r="C76" s="7">
        <v>139877</v>
      </c>
      <c r="D76" s="5">
        <f t="shared" si="10"/>
        <v>9134</v>
      </c>
      <c r="E76" s="5">
        <f t="shared" si="11"/>
        <v>2642558</v>
      </c>
    </row>
    <row r="77" spans="1:5" ht="15.75" customHeight="1" x14ac:dyDescent="0.25">
      <c r="A77" s="6" t="s">
        <v>12</v>
      </c>
      <c r="B77" s="7">
        <v>142203</v>
      </c>
      <c r="C77" s="7">
        <v>142426</v>
      </c>
      <c r="D77" s="5">
        <f t="shared" si="10"/>
        <v>-223</v>
      </c>
      <c r="E77" s="5">
        <f t="shared" si="11"/>
        <v>2642335</v>
      </c>
    </row>
    <row r="78" spans="1:5" ht="15.75" customHeight="1" x14ac:dyDescent="0.25">
      <c r="A78" s="6" t="s">
        <v>13</v>
      </c>
      <c r="B78" s="7">
        <v>134929</v>
      </c>
      <c r="C78" s="7">
        <v>128648</v>
      </c>
      <c r="D78" s="5">
        <f t="shared" si="10"/>
        <v>6281</v>
      </c>
      <c r="E78" s="5">
        <f t="shared" si="11"/>
        <v>2648616</v>
      </c>
    </row>
    <row r="79" spans="1:5" ht="15.75" customHeight="1" x14ac:dyDescent="0.25">
      <c r="A79" s="6" t="s">
        <v>14</v>
      </c>
      <c r="B79" s="7">
        <v>142627</v>
      </c>
      <c r="C79" s="7">
        <v>139420</v>
      </c>
      <c r="D79" s="5">
        <f t="shared" si="10"/>
        <v>3207</v>
      </c>
      <c r="E79" s="5">
        <f t="shared" si="11"/>
        <v>2651823</v>
      </c>
    </row>
    <row r="80" spans="1:5" ht="15.75" customHeight="1" x14ac:dyDescent="0.25">
      <c r="A80" s="6" t="s">
        <v>15</v>
      </c>
      <c r="B80" s="7">
        <v>135719</v>
      </c>
      <c r="C80" s="7">
        <v>134946</v>
      </c>
      <c r="D80" s="5">
        <f t="shared" si="10"/>
        <v>773</v>
      </c>
      <c r="E80" s="5">
        <f t="shared" si="11"/>
        <v>2652596</v>
      </c>
    </row>
    <row r="81" spans="1:5" ht="15.75" customHeight="1" x14ac:dyDescent="0.25">
      <c r="A81" s="6" t="s">
        <v>16</v>
      </c>
      <c r="B81" s="7">
        <v>145379</v>
      </c>
      <c r="C81" s="7">
        <v>134003</v>
      </c>
      <c r="D81" s="5">
        <f t="shared" si="10"/>
        <v>11376</v>
      </c>
      <c r="E81" s="5">
        <f t="shared" si="11"/>
        <v>2663972</v>
      </c>
    </row>
    <row r="82" spans="1:5" ht="15.75" customHeight="1" x14ac:dyDescent="0.25">
      <c r="A82" s="6" t="s">
        <v>17</v>
      </c>
      <c r="B82" s="7">
        <v>147234</v>
      </c>
      <c r="C82" s="7">
        <v>140437</v>
      </c>
      <c r="D82" s="5">
        <f t="shared" si="10"/>
        <v>6797</v>
      </c>
      <c r="E82" s="5">
        <f t="shared" si="11"/>
        <v>2670769</v>
      </c>
    </row>
    <row r="83" spans="1:5" ht="15.75" customHeight="1" x14ac:dyDescent="0.25">
      <c r="A83" s="6" t="s">
        <v>18</v>
      </c>
      <c r="B83" s="7">
        <v>124166</v>
      </c>
      <c r="C83" s="7">
        <v>119035</v>
      </c>
      <c r="D83" s="5">
        <f t="shared" si="10"/>
        <v>5131</v>
      </c>
      <c r="E83" s="5">
        <f t="shared" si="11"/>
        <v>2675900</v>
      </c>
    </row>
    <row r="84" spans="1:5" ht="15.75" customHeight="1" x14ac:dyDescent="0.25">
      <c r="A84" s="6" t="s">
        <v>19</v>
      </c>
      <c r="B84" s="7">
        <v>91243</v>
      </c>
      <c r="C84" s="13">
        <v>139191</v>
      </c>
      <c r="D84" s="5">
        <f t="shared" si="10"/>
        <v>-47948</v>
      </c>
      <c r="E84" s="5">
        <f t="shared" si="11"/>
        <v>2627952</v>
      </c>
    </row>
    <row r="85" spans="1:5" ht="15.75" customHeight="1" x14ac:dyDescent="0.25">
      <c r="A85" s="9" t="s">
        <v>32</v>
      </c>
      <c r="B85" s="10">
        <v>1721751</v>
      </c>
      <c r="C85" s="10">
        <v>1662567</v>
      </c>
      <c r="D85" s="11">
        <f>SUM(D73:D84)</f>
        <v>59184</v>
      </c>
      <c r="E85" s="11">
        <f>E84</f>
        <v>2627952</v>
      </c>
    </row>
    <row r="86" spans="1:5" x14ac:dyDescent="0.25">
      <c r="A86" s="14" t="s">
        <v>26</v>
      </c>
    </row>
    <row r="87" spans="1:5" x14ac:dyDescent="0.25">
      <c r="A87" s="15" t="s">
        <v>27</v>
      </c>
    </row>
    <row r="88" spans="1:5" ht="21.75" customHeight="1" x14ac:dyDescent="0.25">
      <c r="A88" s="18" t="s">
        <v>35</v>
      </c>
      <c r="B88" s="18"/>
      <c r="C88" s="18"/>
      <c r="D88" s="18"/>
      <c r="E88" s="18"/>
    </row>
    <row r="90" spans="1:5" x14ac:dyDescent="0.25">
      <c r="E90" s="16"/>
    </row>
    <row r="91" spans="1:5" x14ac:dyDescent="0.25">
      <c r="E91" s="17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topLeftCell="A73" zoomScaleNormal="100" workbookViewId="0">
      <selection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29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1" t="s">
        <v>3</v>
      </c>
      <c r="B6" s="22" t="s">
        <v>4</v>
      </c>
      <c r="C6" s="21" t="s">
        <v>5</v>
      </c>
      <c r="D6" s="23" t="s">
        <v>6</v>
      </c>
      <c r="E6" s="23" t="s">
        <v>7</v>
      </c>
    </row>
    <row r="7" spans="1:5" ht="15" customHeight="1" x14ac:dyDescent="0.25">
      <c r="A7" s="21"/>
      <c r="B7" s="22"/>
      <c r="C7" s="21"/>
      <c r="D7" s="23"/>
      <c r="E7" s="23"/>
    </row>
    <row r="8" spans="1:5" ht="15" customHeight="1" x14ac:dyDescent="0.25">
      <c r="A8" s="2" t="s">
        <v>8</v>
      </c>
      <c r="B8" s="12">
        <v>104876</v>
      </c>
      <c r="C8" s="3">
        <v>91205</v>
      </c>
      <c r="D8" s="4">
        <f t="shared" ref="D8:D19" si="0">B8-C8</f>
        <v>13671</v>
      </c>
      <c r="E8" s="5">
        <v>2534337</v>
      </c>
    </row>
    <row r="9" spans="1:5" ht="15" customHeight="1" x14ac:dyDescent="0.25">
      <c r="A9" s="6" t="s">
        <v>9</v>
      </c>
      <c r="B9" s="7">
        <v>116814</v>
      </c>
      <c r="C9" s="7">
        <v>92943</v>
      </c>
      <c r="D9" s="5">
        <f t="shared" si="0"/>
        <v>23871</v>
      </c>
      <c r="E9" s="5">
        <f t="shared" ref="E9:E19" si="1">E8+D9</f>
        <v>2558208</v>
      </c>
    </row>
    <row r="10" spans="1:5" ht="15" customHeight="1" x14ac:dyDescent="0.25">
      <c r="A10" s="6" t="s">
        <v>10</v>
      </c>
      <c r="B10" s="7">
        <v>103539</v>
      </c>
      <c r="C10" s="7">
        <v>120170</v>
      </c>
      <c r="D10" s="5">
        <f t="shared" si="0"/>
        <v>-16631</v>
      </c>
      <c r="E10" s="5">
        <f t="shared" si="1"/>
        <v>2541577</v>
      </c>
    </row>
    <row r="11" spans="1:5" ht="15" customHeight="1" x14ac:dyDescent="0.25">
      <c r="A11" s="6" t="s">
        <v>11</v>
      </c>
      <c r="B11" s="7">
        <v>37631</v>
      </c>
      <c r="C11" s="7">
        <v>121179</v>
      </c>
      <c r="D11" s="5">
        <f t="shared" si="0"/>
        <v>-83548</v>
      </c>
      <c r="E11" s="5">
        <f t="shared" si="1"/>
        <v>2458029</v>
      </c>
    </row>
    <row r="12" spans="1:5" ht="15" customHeight="1" x14ac:dyDescent="0.25">
      <c r="A12" s="6" t="s">
        <v>12</v>
      </c>
      <c r="B12" s="7">
        <v>45839</v>
      </c>
      <c r="C12" s="7">
        <v>84003</v>
      </c>
      <c r="D12" s="5">
        <f t="shared" si="0"/>
        <v>-38164</v>
      </c>
      <c r="E12" s="5">
        <f t="shared" si="1"/>
        <v>2419865</v>
      </c>
    </row>
    <row r="13" spans="1:5" ht="15" customHeight="1" x14ac:dyDescent="0.25">
      <c r="A13" s="6" t="s">
        <v>13</v>
      </c>
      <c r="B13" s="7">
        <v>56442</v>
      </c>
      <c r="C13" s="7">
        <v>65370</v>
      </c>
      <c r="D13" s="5">
        <f t="shared" si="0"/>
        <v>-8928</v>
      </c>
      <c r="E13" s="5">
        <f t="shared" si="1"/>
        <v>2410937</v>
      </c>
    </row>
    <row r="14" spans="1:5" ht="15" customHeight="1" x14ac:dyDescent="0.25">
      <c r="A14" s="6" t="s">
        <v>14</v>
      </c>
      <c r="B14" s="7">
        <v>65720</v>
      </c>
      <c r="C14" s="7">
        <v>65618</v>
      </c>
      <c r="D14" s="5">
        <f t="shared" si="0"/>
        <v>102</v>
      </c>
      <c r="E14" s="5">
        <f t="shared" si="1"/>
        <v>2411039</v>
      </c>
    </row>
    <row r="15" spans="1:5" ht="15.75" customHeight="1" x14ac:dyDescent="0.25">
      <c r="A15" s="6" t="s">
        <v>15</v>
      </c>
      <c r="B15" s="7">
        <v>76285</v>
      </c>
      <c r="C15" s="7">
        <v>70931</v>
      </c>
      <c r="D15" s="5">
        <f t="shared" si="0"/>
        <v>5354</v>
      </c>
      <c r="E15" s="5">
        <f t="shared" si="1"/>
        <v>2416393</v>
      </c>
    </row>
    <row r="16" spans="1:5" ht="15" customHeight="1" x14ac:dyDescent="0.25">
      <c r="A16" s="6" t="s">
        <v>16</v>
      </c>
      <c r="B16" s="7">
        <v>90039</v>
      </c>
      <c r="C16" s="7">
        <v>75293</v>
      </c>
      <c r="D16" s="5">
        <f t="shared" si="0"/>
        <v>14746</v>
      </c>
      <c r="E16" s="5">
        <f t="shared" si="1"/>
        <v>2431139</v>
      </c>
    </row>
    <row r="17" spans="1:5" ht="15" customHeight="1" x14ac:dyDescent="0.25">
      <c r="A17" s="6" t="s">
        <v>17</v>
      </c>
      <c r="B17" s="7">
        <v>107416</v>
      </c>
      <c r="C17" s="7">
        <v>82264</v>
      </c>
      <c r="D17" s="5">
        <f t="shared" si="0"/>
        <v>25152</v>
      </c>
      <c r="E17" s="5">
        <f t="shared" si="1"/>
        <v>2456291</v>
      </c>
    </row>
    <row r="18" spans="1:5" ht="15" customHeight="1" x14ac:dyDescent="0.25">
      <c r="A18" s="6" t="s">
        <v>18</v>
      </c>
      <c r="B18" s="7">
        <v>109707</v>
      </c>
      <c r="C18" s="7">
        <v>81872</v>
      </c>
      <c r="D18" s="5">
        <f t="shared" si="0"/>
        <v>27835</v>
      </c>
      <c r="E18" s="5">
        <f t="shared" si="1"/>
        <v>2484126</v>
      </c>
    </row>
    <row r="19" spans="1:5" ht="15" customHeight="1" x14ac:dyDescent="0.25">
      <c r="A19" s="6" t="s">
        <v>19</v>
      </c>
      <c r="B19" s="7">
        <v>88092</v>
      </c>
      <c r="C19" s="7">
        <v>92944</v>
      </c>
      <c r="D19" s="5">
        <f t="shared" si="0"/>
        <v>-4852</v>
      </c>
      <c r="E19" s="5">
        <f t="shared" si="1"/>
        <v>2479274</v>
      </c>
    </row>
    <row r="20" spans="1:5" ht="15" customHeight="1" x14ac:dyDescent="0.25">
      <c r="A20" s="9" t="s">
        <v>20</v>
      </c>
      <c r="B20" s="10">
        <v>1002400</v>
      </c>
      <c r="C20" s="10">
        <v>1043792</v>
      </c>
      <c r="D20" s="11">
        <f>SUM(D8:D19)</f>
        <v>-41392</v>
      </c>
      <c r="E20" s="11">
        <f>E19</f>
        <v>2479274</v>
      </c>
    </row>
    <row r="21" spans="1:5" ht="15" customHeight="1" x14ac:dyDescent="0.25">
      <c r="A21" s="2" t="s">
        <v>21</v>
      </c>
      <c r="B21" s="3">
        <v>121494</v>
      </c>
      <c r="C21" s="3">
        <v>92417</v>
      </c>
      <c r="D21" s="4">
        <f t="shared" ref="D21:D32" si="2">B21-C21</f>
        <v>29077</v>
      </c>
      <c r="E21" s="4">
        <f>E19+D21</f>
        <v>2508351</v>
      </c>
    </row>
    <row r="22" spans="1:5" ht="15" customHeight="1" x14ac:dyDescent="0.25">
      <c r="A22" s="6" t="s">
        <v>9</v>
      </c>
      <c r="B22" s="7">
        <v>127410</v>
      </c>
      <c r="C22" s="7">
        <v>99282</v>
      </c>
      <c r="D22" s="5">
        <f t="shared" si="2"/>
        <v>28128</v>
      </c>
      <c r="E22" s="5">
        <f t="shared" ref="E22:E32" si="3">E21+D22</f>
        <v>2536479</v>
      </c>
    </row>
    <row r="23" spans="1:5" ht="15" customHeight="1" x14ac:dyDescent="0.25">
      <c r="A23" s="6" t="s">
        <v>10</v>
      </c>
      <c r="B23" s="7">
        <v>121747</v>
      </c>
      <c r="C23" s="7">
        <v>108472</v>
      </c>
      <c r="D23" s="5">
        <f t="shared" si="2"/>
        <v>13275</v>
      </c>
      <c r="E23" s="5">
        <f t="shared" si="3"/>
        <v>2549754</v>
      </c>
    </row>
    <row r="24" spans="1:5" ht="15" customHeight="1" x14ac:dyDescent="0.25">
      <c r="A24" s="6" t="s">
        <v>11</v>
      </c>
      <c r="B24" s="7">
        <v>95796</v>
      </c>
      <c r="C24" s="7">
        <v>99293</v>
      </c>
      <c r="D24" s="5">
        <f t="shared" si="2"/>
        <v>-3497</v>
      </c>
      <c r="E24" s="5">
        <f t="shared" si="3"/>
        <v>2546257</v>
      </c>
    </row>
    <row r="25" spans="1:5" ht="15" customHeight="1" x14ac:dyDescent="0.25">
      <c r="A25" s="6" t="s">
        <v>12</v>
      </c>
      <c r="B25" s="7">
        <v>101548</v>
      </c>
      <c r="C25" s="7">
        <v>95877</v>
      </c>
      <c r="D25" s="5">
        <f t="shared" si="2"/>
        <v>5671</v>
      </c>
      <c r="E25" s="5">
        <f t="shared" si="3"/>
        <v>2551928</v>
      </c>
    </row>
    <row r="26" spans="1:5" ht="15" customHeight="1" x14ac:dyDescent="0.25">
      <c r="A26" s="6" t="s">
        <v>13</v>
      </c>
      <c r="B26" s="7">
        <v>104106</v>
      </c>
      <c r="C26" s="7">
        <v>92604</v>
      </c>
      <c r="D26" s="5">
        <f t="shared" si="2"/>
        <v>11502</v>
      </c>
      <c r="E26" s="5">
        <f t="shared" si="3"/>
        <v>2563430</v>
      </c>
    </row>
    <row r="27" spans="1:5" ht="15" customHeight="1" x14ac:dyDescent="0.25">
      <c r="A27" s="6" t="s">
        <v>14</v>
      </c>
      <c r="B27" s="7">
        <v>112473</v>
      </c>
      <c r="C27" s="7">
        <v>98287</v>
      </c>
      <c r="D27" s="5">
        <f t="shared" si="2"/>
        <v>14186</v>
      </c>
      <c r="E27" s="5">
        <f t="shared" si="3"/>
        <v>2577616</v>
      </c>
    </row>
    <row r="28" spans="1:5" ht="15" customHeight="1" x14ac:dyDescent="0.25">
      <c r="A28" s="6" t="s">
        <v>15</v>
      </c>
      <c r="B28" s="7">
        <v>115514</v>
      </c>
      <c r="C28" s="7">
        <v>102672</v>
      </c>
      <c r="D28" s="5">
        <f t="shared" si="2"/>
        <v>12842</v>
      </c>
      <c r="E28" s="5">
        <f t="shared" si="3"/>
        <v>2590458</v>
      </c>
    </row>
    <row r="29" spans="1:5" ht="15" customHeight="1" x14ac:dyDescent="0.25">
      <c r="A29" s="6" t="s">
        <v>16</v>
      </c>
      <c r="B29" s="7">
        <v>112671</v>
      </c>
      <c r="C29" s="7">
        <v>97960</v>
      </c>
      <c r="D29" s="5">
        <f t="shared" si="2"/>
        <v>14711</v>
      </c>
      <c r="E29" s="5">
        <f t="shared" si="3"/>
        <v>2605169</v>
      </c>
    </row>
    <row r="30" spans="1:5" ht="15" customHeight="1" x14ac:dyDescent="0.25">
      <c r="A30" s="6" t="s">
        <v>17</v>
      </c>
      <c r="B30" s="7">
        <v>119531</v>
      </c>
      <c r="C30" s="13">
        <v>99454</v>
      </c>
      <c r="D30" s="5">
        <f t="shared" si="2"/>
        <v>20077</v>
      </c>
      <c r="E30" s="5">
        <f t="shared" si="3"/>
        <v>2625246</v>
      </c>
    </row>
    <row r="31" spans="1:5" ht="15" customHeight="1" x14ac:dyDescent="0.25">
      <c r="A31" s="6" t="s">
        <v>18</v>
      </c>
      <c r="B31" s="7">
        <v>118467</v>
      </c>
      <c r="C31" s="13">
        <v>100425</v>
      </c>
      <c r="D31" s="5">
        <f t="shared" si="2"/>
        <v>18042</v>
      </c>
      <c r="E31" s="5">
        <f t="shared" si="3"/>
        <v>2643288</v>
      </c>
    </row>
    <row r="32" spans="1:5" ht="15" customHeight="1" x14ac:dyDescent="0.25">
      <c r="A32" s="6" t="s">
        <v>19</v>
      </c>
      <c r="B32" s="7">
        <v>93432</v>
      </c>
      <c r="C32" s="13">
        <v>112891</v>
      </c>
      <c r="D32" s="5">
        <f t="shared" si="2"/>
        <v>-19459</v>
      </c>
      <c r="E32" s="5">
        <f t="shared" si="3"/>
        <v>2623829</v>
      </c>
    </row>
    <row r="33" spans="1:5" ht="15" customHeight="1" x14ac:dyDescent="0.25">
      <c r="A33" s="9" t="s">
        <v>22</v>
      </c>
      <c r="B33" s="10">
        <v>1344189</v>
      </c>
      <c r="C33" s="10">
        <v>1199634</v>
      </c>
      <c r="D33" s="11">
        <f>SUM(D21:D32)</f>
        <v>144555</v>
      </c>
      <c r="E33" s="11">
        <f>E32</f>
        <v>2623829</v>
      </c>
    </row>
    <row r="34" spans="1:5" ht="15" customHeight="1" x14ac:dyDescent="0.25">
      <c r="A34" s="2" t="s">
        <v>23</v>
      </c>
      <c r="B34" s="3">
        <v>122677</v>
      </c>
      <c r="C34" s="3">
        <v>104792</v>
      </c>
      <c r="D34" s="4">
        <f t="shared" ref="D34:D45" si="4">B34-C34</f>
        <v>17885</v>
      </c>
      <c r="E34" s="4">
        <f>E32+D34</f>
        <v>2641714</v>
      </c>
    </row>
    <row r="35" spans="1:5" ht="15" customHeight="1" x14ac:dyDescent="0.25">
      <c r="A35" s="6" t="s">
        <v>9</v>
      </c>
      <c r="B35" s="7">
        <v>140663</v>
      </c>
      <c r="C35" s="7">
        <v>113843</v>
      </c>
      <c r="D35" s="5">
        <f t="shared" si="4"/>
        <v>26820</v>
      </c>
      <c r="E35" s="5">
        <f t="shared" ref="E35:E45" si="5">E34+D35</f>
        <v>2668534</v>
      </c>
    </row>
    <row r="36" spans="1:5" ht="15" customHeight="1" x14ac:dyDescent="0.25">
      <c r="A36" s="6" t="s">
        <v>10</v>
      </c>
      <c r="B36" s="7">
        <v>139805</v>
      </c>
      <c r="C36" s="7">
        <v>129067</v>
      </c>
      <c r="D36" s="5">
        <f t="shared" si="4"/>
        <v>10738</v>
      </c>
      <c r="E36" s="5">
        <f t="shared" si="5"/>
        <v>2679272</v>
      </c>
    </row>
    <row r="37" spans="1:5" ht="15" customHeight="1" x14ac:dyDescent="0.25">
      <c r="A37" s="6" t="s">
        <v>11</v>
      </c>
      <c r="B37" s="7">
        <v>117981</v>
      </c>
      <c r="C37" s="7">
        <v>109397</v>
      </c>
      <c r="D37" s="5">
        <f t="shared" si="4"/>
        <v>8584</v>
      </c>
      <c r="E37" s="5">
        <f t="shared" si="5"/>
        <v>2687856</v>
      </c>
    </row>
    <row r="38" spans="1:5" ht="15" customHeight="1" x14ac:dyDescent="0.25">
      <c r="A38" s="6" t="s">
        <v>12</v>
      </c>
      <c r="B38" s="7">
        <v>117860</v>
      </c>
      <c r="C38" s="7">
        <v>114190</v>
      </c>
      <c r="D38" s="5">
        <f t="shared" si="4"/>
        <v>3670</v>
      </c>
      <c r="E38" s="5">
        <f t="shared" si="5"/>
        <v>2691526</v>
      </c>
    </row>
    <row r="39" spans="1:5" ht="15" customHeight="1" x14ac:dyDescent="0.25">
      <c r="A39" s="6" t="s">
        <v>13</v>
      </c>
      <c r="B39" s="7">
        <v>114233</v>
      </c>
      <c r="C39" s="7">
        <v>106342</v>
      </c>
      <c r="D39" s="5">
        <f t="shared" si="4"/>
        <v>7891</v>
      </c>
      <c r="E39" s="5">
        <f t="shared" si="5"/>
        <v>2699417</v>
      </c>
    </row>
    <row r="40" spans="1:5" ht="15" customHeight="1" x14ac:dyDescent="0.25">
      <c r="A40" s="6" t="s">
        <v>14</v>
      </c>
      <c r="B40" s="7">
        <v>116226</v>
      </c>
      <c r="C40" s="7">
        <v>108794</v>
      </c>
      <c r="D40" s="5">
        <f t="shared" si="4"/>
        <v>7432</v>
      </c>
      <c r="E40" s="5">
        <f t="shared" si="5"/>
        <v>2706849</v>
      </c>
    </row>
    <row r="41" spans="1:5" ht="15" customHeight="1" x14ac:dyDescent="0.25">
      <c r="A41" s="6" t="s">
        <v>15</v>
      </c>
      <c r="B41" s="7">
        <v>125299</v>
      </c>
      <c r="C41" s="7">
        <v>115432</v>
      </c>
      <c r="D41" s="5">
        <f t="shared" si="4"/>
        <v>9867</v>
      </c>
      <c r="E41" s="5">
        <f t="shared" si="5"/>
        <v>2716716</v>
      </c>
    </row>
    <row r="42" spans="1:5" ht="15" customHeight="1" x14ac:dyDescent="0.25">
      <c r="A42" s="6" t="s">
        <v>16</v>
      </c>
      <c r="B42" s="7">
        <v>114623</v>
      </c>
      <c r="C42" s="7">
        <v>104189</v>
      </c>
      <c r="D42" s="5">
        <f t="shared" si="4"/>
        <v>10434</v>
      </c>
      <c r="E42" s="5">
        <f t="shared" si="5"/>
        <v>2727150</v>
      </c>
    </row>
    <row r="43" spans="1:5" ht="15" customHeight="1" x14ac:dyDescent="0.25">
      <c r="A43" s="6" t="s">
        <v>17</v>
      </c>
      <c r="B43" s="7">
        <v>115277</v>
      </c>
      <c r="C43" s="8">
        <v>101355</v>
      </c>
      <c r="D43" s="5">
        <f t="shared" si="4"/>
        <v>13922</v>
      </c>
      <c r="E43" s="5">
        <f t="shared" si="5"/>
        <v>2741072</v>
      </c>
    </row>
    <row r="44" spans="1:5" ht="14.25" customHeight="1" x14ac:dyDescent="0.25">
      <c r="A44" s="6" t="s">
        <v>18</v>
      </c>
      <c r="B44" s="7">
        <v>112579</v>
      </c>
      <c r="C44" s="7">
        <v>101317</v>
      </c>
      <c r="D44" s="5">
        <f t="shared" si="4"/>
        <v>11262</v>
      </c>
      <c r="E44" s="5">
        <f t="shared" si="5"/>
        <v>2752334</v>
      </c>
    </row>
    <row r="45" spans="1:5" ht="15" customHeight="1" x14ac:dyDescent="0.25">
      <c r="A45" s="6" t="s">
        <v>19</v>
      </c>
      <c r="B45" s="7">
        <v>88189</v>
      </c>
      <c r="C45" s="13">
        <v>116667</v>
      </c>
      <c r="D45" s="5">
        <f t="shared" si="4"/>
        <v>-28478</v>
      </c>
      <c r="E45" s="5">
        <f t="shared" si="5"/>
        <v>2723856</v>
      </c>
    </row>
    <row r="46" spans="1:5" ht="15" customHeight="1" x14ac:dyDescent="0.25">
      <c r="A46" s="9" t="s">
        <v>24</v>
      </c>
      <c r="B46" s="10">
        <v>1425412</v>
      </c>
      <c r="C46" s="10">
        <v>1325385</v>
      </c>
      <c r="D46" s="11">
        <f>SUM(D34:D45)</f>
        <v>100027</v>
      </c>
      <c r="E46" s="11">
        <f>E45</f>
        <v>2723856</v>
      </c>
    </row>
    <row r="47" spans="1:5" ht="15" customHeight="1" x14ac:dyDescent="0.25">
      <c r="A47" s="2" t="s">
        <v>25</v>
      </c>
      <c r="B47" s="3">
        <v>124294</v>
      </c>
      <c r="C47" s="3">
        <v>113512</v>
      </c>
      <c r="D47" s="4">
        <f t="shared" ref="D47:D58" si="6">B47-C47</f>
        <v>10782</v>
      </c>
      <c r="E47" s="4">
        <f>E45+D47</f>
        <v>2734638</v>
      </c>
    </row>
    <row r="48" spans="1:5" ht="15" customHeight="1" x14ac:dyDescent="0.25">
      <c r="A48" s="6" t="s">
        <v>9</v>
      </c>
      <c r="B48" s="7">
        <v>134610</v>
      </c>
      <c r="C48" s="7">
        <v>114244</v>
      </c>
      <c r="D48" s="5">
        <f t="shared" si="6"/>
        <v>20366</v>
      </c>
      <c r="E48" s="5">
        <f t="shared" ref="E48:E58" si="7">E47+D48</f>
        <v>2755004</v>
      </c>
    </row>
    <row r="49" spans="1:5" ht="15" customHeight="1" x14ac:dyDescent="0.25">
      <c r="A49" s="6" t="s">
        <v>10</v>
      </c>
      <c r="B49" s="7">
        <v>151100</v>
      </c>
      <c r="C49" s="7">
        <v>138530</v>
      </c>
      <c r="D49" s="5">
        <f t="shared" si="6"/>
        <v>12570</v>
      </c>
      <c r="E49" s="5">
        <f t="shared" si="7"/>
        <v>2767574</v>
      </c>
    </row>
    <row r="50" spans="1:5" ht="15" customHeight="1" x14ac:dyDescent="0.25">
      <c r="A50" s="6" t="s">
        <v>11</v>
      </c>
      <c r="B50" s="7">
        <v>122695</v>
      </c>
      <c r="C50" s="7">
        <v>110621</v>
      </c>
      <c r="D50" s="5">
        <f t="shared" si="6"/>
        <v>12074</v>
      </c>
      <c r="E50" s="5">
        <f t="shared" si="7"/>
        <v>2779648</v>
      </c>
    </row>
    <row r="51" spans="1:5" ht="15" customHeight="1" x14ac:dyDescent="0.25">
      <c r="A51" s="6" t="s">
        <v>12</v>
      </c>
      <c r="B51" s="7">
        <v>120502</v>
      </c>
      <c r="C51" s="7">
        <v>122744</v>
      </c>
      <c r="D51" s="5">
        <f t="shared" si="6"/>
        <v>-2242</v>
      </c>
      <c r="E51" s="5">
        <f t="shared" si="7"/>
        <v>2777406</v>
      </c>
    </row>
    <row r="52" spans="1:5" ht="15" customHeight="1" x14ac:dyDescent="0.25">
      <c r="A52" s="6" t="s">
        <v>13</v>
      </c>
      <c r="B52" s="7">
        <v>113338</v>
      </c>
      <c r="C52" s="7">
        <v>113827</v>
      </c>
      <c r="D52" s="5">
        <f t="shared" si="6"/>
        <v>-489</v>
      </c>
      <c r="E52" s="5">
        <f t="shared" si="7"/>
        <v>2776917</v>
      </c>
    </row>
    <row r="53" spans="1:5" ht="15" customHeight="1" x14ac:dyDescent="0.25">
      <c r="A53" s="6" t="s">
        <v>14</v>
      </c>
      <c r="B53" s="7">
        <v>109991</v>
      </c>
      <c r="C53" s="7">
        <v>112027</v>
      </c>
      <c r="D53" s="5">
        <f t="shared" si="6"/>
        <v>-2036</v>
      </c>
      <c r="E53" s="5">
        <f t="shared" si="7"/>
        <v>2774881</v>
      </c>
    </row>
    <row r="54" spans="1:5" ht="15" customHeight="1" x14ac:dyDescent="0.25">
      <c r="A54" s="6" t="s">
        <v>15</v>
      </c>
      <c r="B54" s="7">
        <v>123770</v>
      </c>
      <c r="C54" s="7">
        <v>121326</v>
      </c>
      <c r="D54" s="5">
        <f t="shared" si="6"/>
        <v>2444</v>
      </c>
      <c r="E54" s="5">
        <f t="shared" si="7"/>
        <v>2777325</v>
      </c>
    </row>
    <row r="55" spans="1:5" ht="15" customHeight="1" x14ac:dyDescent="0.25">
      <c r="A55" s="6" t="s">
        <v>16</v>
      </c>
      <c r="B55" s="7">
        <v>105566</v>
      </c>
      <c r="C55" s="7">
        <v>104736</v>
      </c>
      <c r="D55" s="5">
        <f t="shared" si="6"/>
        <v>830</v>
      </c>
      <c r="E55" s="5">
        <f t="shared" si="7"/>
        <v>2778155</v>
      </c>
    </row>
    <row r="56" spans="1:5" ht="15" customHeight="1" x14ac:dyDescent="0.25">
      <c r="A56" s="6" t="s">
        <v>17</v>
      </c>
      <c r="B56" s="7">
        <v>116862</v>
      </c>
      <c r="C56" s="7">
        <v>106297</v>
      </c>
      <c r="D56" s="5">
        <f t="shared" si="6"/>
        <v>10565</v>
      </c>
      <c r="E56" s="5">
        <f t="shared" si="7"/>
        <v>2788720</v>
      </c>
    </row>
    <row r="57" spans="1:5" ht="14.25" customHeight="1" x14ac:dyDescent="0.25">
      <c r="A57" s="6" t="s">
        <v>18</v>
      </c>
      <c r="B57" s="7">
        <v>115390</v>
      </c>
      <c r="C57" s="7">
        <v>103976</v>
      </c>
      <c r="D57" s="5">
        <f t="shared" si="6"/>
        <v>11414</v>
      </c>
      <c r="E57" s="5">
        <f t="shared" si="7"/>
        <v>2800134</v>
      </c>
    </row>
    <row r="58" spans="1:5" ht="15" customHeight="1" x14ac:dyDescent="0.25">
      <c r="A58" s="6" t="s">
        <v>19</v>
      </c>
      <c r="B58" s="7">
        <v>87599</v>
      </c>
      <c r="C58" s="13">
        <v>117182</v>
      </c>
      <c r="D58" s="5">
        <f t="shared" si="6"/>
        <v>-29583</v>
      </c>
      <c r="E58" s="5">
        <f t="shared" si="7"/>
        <v>2770551</v>
      </c>
    </row>
    <row r="59" spans="1:5" ht="15" customHeight="1" x14ac:dyDescent="0.25">
      <c r="A59" s="9" t="s">
        <v>30</v>
      </c>
      <c r="B59" s="10">
        <v>1425717</v>
      </c>
      <c r="C59" s="10">
        <v>1379022</v>
      </c>
      <c r="D59" s="11">
        <f>SUM(D47:D58)</f>
        <v>46695</v>
      </c>
      <c r="E59" s="11">
        <f>E58</f>
        <v>2770551</v>
      </c>
    </row>
    <row r="60" spans="1:5" ht="15" customHeight="1" x14ac:dyDescent="0.25">
      <c r="A60" s="2" t="s">
        <v>31</v>
      </c>
      <c r="B60" s="3">
        <v>136093</v>
      </c>
      <c r="C60" s="3">
        <v>115587</v>
      </c>
      <c r="D60" s="4">
        <f t="shared" ref="D60:D71" si="8">B60-C60</f>
        <v>20506</v>
      </c>
      <c r="E60" s="4">
        <f>E58+D60</f>
        <v>2791057</v>
      </c>
    </row>
    <row r="61" spans="1:5" ht="15" customHeight="1" x14ac:dyDescent="0.25">
      <c r="A61" s="6" t="s">
        <v>9</v>
      </c>
      <c r="B61" s="7">
        <v>156275</v>
      </c>
      <c r="C61" s="7">
        <v>130917</v>
      </c>
      <c r="D61" s="5">
        <f t="shared" si="8"/>
        <v>25358</v>
      </c>
      <c r="E61" s="5">
        <f t="shared" ref="E61:E71" si="9">E60+D61</f>
        <v>2816415</v>
      </c>
    </row>
    <row r="62" spans="1:5" ht="15" customHeight="1" x14ac:dyDescent="0.25">
      <c r="A62" s="6" t="s">
        <v>10</v>
      </c>
      <c r="B62" s="7">
        <v>147487</v>
      </c>
      <c r="C62" s="7">
        <v>137004</v>
      </c>
      <c r="D62" s="5">
        <f t="shared" si="8"/>
        <v>10483</v>
      </c>
      <c r="E62" s="5">
        <f t="shared" si="9"/>
        <v>2826898</v>
      </c>
    </row>
    <row r="63" spans="1:5" ht="15" customHeight="1" x14ac:dyDescent="0.25">
      <c r="A63" s="6" t="s">
        <v>11</v>
      </c>
      <c r="B63" s="7">
        <v>142472</v>
      </c>
      <c r="C63" s="7">
        <v>129275</v>
      </c>
      <c r="D63" s="5">
        <f t="shared" si="8"/>
        <v>13197</v>
      </c>
      <c r="E63" s="5">
        <f t="shared" si="9"/>
        <v>2840095</v>
      </c>
    </row>
    <row r="64" spans="1:5" ht="15" customHeight="1" x14ac:dyDescent="0.25">
      <c r="A64" s="6" t="s">
        <v>12</v>
      </c>
      <c r="B64" s="7">
        <v>95084</v>
      </c>
      <c r="C64" s="7">
        <v>117087</v>
      </c>
      <c r="D64" s="5">
        <f t="shared" si="8"/>
        <v>-22003</v>
      </c>
      <c r="E64" s="5">
        <f t="shared" si="9"/>
        <v>2818092</v>
      </c>
    </row>
    <row r="65" spans="1:5" ht="15" customHeight="1" x14ac:dyDescent="0.25">
      <c r="A65" s="6" t="s">
        <v>13</v>
      </c>
      <c r="B65" s="7">
        <v>109036</v>
      </c>
      <c r="C65" s="7">
        <v>117617</v>
      </c>
      <c r="D65" s="5">
        <f t="shared" si="8"/>
        <v>-8581</v>
      </c>
      <c r="E65" s="5">
        <f t="shared" si="9"/>
        <v>2809511</v>
      </c>
    </row>
    <row r="66" spans="1:5" ht="15" customHeight="1" x14ac:dyDescent="0.25">
      <c r="A66" s="6" t="s">
        <v>14</v>
      </c>
      <c r="B66" s="7">
        <v>130124</v>
      </c>
      <c r="C66" s="7">
        <v>123465</v>
      </c>
      <c r="D66" s="5">
        <f t="shared" si="8"/>
        <v>6659</v>
      </c>
      <c r="E66" s="5">
        <f t="shared" si="9"/>
        <v>2816170</v>
      </c>
    </row>
    <row r="67" spans="1:5" ht="15" customHeight="1" x14ac:dyDescent="0.25">
      <c r="A67" s="6" t="s">
        <v>15</v>
      </c>
      <c r="B67" s="7">
        <v>132788</v>
      </c>
      <c r="C67" s="7">
        <v>122201</v>
      </c>
      <c r="D67" s="5">
        <f t="shared" si="8"/>
        <v>10587</v>
      </c>
      <c r="E67" s="5">
        <f t="shared" si="9"/>
        <v>2826757</v>
      </c>
    </row>
    <row r="68" spans="1:5" ht="15" customHeight="1" x14ac:dyDescent="0.25">
      <c r="A68" s="6" t="s">
        <v>16</v>
      </c>
      <c r="B68" s="7">
        <v>124978</v>
      </c>
      <c r="C68" s="7">
        <v>114672</v>
      </c>
      <c r="D68" s="5">
        <f t="shared" si="8"/>
        <v>10306</v>
      </c>
      <c r="E68" s="5">
        <f t="shared" si="9"/>
        <v>2837063</v>
      </c>
    </row>
    <row r="69" spans="1:5" ht="15" customHeight="1" x14ac:dyDescent="0.25">
      <c r="A69" s="6" t="s">
        <v>17</v>
      </c>
      <c r="B69" s="7">
        <v>142369</v>
      </c>
      <c r="C69" s="7">
        <v>128240</v>
      </c>
      <c r="D69" s="5">
        <f t="shared" si="8"/>
        <v>14129</v>
      </c>
      <c r="E69" s="5">
        <f t="shared" si="9"/>
        <v>2851192</v>
      </c>
    </row>
    <row r="70" spans="1:5" ht="14.25" customHeight="1" x14ac:dyDescent="0.25">
      <c r="A70" s="6" t="s">
        <v>18</v>
      </c>
      <c r="B70" s="7">
        <v>127854</v>
      </c>
      <c r="C70" s="7">
        <v>116092</v>
      </c>
      <c r="D70" s="5">
        <f t="shared" si="8"/>
        <v>11762</v>
      </c>
      <c r="E70" s="5">
        <f t="shared" si="9"/>
        <v>2862954</v>
      </c>
    </row>
    <row r="71" spans="1:5" ht="15" customHeight="1" x14ac:dyDescent="0.25">
      <c r="A71" s="6" t="s">
        <v>19</v>
      </c>
      <c r="B71" s="7">
        <v>95528</v>
      </c>
      <c r="C71" s="13">
        <v>124423</v>
      </c>
      <c r="D71" s="5">
        <f t="shared" si="8"/>
        <v>-28895</v>
      </c>
      <c r="E71" s="5">
        <f t="shared" si="9"/>
        <v>2834059</v>
      </c>
    </row>
    <row r="72" spans="1:5" ht="15" customHeight="1" x14ac:dyDescent="0.25">
      <c r="A72" s="9" t="s">
        <v>33</v>
      </c>
      <c r="B72" s="10">
        <v>1540088</v>
      </c>
      <c r="C72" s="10">
        <v>1476580</v>
      </c>
      <c r="D72" s="11">
        <f>SUM(D60:D71)</f>
        <v>63508</v>
      </c>
      <c r="E72" s="11">
        <f>E71</f>
        <v>2834059</v>
      </c>
    </row>
    <row r="73" spans="1:5" ht="15" customHeight="1" x14ac:dyDescent="0.25">
      <c r="A73" s="2" t="s">
        <v>34</v>
      </c>
      <c r="B73" s="3">
        <v>158808</v>
      </c>
      <c r="C73" s="3">
        <v>131444</v>
      </c>
      <c r="D73" s="4">
        <f t="shared" ref="D73:D84" si="10">B73-C73</f>
        <v>27364</v>
      </c>
      <c r="E73" s="4">
        <f>E71+D73</f>
        <v>2861423</v>
      </c>
    </row>
    <row r="74" spans="1:5" ht="15" customHeight="1" x14ac:dyDescent="0.25">
      <c r="A74" s="6" t="s">
        <v>9</v>
      </c>
      <c r="B74" s="7">
        <v>175739</v>
      </c>
      <c r="C74" s="7">
        <v>145210</v>
      </c>
      <c r="D74" s="5">
        <f t="shared" si="10"/>
        <v>30529</v>
      </c>
      <c r="E74" s="5">
        <f t="shared" ref="E74:E84" si="11">E73+D74</f>
        <v>2891952</v>
      </c>
    </row>
    <row r="75" spans="1:5" ht="15" customHeight="1" x14ac:dyDescent="0.25">
      <c r="A75" s="6" t="s">
        <v>10</v>
      </c>
      <c r="B75" s="7">
        <v>154583</v>
      </c>
      <c r="C75" s="7">
        <v>145447</v>
      </c>
      <c r="D75" s="5">
        <f t="shared" si="10"/>
        <v>9136</v>
      </c>
      <c r="E75" s="5">
        <f t="shared" si="11"/>
        <v>2901088</v>
      </c>
    </row>
    <row r="76" spans="1:5" ht="15" customHeight="1" x14ac:dyDescent="0.25">
      <c r="A76" s="6" t="s">
        <v>11</v>
      </c>
      <c r="B76" s="7">
        <v>143871</v>
      </c>
      <c r="C76" s="7">
        <v>136926</v>
      </c>
      <c r="D76" s="5">
        <f t="shared" si="10"/>
        <v>6945</v>
      </c>
      <c r="E76" s="5">
        <f t="shared" si="11"/>
        <v>2908033</v>
      </c>
    </row>
    <row r="77" spans="1:5" ht="15" customHeight="1" x14ac:dyDescent="0.25">
      <c r="A77" s="6" t="s">
        <v>12</v>
      </c>
      <c r="B77" s="7">
        <v>133631</v>
      </c>
      <c r="C77" s="7">
        <v>133750</v>
      </c>
      <c r="D77" s="5">
        <f t="shared" si="10"/>
        <v>-119</v>
      </c>
      <c r="E77" s="5">
        <f t="shared" si="11"/>
        <v>2907914</v>
      </c>
    </row>
    <row r="78" spans="1:5" ht="15" customHeight="1" x14ac:dyDescent="0.25">
      <c r="A78" s="6" t="s">
        <v>13</v>
      </c>
      <c r="B78" s="7">
        <v>124755</v>
      </c>
      <c r="C78" s="7">
        <v>123219</v>
      </c>
      <c r="D78" s="5">
        <f t="shared" si="10"/>
        <v>1536</v>
      </c>
      <c r="E78" s="5">
        <f t="shared" si="11"/>
        <v>2909450</v>
      </c>
    </row>
    <row r="79" spans="1:5" ht="15" customHeight="1" x14ac:dyDescent="0.25">
      <c r="A79" s="6" t="s">
        <v>14</v>
      </c>
      <c r="B79" s="7">
        <v>132107</v>
      </c>
      <c r="C79" s="7">
        <v>131540</v>
      </c>
      <c r="D79" s="5">
        <f t="shared" si="10"/>
        <v>567</v>
      </c>
      <c r="E79" s="5">
        <f t="shared" si="11"/>
        <v>2910017</v>
      </c>
    </row>
    <row r="80" spans="1:5" ht="15" customHeight="1" x14ac:dyDescent="0.25">
      <c r="A80" s="6" t="s">
        <v>15</v>
      </c>
      <c r="B80" s="7">
        <v>127052</v>
      </c>
      <c r="C80" s="7">
        <v>128554</v>
      </c>
      <c r="D80" s="5">
        <f t="shared" si="10"/>
        <v>-1502</v>
      </c>
      <c r="E80" s="5">
        <f t="shared" si="11"/>
        <v>2908515</v>
      </c>
    </row>
    <row r="81" spans="1:5" ht="15" customHeight="1" x14ac:dyDescent="0.25">
      <c r="A81" s="6" t="s">
        <v>16</v>
      </c>
      <c r="B81" s="7">
        <v>129648</v>
      </c>
      <c r="C81" s="7">
        <v>125760</v>
      </c>
      <c r="D81" s="5">
        <f t="shared" si="10"/>
        <v>3888</v>
      </c>
      <c r="E81" s="5">
        <f t="shared" si="11"/>
        <v>2912403</v>
      </c>
    </row>
    <row r="82" spans="1:5" ht="15" customHeight="1" x14ac:dyDescent="0.25">
      <c r="A82" s="6" t="s">
        <v>17</v>
      </c>
      <c r="B82" s="7">
        <v>132687</v>
      </c>
      <c r="C82" s="7">
        <v>132473</v>
      </c>
      <c r="D82" s="5">
        <f t="shared" si="10"/>
        <v>214</v>
      </c>
      <c r="E82" s="5">
        <f t="shared" si="11"/>
        <v>2912617</v>
      </c>
    </row>
    <row r="83" spans="1:5" ht="14.25" customHeight="1" x14ac:dyDescent="0.25">
      <c r="A83" s="6" t="s">
        <v>18</v>
      </c>
      <c r="B83" s="7">
        <v>116440</v>
      </c>
      <c r="C83" s="7">
        <v>112014</v>
      </c>
      <c r="D83" s="5">
        <f t="shared" si="10"/>
        <v>4426</v>
      </c>
      <c r="E83" s="5">
        <f t="shared" si="11"/>
        <v>2917043</v>
      </c>
    </row>
    <row r="84" spans="1:5" ht="14.25" customHeight="1" x14ac:dyDescent="0.25">
      <c r="A84" s="6" t="s">
        <v>19</v>
      </c>
      <c r="B84" s="7">
        <v>90745</v>
      </c>
      <c r="C84" s="13">
        <v>127452</v>
      </c>
      <c r="D84" s="5">
        <f t="shared" si="10"/>
        <v>-36707</v>
      </c>
      <c r="E84" s="5">
        <f t="shared" si="11"/>
        <v>2880336</v>
      </c>
    </row>
    <row r="85" spans="1:5" ht="15" customHeight="1" x14ac:dyDescent="0.25">
      <c r="A85" s="9" t="s">
        <v>32</v>
      </c>
      <c r="B85" s="10">
        <v>1620066</v>
      </c>
      <c r="C85" s="10">
        <v>1573789</v>
      </c>
      <c r="D85" s="11">
        <f>SUM(D73:D84)</f>
        <v>46277</v>
      </c>
      <c r="E85" s="11">
        <f>E84</f>
        <v>2880336</v>
      </c>
    </row>
    <row r="86" spans="1:5" x14ac:dyDescent="0.25">
      <c r="A86" s="14" t="s">
        <v>26</v>
      </c>
    </row>
    <row r="87" spans="1:5" x14ac:dyDescent="0.25">
      <c r="A87" s="15" t="s">
        <v>27</v>
      </c>
    </row>
    <row r="88" spans="1:5" ht="23.25" customHeight="1" x14ac:dyDescent="0.25">
      <c r="A88" s="18" t="s">
        <v>35</v>
      </c>
      <c r="B88" s="18"/>
      <c r="C88" s="18"/>
      <c r="D88" s="18"/>
      <c r="E88" s="18"/>
    </row>
    <row r="90" spans="1:5" x14ac:dyDescent="0.25">
      <c r="E90" s="16"/>
    </row>
    <row r="91" spans="1:5" x14ac:dyDescent="0.25">
      <c r="E91" s="17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EDB055-A9F3-4B64-A57E-65533307BB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6A90A8-7CA5-407C-8142-7A064FF0E621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20295644-28F1-49D1-8B01-D77096772A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Paraná</vt:lpstr>
      <vt:lpstr>Santa Catarina</vt:lpstr>
      <vt:lpstr>Rio Grande do Sul</vt:lpstr>
      <vt:lpstr>Paraná!Area_de_impressao</vt:lpstr>
      <vt:lpstr>'Rio Grande do Sul'!Area_de_impressao</vt:lpstr>
      <vt:lpstr>'Santa Catarina'!Area_de_impressao</vt:lpstr>
      <vt:lpstr>Paraná!Titulos_de_impressao</vt:lpstr>
      <vt:lpstr>'Rio Grande do Sul'!Titulos_de_impressao</vt:lpstr>
      <vt:lpstr>'Santa Catarina'!Titulos_de_impressao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16</cp:revision>
  <cp:lastPrinted>2021-04-29T18:19:43Z</cp:lastPrinted>
  <dcterms:created xsi:type="dcterms:W3CDTF">2011-05-23T13:14:33Z</dcterms:created>
  <dcterms:modified xsi:type="dcterms:W3CDTF">2026-02-02T18:06:54Z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3607200</vt:r8>
  </property>
  <property fmtid="{D5CDD505-2E9C-101B-9397-08002B2CF9AE}" pid="11" name="MediaServiceImageTags">
    <vt:lpwstr/>
  </property>
</Properties>
</file>