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E9414A50-908B-4F59-820C-6C4388DC708A}" xr6:coauthVersionLast="47" xr6:coauthVersionMax="47" xr10:uidLastSave="{00000000-0000-0000-0000-000000000000}"/>
  <bookViews>
    <workbookView xWindow="-120" yWindow="-120" windowWidth="20730" windowHeight="11160" tabRatio="722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Alagoas!$A$1:$E$89</definedName>
    <definedName name="_xlnm.Print_Area" localSheetId="8">Bahia!$A$1:$E$89</definedName>
    <definedName name="_xlnm.Print_Area" localSheetId="2">Ceará!$A$1:$E$88</definedName>
    <definedName name="_xlnm.Print_Area" localSheetId="0">Maranhão!$A$1:$E$88</definedName>
    <definedName name="_xlnm.Print_Area" localSheetId="4">Paraíba!$A$1:$E$88</definedName>
    <definedName name="_xlnm.Print_Area" localSheetId="5">Pernambuco!$A$1:$E$88</definedName>
    <definedName name="_xlnm.Print_Area" localSheetId="1">Piauí!$A$1:$E$88</definedName>
    <definedName name="_xlnm.Print_Area" localSheetId="3">'Rio Grande do Norte'!$A$1:$E$88</definedName>
    <definedName name="_xlnm.Print_Area" localSheetId="7">Sergipe!$A$1:$E$88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9" l="1"/>
  <c r="D83" i="9"/>
  <c r="D82" i="9"/>
  <c r="D81" i="9"/>
  <c r="D80" i="9"/>
  <c r="D79" i="9"/>
  <c r="D78" i="9"/>
  <c r="D77" i="9"/>
  <c r="D76" i="9"/>
  <c r="D75" i="9"/>
  <c r="D74" i="9"/>
  <c r="D73" i="9"/>
  <c r="D85" i="9" s="1"/>
  <c r="D84" i="8"/>
  <c r="D83" i="8"/>
  <c r="D82" i="8"/>
  <c r="D81" i="8"/>
  <c r="D80" i="8"/>
  <c r="D79" i="8"/>
  <c r="D78" i="8"/>
  <c r="D77" i="8"/>
  <c r="D76" i="8"/>
  <c r="D75" i="8"/>
  <c r="D74" i="8"/>
  <c r="D73" i="8"/>
  <c r="D84" i="7"/>
  <c r="D83" i="7"/>
  <c r="D82" i="7"/>
  <c r="D81" i="7"/>
  <c r="D80" i="7"/>
  <c r="D79" i="7"/>
  <c r="D78" i="7"/>
  <c r="D77" i="7"/>
  <c r="D76" i="7"/>
  <c r="D75" i="7"/>
  <c r="D74" i="7"/>
  <c r="D73" i="7"/>
  <c r="D85" i="7" s="1"/>
  <c r="D84" i="6"/>
  <c r="D83" i="6"/>
  <c r="D82" i="6"/>
  <c r="D81" i="6"/>
  <c r="D80" i="6"/>
  <c r="D79" i="6"/>
  <c r="D78" i="6"/>
  <c r="D77" i="6"/>
  <c r="D76" i="6"/>
  <c r="D75" i="6"/>
  <c r="D74" i="6"/>
  <c r="D73" i="6"/>
  <c r="D85" i="6" s="1"/>
  <c r="D84" i="5"/>
  <c r="D83" i="5"/>
  <c r="D82" i="5"/>
  <c r="D81" i="5"/>
  <c r="D80" i="5"/>
  <c r="D79" i="5"/>
  <c r="D78" i="5"/>
  <c r="D77" i="5"/>
  <c r="D76" i="5"/>
  <c r="D75" i="5"/>
  <c r="D74" i="5"/>
  <c r="D73" i="5"/>
  <c r="D85" i="5" s="1"/>
  <c r="D84" i="4"/>
  <c r="D83" i="4"/>
  <c r="D82" i="4"/>
  <c r="D81" i="4"/>
  <c r="D80" i="4"/>
  <c r="D79" i="4"/>
  <c r="D78" i="4"/>
  <c r="D77" i="4"/>
  <c r="D76" i="4"/>
  <c r="D75" i="4"/>
  <c r="D74" i="4"/>
  <c r="D73" i="4"/>
  <c r="D85" i="4" s="1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8" i="5"/>
  <c r="D34" i="3"/>
  <c r="D60" i="4"/>
  <c r="D9" i="5"/>
  <c r="E9" i="5" s="1"/>
  <c r="E10" i="5" s="1"/>
  <c r="D10" i="5"/>
  <c r="D11" i="5"/>
  <c r="D12" i="5"/>
  <c r="D13" i="5"/>
  <c r="D14" i="5"/>
  <c r="D15" i="5"/>
  <c r="D16" i="5"/>
  <c r="D17" i="5"/>
  <c r="D18" i="5"/>
  <c r="D19" i="5"/>
  <c r="D65" i="9"/>
  <c r="D64" i="9"/>
  <c r="D63" i="9"/>
  <c r="D47" i="8"/>
  <c r="D47" i="1"/>
  <c r="D34" i="6"/>
  <c r="D85" i="1" l="1"/>
  <c r="D85" i="8"/>
  <c r="E11" i="5"/>
  <c r="E12" i="5" s="1"/>
  <c r="E13" i="5" s="1"/>
  <c r="E14" i="5" s="1"/>
  <c r="E15" i="5" s="1"/>
  <c r="E16" i="5" s="1"/>
  <c r="E17" i="5" s="1"/>
  <c r="E18" i="5" s="1"/>
  <c r="E19" i="5" s="1"/>
  <c r="D58" i="9"/>
  <c r="D57" i="9"/>
  <c r="D56" i="9"/>
  <c r="D55" i="9"/>
  <c r="D54" i="9"/>
  <c r="D53" i="9"/>
  <c r="D52" i="9"/>
  <c r="D51" i="9"/>
  <c r="D50" i="9"/>
  <c r="D49" i="9"/>
  <c r="D48" i="9"/>
  <c r="D47" i="9"/>
  <c r="D58" i="8"/>
  <c r="D57" i="8"/>
  <c r="D56" i="8"/>
  <c r="D55" i="8"/>
  <c r="D54" i="8"/>
  <c r="D53" i="8"/>
  <c r="D52" i="8"/>
  <c r="D51" i="8"/>
  <c r="D50" i="8"/>
  <c r="D49" i="8"/>
  <c r="D48" i="8"/>
  <c r="D58" i="7"/>
  <c r="D57" i="7"/>
  <c r="D56" i="7"/>
  <c r="D55" i="7"/>
  <c r="D54" i="7"/>
  <c r="D53" i="7"/>
  <c r="D52" i="7"/>
  <c r="D51" i="7"/>
  <c r="D50" i="7"/>
  <c r="D49" i="7"/>
  <c r="D48" i="7"/>
  <c r="D47" i="7"/>
  <c r="D71" i="6"/>
  <c r="D70" i="6"/>
  <c r="D69" i="6"/>
  <c r="D68" i="6"/>
  <c r="D67" i="6"/>
  <c r="D66" i="6"/>
  <c r="D65" i="6"/>
  <c r="D64" i="6"/>
  <c r="D63" i="6"/>
  <c r="D62" i="6"/>
  <c r="D61" i="6"/>
  <c r="D60" i="6"/>
  <c r="D58" i="5"/>
  <c r="D57" i="5"/>
  <c r="D56" i="5"/>
  <c r="D55" i="5"/>
  <c r="D54" i="5"/>
  <c r="D53" i="5"/>
  <c r="D52" i="5"/>
  <c r="D51" i="5"/>
  <c r="D50" i="5"/>
  <c r="D49" i="5"/>
  <c r="D48" i="5"/>
  <c r="D47" i="5"/>
  <c r="D58" i="4"/>
  <c r="D57" i="4"/>
  <c r="D56" i="4"/>
  <c r="D55" i="4"/>
  <c r="D54" i="4"/>
  <c r="D53" i="4"/>
  <c r="D52" i="4"/>
  <c r="D51" i="4"/>
  <c r="D50" i="4"/>
  <c r="D49" i="4"/>
  <c r="D48" i="4"/>
  <c r="D47" i="4"/>
  <c r="D58" i="3"/>
  <c r="D57" i="3"/>
  <c r="D56" i="3"/>
  <c r="D55" i="3"/>
  <c r="D54" i="3"/>
  <c r="D53" i="3"/>
  <c r="D52" i="3"/>
  <c r="D51" i="3"/>
  <c r="D50" i="3"/>
  <c r="D49" i="3"/>
  <c r="D48" i="3"/>
  <c r="D47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9" i="9" l="1"/>
  <c r="D59" i="8"/>
  <c r="D59" i="7"/>
  <c r="D59" i="5"/>
  <c r="D59" i="4"/>
  <c r="D59" i="3"/>
  <c r="D72" i="6"/>
  <c r="D72" i="2"/>
  <c r="D72" i="1"/>
  <c r="D21" i="9"/>
  <c r="D21" i="8"/>
  <c r="D8" i="2" l="1"/>
  <c r="D34" i="5"/>
  <c r="D71" i="9"/>
  <c r="D70" i="9"/>
  <c r="D69" i="9"/>
  <c r="D68" i="9"/>
  <c r="D67" i="9"/>
  <c r="D66" i="9"/>
  <c r="D62" i="9"/>
  <c r="D61" i="9"/>
  <c r="D60" i="9"/>
  <c r="D45" i="9"/>
  <c r="D44" i="9"/>
  <c r="D43" i="9"/>
  <c r="D42" i="9"/>
  <c r="D41" i="9"/>
  <c r="D40" i="9"/>
  <c r="D39" i="9"/>
  <c r="D38" i="9"/>
  <c r="D37" i="9"/>
  <c r="D36" i="9"/>
  <c r="D35" i="9"/>
  <c r="D34" i="9"/>
  <c r="D32" i="9"/>
  <c r="D31" i="9"/>
  <c r="D30" i="9"/>
  <c r="D29" i="9"/>
  <c r="D28" i="9"/>
  <c r="D27" i="9"/>
  <c r="D26" i="9"/>
  <c r="D25" i="9"/>
  <c r="D24" i="9"/>
  <c r="D23" i="9"/>
  <c r="D22" i="9"/>
  <c r="D19" i="9"/>
  <c r="D18" i="9"/>
  <c r="D17" i="9"/>
  <c r="D16" i="9"/>
  <c r="D15" i="9"/>
  <c r="D14" i="9"/>
  <c r="D13" i="9"/>
  <c r="D12" i="9"/>
  <c r="D11" i="9"/>
  <c r="D10" i="9"/>
  <c r="D9" i="9"/>
  <c r="E9" i="9" s="1"/>
  <c r="D8" i="9"/>
  <c r="D71" i="8"/>
  <c r="D70" i="8"/>
  <c r="D69" i="8"/>
  <c r="D68" i="8"/>
  <c r="D67" i="8"/>
  <c r="D66" i="8"/>
  <c r="D65" i="8"/>
  <c r="D64" i="8"/>
  <c r="D63" i="8"/>
  <c r="D62" i="8"/>
  <c r="D61" i="8"/>
  <c r="D60" i="8"/>
  <c r="D45" i="8"/>
  <c r="D44" i="8"/>
  <c r="D43" i="8"/>
  <c r="D42" i="8"/>
  <c r="D41" i="8"/>
  <c r="D40" i="8"/>
  <c r="D39" i="8"/>
  <c r="D38" i="8"/>
  <c r="D37" i="8"/>
  <c r="D36" i="8"/>
  <c r="D35" i="8"/>
  <c r="D34" i="8"/>
  <c r="D32" i="8"/>
  <c r="D31" i="8"/>
  <c r="D30" i="8"/>
  <c r="D29" i="8"/>
  <c r="D28" i="8"/>
  <c r="D27" i="8"/>
  <c r="D26" i="8"/>
  <c r="D25" i="8"/>
  <c r="D24" i="8"/>
  <c r="D23" i="8"/>
  <c r="D22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D71" i="7"/>
  <c r="D70" i="7"/>
  <c r="D69" i="7"/>
  <c r="D68" i="7"/>
  <c r="D67" i="7"/>
  <c r="D66" i="7"/>
  <c r="D65" i="7"/>
  <c r="D64" i="7"/>
  <c r="D63" i="7"/>
  <c r="D62" i="7"/>
  <c r="D61" i="7"/>
  <c r="D60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71" i="5"/>
  <c r="D70" i="5"/>
  <c r="D69" i="5"/>
  <c r="D68" i="5"/>
  <c r="D67" i="5"/>
  <c r="D66" i="5"/>
  <c r="D65" i="5"/>
  <c r="D64" i="5"/>
  <c r="D63" i="5"/>
  <c r="D62" i="5"/>
  <c r="D61" i="5"/>
  <c r="D60" i="5"/>
  <c r="D45" i="5"/>
  <c r="D44" i="5"/>
  <c r="D43" i="5"/>
  <c r="D42" i="5"/>
  <c r="D41" i="5"/>
  <c r="D40" i="5"/>
  <c r="D39" i="5"/>
  <c r="D38" i="5"/>
  <c r="D37" i="5"/>
  <c r="D36" i="5"/>
  <c r="D35" i="5"/>
  <c r="D32" i="5"/>
  <c r="D31" i="5"/>
  <c r="D30" i="5"/>
  <c r="D29" i="5"/>
  <c r="D28" i="5"/>
  <c r="D27" i="5"/>
  <c r="D26" i="5"/>
  <c r="D25" i="5"/>
  <c r="D24" i="5"/>
  <c r="D23" i="5"/>
  <c r="D22" i="5"/>
  <c r="D21" i="5"/>
  <c r="D71" i="4"/>
  <c r="D70" i="4"/>
  <c r="D69" i="4"/>
  <c r="D68" i="4"/>
  <c r="D67" i="4"/>
  <c r="D66" i="4"/>
  <c r="D65" i="4"/>
  <c r="D64" i="4"/>
  <c r="D63" i="4"/>
  <c r="D62" i="4"/>
  <c r="D61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71" i="3"/>
  <c r="D70" i="3"/>
  <c r="D69" i="3"/>
  <c r="D68" i="3"/>
  <c r="D67" i="3"/>
  <c r="D66" i="3"/>
  <c r="D65" i="3"/>
  <c r="D64" i="3"/>
  <c r="D63" i="3"/>
  <c r="D62" i="3"/>
  <c r="D61" i="3"/>
  <c r="D60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72" i="9" l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33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D46" i="1"/>
  <c r="D33" i="1"/>
  <c r="D20" i="1"/>
  <c r="D59" i="1"/>
  <c r="D33" i="9"/>
  <c r="D20" i="9"/>
  <c r="D46" i="7"/>
  <c r="E10" i="7"/>
  <c r="D20" i="7"/>
  <c r="D59" i="6"/>
  <c r="D20" i="6"/>
  <c r="D33" i="5"/>
  <c r="D20" i="5"/>
  <c r="D33" i="4"/>
  <c r="D20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20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2"/>
  <c r="D72" i="4"/>
  <c r="D33" i="2"/>
  <c r="D20" i="8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2"/>
  <c r="D46" i="6"/>
  <c r="D72" i="8"/>
  <c r="D59" i="2"/>
  <c r="D33" i="3"/>
  <c r="D46" i="3"/>
  <c r="D72" i="3"/>
  <c r="D33" i="7"/>
  <c r="D72" i="7"/>
  <c r="D46" i="9"/>
  <c r="D46" i="5"/>
  <c r="D72" i="5"/>
  <c r="D33" i="8"/>
  <c r="D46" i="4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D46" i="8"/>
  <c r="E11" i="7" l="1"/>
  <c r="E12" i="7" s="1"/>
  <c r="E13" i="7" s="1"/>
  <c r="E14" i="7" s="1"/>
  <c r="E15" i="7" s="1"/>
  <c r="E16" i="7" s="1"/>
  <c r="E17" i="7" s="1"/>
  <c r="E18" i="7" s="1"/>
  <c r="E19" i="7" s="1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20" i="1"/>
  <c r="E20" i="9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0" i="5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20" i="8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20" i="7" l="1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33" i="4"/>
  <c r="E33" i="3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33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34" i="7" l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9"/>
  <c r="E46" i="4"/>
  <c r="E46" i="3"/>
  <c r="E46" i="5"/>
  <c r="E46" i="8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46" i="7"/>
  <c r="E59" i="7"/>
  <c r="E60" i="8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59" i="8"/>
  <c r="E60" i="9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59" i="9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9" l="1"/>
  <c r="E73" i="9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72" i="8"/>
  <c r="E73" i="8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72" i="6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<sst xmlns="http://schemas.openxmlformats.org/spreadsheetml/2006/main" count="801" uniqueCount="43">
  <si>
    <t>ADMISSÕES, DESLIGAMENTOS E SALDOS DO EMPREGO FORMAL EM TODAS AS ATIVIDADES</t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</si>
  <si>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</si>
  <si>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</si>
  <si>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</si>
  <si>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</si>
  <si>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</si>
  <si>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</si>
  <si>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</si>
  <si>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</si>
  <si>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</si>
  <si>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</si>
  <si>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</si>
  <si>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</si>
  <si>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</si>
  <si>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</si>
  <si>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</si>
  <si>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</si>
  <si>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</si>
  <si>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</si>
  <si>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</si>
  <si>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</si>
  <si>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</si>
  <si>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</si>
  <si>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</si>
  <si>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</si>
  <si>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</si>
  <si>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</si>
  <si>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</si>
  <si>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</si>
  <si>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</si>
  <si>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</si>
  <si>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</si>
  <si>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</si>
  <si>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</si>
  <si>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</si>
  <si>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</si>
  <si>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2023</t>
  </si>
  <si>
    <t>24 JAN</t>
  </si>
  <si>
    <t>DEZ*</t>
  </si>
  <si>
    <t>2025*</t>
  </si>
  <si>
    <t>2024</t>
  </si>
  <si>
    <t>(*) Os totais de admissões, desligamentos e saldos referem-se a janeiro com ajustes somado aos valores de admissão, desligamento e saldo de fevereiro sem ajustes.</t>
  </si>
  <si>
    <t>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</si>
</sst>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D91" sqref="D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13766</v>
      </c>
      <c r="C8" s="3">
        <v>13277</v>
      </c>
      <c r="D8" s="4">
        <f t="shared" ref="D8:D19" si="0">B8-C8</f>
        <v>489</v>
      </c>
      <c r="E8" s="5">
        <v>518652</v>
      </c>
    </row>
    <row r="9" spans="1:5" ht="15" customHeight="1" x14ac:dyDescent="0.2">
      <c r="A9" s="6" t="s">
        <v>9</v>
      </c>
      <c r="B9" s="7">
        <v>13956</v>
      </c>
      <c r="C9" s="7">
        <v>11624</v>
      </c>
      <c r="D9" s="5">
        <f t="shared" si="0"/>
        <v>2332</v>
      </c>
      <c r="E9" s="5">
        <f t="shared" ref="E9:E19" si="1">E8+D9</f>
        <v>520984</v>
      </c>
    </row>
    <row r="10" spans="1:5" ht="15" customHeight="1" x14ac:dyDescent="0.2">
      <c r="A10" s="6" t="s">
        <v>10</v>
      </c>
      <c r="B10" s="7">
        <v>12906</v>
      </c>
      <c r="C10" s="7">
        <v>14786</v>
      </c>
      <c r="D10" s="5">
        <f t="shared" si="0"/>
        <v>-1880</v>
      </c>
      <c r="E10" s="5">
        <f t="shared" si="1"/>
        <v>519104</v>
      </c>
    </row>
    <row r="11" spans="1:5" ht="15" customHeight="1" x14ac:dyDescent="0.2">
      <c r="A11" s="6" t="s">
        <v>11</v>
      </c>
      <c r="B11" s="7">
        <v>8098</v>
      </c>
      <c r="C11" s="7">
        <v>15024</v>
      </c>
      <c r="D11" s="5">
        <f t="shared" si="0"/>
        <v>-6926</v>
      </c>
      <c r="E11" s="5">
        <f t="shared" si="1"/>
        <v>512178</v>
      </c>
    </row>
    <row r="12" spans="1:5" ht="15" customHeight="1" x14ac:dyDescent="0.2">
      <c r="A12" s="6" t="s">
        <v>12</v>
      </c>
      <c r="B12" s="7">
        <v>10365</v>
      </c>
      <c r="C12" s="7">
        <v>12101</v>
      </c>
      <c r="D12" s="5">
        <f t="shared" si="0"/>
        <v>-1736</v>
      </c>
      <c r="E12" s="5">
        <f t="shared" si="1"/>
        <v>510442</v>
      </c>
    </row>
    <row r="13" spans="1:5" ht="15" customHeight="1" x14ac:dyDescent="0.2">
      <c r="A13" s="6" t="s">
        <v>13</v>
      </c>
      <c r="B13" s="7">
        <v>13367</v>
      </c>
      <c r="C13" s="7">
        <v>10105</v>
      </c>
      <c r="D13" s="5">
        <f t="shared" si="0"/>
        <v>3262</v>
      </c>
      <c r="E13" s="5">
        <f t="shared" si="1"/>
        <v>513704</v>
      </c>
    </row>
    <row r="14" spans="1:5" ht="15" customHeight="1" x14ac:dyDescent="0.2">
      <c r="A14" s="6" t="s">
        <v>14</v>
      </c>
      <c r="B14" s="7">
        <v>15856</v>
      </c>
      <c r="C14" s="7">
        <v>10605</v>
      </c>
      <c r="D14" s="5">
        <f t="shared" si="0"/>
        <v>5251</v>
      </c>
      <c r="E14" s="5">
        <f t="shared" si="1"/>
        <v>518955</v>
      </c>
    </row>
    <row r="15" spans="1:5" ht="15" customHeight="1" x14ac:dyDescent="0.2">
      <c r="A15" s="6" t="s">
        <v>15</v>
      </c>
      <c r="B15" s="7">
        <v>17412</v>
      </c>
      <c r="C15" s="7">
        <v>11504</v>
      </c>
      <c r="D15" s="5">
        <f t="shared" si="0"/>
        <v>5908</v>
      </c>
      <c r="E15" s="5">
        <f t="shared" si="1"/>
        <v>524863</v>
      </c>
    </row>
    <row r="16" spans="1:5" ht="15" customHeight="1" x14ac:dyDescent="0.2">
      <c r="A16" s="6" t="s">
        <v>16</v>
      </c>
      <c r="B16" s="7">
        <v>17318</v>
      </c>
      <c r="C16" s="7">
        <v>11894</v>
      </c>
      <c r="D16" s="5">
        <f t="shared" si="0"/>
        <v>5424</v>
      </c>
      <c r="E16" s="5">
        <f t="shared" si="1"/>
        <v>530287</v>
      </c>
    </row>
    <row r="17" spans="1:5" ht="15" customHeight="1" x14ac:dyDescent="0.2">
      <c r="A17" s="6" t="s">
        <v>17</v>
      </c>
      <c r="B17" s="7">
        <v>18647</v>
      </c>
      <c r="C17" s="7">
        <v>12820</v>
      </c>
      <c r="D17" s="5">
        <f t="shared" si="0"/>
        <v>5827</v>
      </c>
      <c r="E17" s="5">
        <f t="shared" si="1"/>
        <v>536114</v>
      </c>
    </row>
    <row r="18" spans="1:5" ht="15" customHeight="1" x14ac:dyDescent="0.2">
      <c r="A18" s="6" t="s">
        <v>18</v>
      </c>
      <c r="B18" s="7">
        <v>16885</v>
      </c>
      <c r="C18" s="7">
        <v>12960</v>
      </c>
      <c r="D18" s="5">
        <f t="shared" si="0"/>
        <v>3925</v>
      </c>
      <c r="E18" s="5">
        <f t="shared" si="1"/>
        <v>540039</v>
      </c>
    </row>
    <row r="19" spans="1:5" ht="15" customHeight="1" x14ac:dyDescent="0.2">
      <c r="A19" s="6" t="s">
        <v>19</v>
      </c>
      <c r="B19" s="7">
        <v>12416</v>
      </c>
      <c r="C19" s="7">
        <v>16829</v>
      </c>
      <c r="D19" s="5">
        <f t="shared" si="0"/>
        <v>-4413</v>
      </c>
      <c r="E19" s="5">
        <f t="shared" si="1"/>
        <v>535626</v>
      </c>
    </row>
    <row r="20" spans="1:5" ht="15" customHeight="1" x14ac:dyDescent="0.2">
      <c r="A20" s="8" t="s">
        <v>20</v>
      </c>
      <c r="B20" s="9">
        <v>170992</v>
      </c>
      <c r="C20" s="9">
        <v>153529</v>
      </c>
      <c r="D20" s="9">
        <f>SUM(D8:D19)</f>
        <v>17463</v>
      </c>
      <c r="E20" s="10">
        <f>E19</f>
        <v>535626</v>
      </c>
    </row>
    <row r="21" spans="1:5" ht="15" customHeight="1" x14ac:dyDescent="0.2">
      <c r="A21" s="2" t="s">
        <v>21</v>
      </c>
      <c r="B21" s="11">
        <v>18522</v>
      </c>
      <c r="C21" s="11">
        <v>18371</v>
      </c>
      <c r="D21" s="4">
        <f t="shared" ref="D21:D32" si="2">B21-C21</f>
        <v>151</v>
      </c>
      <c r="E21" s="5">
        <f>E19+D21</f>
        <v>535777</v>
      </c>
    </row>
    <row r="22" spans="1:5" ht="15" customHeight="1" x14ac:dyDescent="0.2">
      <c r="A22" s="6" t="s">
        <v>9</v>
      </c>
      <c r="B22" s="7">
        <v>18998</v>
      </c>
      <c r="C22" s="7">
        <v>14961</v>
      </c>
      <c r="D22" s="5">
        <f t="shared" si="2"/>
        <v>4037</v>
      </c>
      <c r="E22" s="5">
        <f t="shared" ref="E22:E32" si="3">E21+D22</f>
        <v>539814</v>
      </c>
    </row>
    <row r="23" spans="1:5" ht="15" customHeight="1" x14ac:dyDescent="0.2">
      <c r="A23" s="6" t="s">
        <v>10</v>
      </c>
      <c r="B23" s="7">
        <v>18921</v>
      </c>
      <c r="C23" s="7">
        <v>14915</v>
      </c>
      <c r="D23" s="5">
        <f t="shared" si="2"/>
        <v>4006</v>
      </c>
      <c r="E23" s="5">
        <f t="shared" si="3"/>
        <v>543820</v>
      </c>
    </row>
    <row r="24" spans="1:5" ht="15" customHeight="1" x14ac:dyDescent="0.2">
      <c r="A24" s="6" t="s">
        <v>11</v>
      </c>
      <c r="B24" s="7">
        <v>17490</v>
      </c>
      <c r="C24" s="7">
        <v>14473</v>
      </c>
      <c r="D24" s="5">
        <f t="shared" si="2"/>
        <v>3017</v>
      </c>
      <c r="E24" s="5">
        <f t="shared" si="3"/>
        <v>546837</v>
      </c>
    </row>
    <row r="25" spans="1:5" ht="15" customHeight="1" x14ac:dyDescent="0.2">
      <c r="A25" s="6" t="s">
        <v>12</v>
      </c>
      <c r="B25" s="7">
        <v>18089</v>
      </c>
      <c r="C25" s="7">
        <v>13935</v>
      </c>
      <c r="D25" s="5">
        <f t="shared" si="2"/>
        <v>4154</v>
      </c>
      <c r="E25" s="5">
        <f t="shared" si="3"/>
        <v>550991</v>
      </c>
    </row>
    <row r="26" spans="1:5" ht="15" customHeight="1" x14ac:dyDescent="0.2">
      <c r="A26" s="6" t="s">
        <v>13</v>
      </c>
      <c r="B26" s="7">
        <v>20860</v>
      </c>
      <c r="C26" s="7">
        <v>13323</v>
      </c>
      <c r="D26" s="5">
        <f t="shared" si="2"/>
        <v>7537</v>
      </c>
      <c r="E26" s="5">
        <f t="shared" si="3"/>
        <v>558528</v>
      </c>
    </row>
    <row r="27" spans="1:5" ht="15" customHeight="1" x14ac:dyDescent="0.2">
      <c r="A27" s="6" t="s">
        <v>14</v>
      </c>
      <c r="B27" s="7">
        <v>20797</v>
      </c>
      <c r="C27" s="7">
        <v>15095</v>
      </c>
      <c r="D27" s="5">
        <f t="shared" si="2"/>
        <v>5702</v>
      </c>
      <c r="E27" s="5">
        <f t="shared" si="3"/>
        <v>564230</v>
      </c>
    </row>
    <row r="28" spans="1:5" ht="15" customHeight="1" x14ac:dyDescent="0.2">
      <c r="A28" s="6" t="s">
        <v>15</v>
      </c>
      <c r="B28" s="7">
        <v>20593</v>
      </c>
      <c r="C28" s="7">
        <v>15158</v>
      </c>
      <c r="D28" s="5">
        <f t="shared" si="2"/>
        <v>5435</v>
      </c>
      <c r="E28" s="5">
        <f t="shared" si="3"/>
        <v>569665</v>
      </c>
    </row>
    <row r="29" spans="1:5" ht="15" customHeight="1" x14ac:dyDescent="0.2">
      <c r="A29" s="6" t="s">
        <v>16</v>
      </c>
      <c r="B29" s="7">
        <v>19850</v>
      </c>
      <c r="C29" s="7">
        <v>15969</v>
      </c>
      <c r="D29" s="5">
        <f t="shared" si="2"/>
        <v>3881</v>
      </c>
      <c r="E29" s="5">
        <f t="shared" si="3"/>
        <v>573546</v>
      </c>
    </row>
    <row r="30" spans="1:5" ht="15" customHeight="1" x14ac:dyDescent="0.2">
      <c r="A30" s="6" t="s">
        <v>17</v>
      </c>
      <c r="B30" s="7">
        <v>20657</v>
      </c>
      <c r="C30" s="7">
        <v>14811</v>
      </c>
      <c r="D30" s="5">
        <f t="shared" si="2"/>
        <v>5846</v>
      </c>
      <c r="E30" s="5">
        <f t="shared" si="3"/>
        <v>579392</v>
      </c>
    </row>
    <row r="31" spans="1:5" ht="15" customHeight="1" x14ac:dyDescent="0.2">
      <c r="A31" s="6" t="s">
        <v>18</v>
      </c>
      <c r="B31" s="7">
        <v>18883</v>
      </c>
      <c r="C31" s="7">
        <v>16086</v>
      </c>
      <c r="D31" s="5">
        <f t="shared" si="2"/>
        <v>2797</v>
      </c>
      <c r="E31" s="5">
        <f t="shared" si="3"/>
        <v>582189</v>
      </c>
    </row>
    <row r="32" spans="1:5" ht="15" customHeight="1" x14ac:dyDescent="0.2">
      <c r="A32" s="6" t="s">
        <v>19</v>
      </c>
      <c r="B32" s="7">
        <v>16011</v>
      </c>
      <c r="C32" s="7">
        <v>17634</v>
      </c>
      <c r="D32" s="5">
        <f t="shared" si="2"/>
        <v>-1623</v>
      </c>
      <c r="E32" s="5">
        <f t="shared" si="3"/>
        <v>580566</v>
      </c>
    </row>
    <row r="33" spans="1:5" ht="15" customHeight="1" x14ac:dyDescent="0.2">
      <c r="A33" s="8" t="s">
        <v>22</v>
      </c>
      <c r="B33" s="9">
        <v>229671</v>
      </c>
      <c r="C33" s="9">
        <v>184731</v>
      </c>
      <c r="D33" s="10">
        <f>SUM(D21:D32)</f>
        <v>44940</v>
      </c>
      <c r="E33" s="10">
        <f>E32</f>
        <v>580566</v>
      </c>
    </row>
    <row r="34" spans="1:5" ht="15" customHeight="1" x14ac:dyDescent="0.2">
      <c r="A34" s="2" t="s">
        <v>23</v>
      </c>
      <c r="B34" s="3">
        <v>19437</v>
      </c>
      <c r="C34" s="3">
        <v>18467</v>
      </c>
      <c r="D34" s="4">
        <f t="shared" ref="D34:D45" si="4">B34-C34</f>
        <v>970</v>
      </c>
      <c r="E34" s="5">
        <f>E32+D34</f>
        <v>581536</v>
      </c>
    </row>
    <row r="35" spans="1:5" ht="15" customHeight="1" x14ac:dyDescent="0.2">
      <c r="A35" s="6" t="s">
        <v>9</v>
      </c>
      <c r="B35" s="7">
        <v>21664</v>
      </c>
      <c r="C35" s="7">
        <v>17148</v>
      </c>
      <c r="D35" s="5">
        <f t="shared" si="4"/>
        <v>4516</v>
      </c>
      <c r="E35" s="5">
        <f t="shared" ref="E35:E45" si="5">E34+D35</f>
        <v>586052</v>
      </c>
    </row>
    <row r="36" spans="1:5" ht="15" customHeight="1" x14ac:dyDescent="0.2">
      <c r="A36" s="6" t="s">
        <v>10</v>
      </c>
      <c r="B36" s="7">
        <v>20109</v>
      </c>
      <c r="C36" s="7">
        <v>18659</v>
      </c>
      <c r="D36" s="5">
        <f t="shared" si="4"/>
        <v>1450</v>
      </c>
      <c r="E36" s="5">
        <f t="shared" si="5"/>
        <v>587502</v>
      </c>
    </row>
    <row r="37" spans="1:5" ht="15" customHeight="1" x14ac:dyDescent="0.2">
      <c r="A37" s="6" t="s">
        <v>11</v>
      </c>
      <c r="B37" s="7">
        <v>20844</v>
      </c>
      <c r="C37" s="7">
        <v>17240</v>
      </c>
      <c r="D37" s="5">
        <f t="shared" si="4"/>
        <v>3604</v>
      </c>
      <c r="E37" s="5">
        <f t="shared" si="5"/>
        <v>591106</v>
      </c>
    </row>
    <row r="38" spans="1:5" ht="18.75" customHeight="1" x14ac:dyDescent="0.2">
      <c r="A38" s="6" t="s">
        <v>12</v>
      </c>
      <c r="B38" s="7">
        <v>23146</v>
      </c>
      <c r="C38" s="7">
        <v>18072</v>
      </c>
      <c r="D38" s="5">
        <f t="shared" si="4"/>
        <v>5074</v>
      </c>
      <c r="E38" s="5">
        <f t="shared" si="5"/>
        <v>596180</v>
      </c>
    </row>
    <row r="39" spans="1:5" ht="15" customHeight="1" x14ac:dyDescent="0.2">
      <c r="A39" s="6" t="s">
        <v>13</v>
      </c>
      <c r="B39" s="7">
        <v>24020</v>
      </c>
      <c r="C39" s="7">
        <v>17283</v>
      </c>
      <c r="D39" s="5">
        <f t="shared" si="4"/>
        <v>6737</v>
      </c>
      <c r="E39" s="5">
        <f t="shared" si="5"/>
        <v>602917</v>
      </c>
    </row>
    <row r="40" spans="1:5" ht="15" customHeight="1" x14ac:dyDescent="0.2">
      <c r="A40" s="6" t="s">
        <v>14</v>
      </c>
      <c r="B40" s="7">
        <v>23970</v>
      </c>
      <c r="C40" s="7">
        <v>18213</v>
      </c>
      <c r="D40" s="5">
        <f t="shared" si="4"/>
        <v>5757</v>
      </c>
      <c r="E40" s="5">
        <f t="shared" si="5"/>
        <v>608674</v>
      </c>
    </row>
    <row r="41" spans="1:5" ht="15" customHeight="1" x14ac:dyDescent="0.2">
      <c r="A41" s="6" t="s">
        <v>15</v>
      </c>
      <c r="B41" s="7">
        <v>25486</v>
      </c>
      <c r="C41" s="7">
        <v>19930</v>
      </c>
      <c r="D41" s="5">
        <f t="shared" si="4"/>
        <v>5556</v>
      </c>
      <c r="E41" s="5">
        <f t="shared" si="5"/>
        <v>614230</v>
      </c>
    </row>
    <row r="42" spans="1:5" ht="15" customHeight="1" x14ac:dyDescent="0.2">
      <c r="A42" s="6" t="s">
        <v>16</v>
      </c>
      <c r="B42" s="7">
        <v>24113</v>
      </c>
      <c r="C42" s="7">
        <v>17057</v>
      </c>
      <c r="D42" s="5">
        <f t="shared" si="4"/>
        <v>7056</v>
      </c>
      <c r="E42" s="5">
        <f t="shared" si="5"/>
        <v>621286</v>
      </c>
    </row>
    <row r="43" spans="1:5" ht="15" customHeight="1" x14ac:dyDescent="0.2">
      <c r="A43" s="6" t="s">
        <v>17</v>
      </c>
      <c r="B43" s="7">
        <v>20702</v>
      </c>
      <c r="C43" s="7">
        <v>17549</v>
      </c>
      <c r="D43" s="5">
        <f t="shared" si="4"/>
        <v>3153</v>
      </c>
      <c r="E43" s="5">
        <f t="shared" si="5"/>
        <v>624439</v>
      </c>
    </row>
    <row r="44" spans="1:5" ht="15" customHeight="1" x14ac:dyDescent="0.2">
      <c r="A44" s="6" t="s">
        <v>18</v>
      </c>
      <c r="B44" s="7">
        <v>20274</v>
      </c>
      <c r="C44" s="7">
        <v>18546</v>
      </c>
      <c r="D44" s="5">
        <f t="shared" si="4"/>
        <v>1728</v>
      </c>
      <c r="E44" s="5">
        <f t="shared" si="5"/>
        <v>626167</v>
      </c>
    </row>
    <row r="45" spans="1:5" ht="15" customHeight="1" x14ac:dyDescent="0.2">
      <c r="A45" s="6" t="s">
        <v>19</v>
      </c>
      <c r="B45" s="7">
        <v>15462</v>
      </c>
      <c r="C45" s="7">
        <v>20762</v>
      </c>
      <c r="D45" s="5">
        <f t="shared" si="4"/>
        <v>-5300</v>
      </c>
      <c r="E45" s="5">
        <f t="shared" si="5"/>
        <v>620867</v>
      </c>
    </row>
    <row r="46" spans="1:5" ht="15" customHeight="1" x14ac:dyDescent="0.2">
      <c r="A46" s="8" t="s">
        <v>24</v>
      </c>
      <c r="B46" s="9">
        <v>259227</v>
      </c>
      <c r="C46" s="9">
        <v>218926</v>
      </c>
      <c r="D46" s="10">
        <f>SUM(D34:D45)</f>
        <v>40301</v>
      </c>
      <c r="E46" s="10">
        <f>E45</f>
        <v>620867</v>
      </c>
    </row>
    <row r="47" spans="1:5" ht="15" customHeight="1" x14ac:dyDescent="0.2">
      <c r="A47" s="2" t="s">
        <v>25</v>
      </c>
      <c r="B47" s="3">
        <v>20589</v>
      </c>
      <c r="C47" s="3">
        <v>19123</v>
      </c>
      <c r="D47" s="4">
        <f t="shared" ref="D47:D58" si="6">B47-C47</f>
        <v>1466</v>
      </c>
      <c r="E47" s="5">
        <f>E45+D47</f>
        <v>622333</v>
      </c>
    </row>
    <row r="48" spans="1:5" ht="15" customHeight="1" x14ac:dyDescent="0.2">
      <c r="A48" s="6" t="s">
        <v>9</v>
      </c>
      <c r="B48" s="7">
        <v>18609</v>
      </c>
      <c r="C48" s="7">
        <v>17656</v>
      </c>
      <c r="D48" s="5">
        <f t="shared" si="6"/>
        <v>953</v>
      </c>
      <c r="E48" s="5">
        <f t="shared" ref="E48:E58" si="7">E47+D48</f>
        <v>623286</v>
      </c>
    </row>
    <row r="49" spans="1:5" ht="15" customHeight="1" x14ac:dyDescent="0.2">
      <c r="A49" s="6" t="s">
        <v>10</v>
      </c>
      <c r="B49" s="7">
        <v>22114</v>
      </c>
      <c r="C49" s="7">
        <v>19445</v>
      </c>
      <c r="D49" s="5">
        <f t="shared" si="6"/>
        <v>2669</v>
      </c>
      <c r="E49" s="5">
        <f t="shared" si="7"/>
        <v>625955</v>
      </c>
    </row>
    <row r="50" spans="1:5" ht="15" customHeight="1" x14ac:dyDescent="0.2">
      <c r="A50" s="6" t="s">
        <v>11</v>
      </c>
      <c r="B50" s="7">
        <v>19063</v>
      </c>
      <c r="C50" s="7">
        <v>17093</v>
      </c>
      <c r="D50" s="5">
        <f t="shared" si="6"/>
        <v>1970</v>
      </c>
      <c r="E50" s="5">
        <f t="shared" si="7"/>
        <v>627925</v>
      </c>
    </row>
    <row r="51" spans="1:5" ht="18.75" customHeight="1" x14ac:dyDescent="0.2">
      <c r="A51" s="6" t="s">
        <v>12</v>
      </c>
      <c r="B51" s="7">
        <v>20721</v>
      </c>
      <c r="C51" s="7">
        <v>18344</v>
      </c>
      <c r="D51" s="5">
        <f t="shared" si="6"/>
        <v>2377</v>
      </c>
      <c r="E51" s="5">
        <f t="shared" si="7"/>
        <v>630302</v>
      </c>
    </row>
    <row r="52" spans="1:5" ht="15" customHeight="1" x14ac:dyDescent="0.2">
      <c r="A52" s="6" t="s">
        <v>13</v>
      </c>
      <c r="B52" s="7">
        <v>23941</v>
      </c>
      <c r="C52" s="7">
        <v>19276</v>
      </c>
      <c r="D52" s="5">
        <f t="shared" si="6"/>
        <v>4665</v>
      </c>
      <c r="E52" s="5">
        <f t="shared" si="7"/>
        <v>634967</v>
      </c>
    </row>
    <row r="53" spans="1:5" ht="15" customHeight="1" x14ac:dyDescent="0.2">
      <c r="A53" s="6" t="s">
        <v>14</v>
      </c>
      <c r="B53" s="7">
        <v>21429</v>
      </c>
      <c r="C53" s="7">
        <v>18713</v>
      </c>
      <c r="D53" s="5">
        <f t="shared" si="6"/>
        <v>2716</v>
      </c>
      <c r="E53" s="5">
        <f t="shared" si="7"/>
        <v>637683</v>
      </c>
    </row>
    <row r="54" spans="1:5" ht="15" customHeight="1" x14ac:dyDescent="0.2">
      <c r="A54" s="6" t="s">
        <v>15</v>
      </c>
      <c r="B54" s="7">
        <v>23329</v>
      </c>
      <c r="C54" s="7">
        <v>20854</v>
      </c>
      <c r="D54" s="5">
        <f t="shared" si="6"/>
        <v>2475</v>
      </c>
      <c r="E54" s="5">
        <f t="shared" si="7"/>
        <v>640158</v>
      </c>
    </row>
    <row r="55" spans="1:5" ht="15" customHeight="1" x14ac:dyDescent="0.2">
      <c r="A55" s="6" t="s">
        <v>16</v>
      </c>
      <c r="B55" s="7">
        <v>22020</v>
      </c>
      <c r="C55" s="7">
        <v>19079</v>
      </c>
      <c r="D55" s="5">
        <f t="shared" si="6"/>
        <v>2941</v>
      </c>
      <c r="E55" s="5">
        <f t="shared" si="7"/>
        <v>643099</v>
      </c>
    </row>
    <row r="56" spans="1:5" ht="15" customHeight="1" x14ac:dyDescent="0.2">
      <c r="A56" s="6" t="s">
        <v>17</v>
      </c>
      <c r="B56" s="7">
        <v>21388</v>
      </c>
      <c r="C56" s="7">
        <v>19086</v>
      </c>
      <c r="D56" s="5">
        <f t="shared" si="6"/>
        <v>2302</v>
      </c>
      <c r="E56" s="5">
        <f t="shared" si="7"/>
        <v>645401</v>
      </c>
    </row>
    <row r="57" spans="1:5" ht="15" customHeight="1" x14ac:dyDescent="0.2">
      <c r="A57" s="6" t="s">
        <v>18</v>
      </c>
      <c r="B57" s="7">
        <v>20188</v>
      </c>
      <c r="C57" s="7">
        <v>18830</v>
      </c>
      <c r="D57" s="5">
        <f t="shared" si="6"/>
        <v>1358</v>
      </c>
      <c r="E57" s="5">
        <f t="shared" si="7"/>
        <v>646759</v>
      </c>
    </row>
    <row r="58" spans="1:5" ht="15" customHeight="1" x14ac:dyDescent="0.2">
      <c r="A58" s="6" t="s">
        <v>19</v>
      </c>
      <c r="B58" s="7">
        <v>15030</v>
      </c>
      <c r="C58" s="7">
        <v>19055</v>
      </c>
      <c r="D58" s="5">
        <f t="shared" si="6"/>
        <v>-4025</v>
      </c>
      <c r="E58" s="5">
        <f t="shared" si="7"/>
        <v>642734</v>
      </c>
    </row>
    <row r="59" spans="1:5" ht="15" customHeight="1" x14ac:dyDescent="0.2">
      <c r="A59" s="8" t="s">
        <v>36</v>
      </c>
      <c r="B59" s="9">
        <v>248421</v>
      </c>
      <c r="C59" s="9">
        <v>226554</v>
      </c>
      <c r="D59" s="10">
        <f>SUM(D47:D58)</f>
        <v>21867</v>
      </c>
      <c r="E59" s="10">
        <f>E58</f>
        <v>642734</v>
      </c>
    </row>
    <row r="60" spans="1:5" ht="15" customHeight="1" x14ac:dyDescent="0.2">
      <c r="A60" s="2" t="s">
        <v>37</v>
      </c>
      <c r="B60" s="3">
        <v>20842</v>
      </c>
      <c r="C60" s="3">
        <v>21591</v>
      </c>
      <c r="D60" s="4">
        <f t="shared" ref="D60:D71" si="8">B60-C60</f>
        <v>-749</v>
      </c>
      <c r="E60" s="5">
        <f>E58+D60</f>
        <v>641985</v>
      </c>
    </row>
    <row r="61" spans="1:5" ht="15" customHeight="1" x14ac:dyDescent="0.2">
      <c r="A61" s="6" t="s">
        <v>9</v>
      </c>
      <c r="B61" s="7">
        <v>19828</v>
      </c>
      <c r="C61" s="7">
        <v>22533</v>
      </c>
      <c r="D61" s="5">
        <f t="shared" si="8"/>
        <v>-2705</v>
      </c>
      <c r="E61" s="5">
        <f t="shared" ref="E61:E71" si="9">E60+D61</f>
        <v>639280</v>
      </c>
    </row>
    <row r="62" spans="1:5" ht="15" customHeight="1" x14ac:dyDescent="0.2">
      <c r="A62" s="6" t="s">
        <v>10</v>
      </c>
      <c r="B62" s="7">
        <v>22586</v>
      </c>
      <c r="C62" s="7">
        <v>19816</v>
      </c>
      <c r="D62" s="5">
        <f t="shared" si="8"/>
        <v>2770</v>
      </c>
      <c r="E62" s="5">
        <f t="shared" si="9"/>
        <v>642050</v>
      </c>
    </row>
    <row r="63" spans="1:5" ht="15" customHeight="1" x14ac:dyDescent="0.2">
      <c r="A63" s="6" t="s">
        <v>11</v>
      </c>
      <c r="B63" s="7">
        <v>22601</v>
      </c>
      <c r="C63" s="7">
        <v>19776</v>
      </c>
      <c r="D63" s="5">
        <f t="shared" si="8"/>
        <v>2825</v>
      </c>
      <c r="E63" s="5">
        <f t="shared" si="9"/>
        <v>644875</v>
      </c>
    </row>
    <row r="64" spans="1:5" ht="18.75" customHeight="1" x14ac:dyDescent="0.2">
      <c r="A64" s="6" t="s">
        <v>12</v>
      </c>
      <c r="B64" s="7">
        <v>23342</v>
      </c>
      <c r="C64" s="7">
        <v>20466</v>
      </c>
      <c r="D64" s="5">
        <f t="shared" si="8"/>
        <v>2876</v>
      </c>
      <c r="E64" s="5">
        <f t="shared" si="9"/>
        <v>647751</v>
      </c>
    </row>
    <row r="65" spans="1:5" ht="15" customHeight="1" x14ac:dyDescent="0.2">
      <c r="A65" s="6" t="s">
        <v>13</v>
      </c>
      <c r="B65" s="7">
        <v>25295</v>
      </c>
      <c r="C65" s="7">
        <v>19085</v>
      </c>
      <c r="D65" s="5">
        <f t="shared" si="8"/>
        <v>6210</v>
      </c>
      <c r="E65" s="5">
        <f t="shared" si="9"/>
        <v>653961</v>
      </c>
    </row>
    <row r="66" spans="1:5" ht="15" customHeight="1" x14ac:dyDescent="0.2">
      <c r="A66" s="6" t="s">
        <v>14</v>
      </c>
      <c r="B66" s="7">
        <v>23608</v>
      </c>
      <c r="C66" s="7">
        <v>20679</v>
      </c>
      <c r="D66" s="5">
        <f t="shared" si="8"/>
        <v>2929</v>
      </c>
      <c r="E66" s="5">
        <f t="shared" si="9"/>
        <v>656890</v>
      </c>
    </row>
    <row r="67" spans="1:5" ht="15" customHeight="1" x14ac:dyDescent="0.2">
      <c r="A67" s="6" t="s">
        <v>15</v>
      </c>
      <c r="B67" s="7">
        <v>23765</v>
      </c>
      <c r="C67" s="7">
        <v>21098</v>
      </c>
      <c r="D67" s="5">
        <f t="shared" si="8"/>
        <v>2667</v>
      </c>
      <c r="E67" s="5">
        <f t="shared" si="9"/>
        <v>659557</v>
      </c>
    </row>
    <row r="68" spans="1:5" ht="15" customHeight="1" x14ac:dyDescent="0.2">
      <c r="A68" s="6" t="s">
        <v>16</v>
      </c>
      <c r="B68" s="7">
        <v>23332</v>
      </c>
      <c r="C68" s="7">
        <v>18824</v>
      </c>
      <c r="D68" s="5">
        <f t="shared" si="8"/>
        <v>4508</v>
      </c>
      <c r="E68" s="5">
        <f t="shared" si="9"/>
        <v>664065</v>
      </c>
    </row>
    <row r="69" spans="1:5" ht="15" customHeight="1" x14ac:dyDescent="0.2">
      <c r="A69" s="6" t="s">
        <v>17</v>
      </c>
      <c r="B69" s="7">
        <v>22404</v>
      </c>
      <c r="C69" s="7">
        <v>21793</v>
      </c>
      <c r="D69" s="5">
        <f t="shared" si="8"/>
        <v>611</v>
      </c>
      <c r="E69" s="5">
        <f t="shared" si="9"/>
        <v>664676</v>
      </c>
    </row>
    <row r="70" spans="1:5" ht="15" customHeight="1" x14ac:dyDescent="0.2">
      <c r="A70" s="6" t="s">
        <v>18</v>
      </c>
      <c r="B70" s="7">
        <v>21608</v>
      </c>
      <c r="C70" s="7">
        <v>20117</v>
      </c>
      <c r="D70" s="5">
        <f t="shared" si="8"/>
        <v>1491</v>
      </c>
      <c r="E70" s="5">
        <f t="shared" si="9"/>
        <v>666167</v>
      </c>
    </row>
    <row r="71" spans="1:5" ht="15" customHeight="1" x14ac:dyDescent="0.2">
      <c r="A71" s="6" t="s">
        <v>19</v>
      </c>
      <c r="B71" s="7">
        <v>15968</v>
      </c>
      <c r="C71" s="7">
        <v>23097</v>
      </c>
      <c r="D71" s="5">
        <f t="shared" si="8"/>
        <v>-7129</v>
      </c>
      <c r="E71" s="5">
        <f t="shared" si="9"/>
        <v>659038</v>
      </c>
    </row>
    <row r="72" spans="1:5" ht="15" customHeight="1" x14ac:dyDescent="0.2">
      <c r="A72" s="8" t="s">
        <v>40</v>
      </c>
      <c r="B72" s="9">
        <v>265179</v>
      </c>
      <c r="C72" s="9">
        <v>248875</v>
      </c>
      <c r="D72" s="10">
        <f>SUM(D60:D71)</f>
        <v>16304</v>
      </c>
      <c r="E72" s="10">
        <f>E71</f>
        <v>659038</v>
      </c>
    </row>
    <row r="73" spans="1:5" ht="15" customHeight="1" x14ac:dyDescent="0.2">
      <c r="A73" s="2" t="s">
        <v>42</v>
      </c>
      <c r="B73" s="3">
        <v>24543</v>
      </c>
      <c r="C73" s="3">
        <v>23350</v>
      </c>
      <c r="D73" s="4">
        <f t="shared" ref="D73:D84" si="10">B73-C73</f>
        <v>1193</v>
      </c>
      <c r="E73" s="5">
        <f>E71+D73</f>
        <v>660231</v>
      </c>
    </row>
    <row r="74" spans="1:5" ht="15" customHeight="1" x14ac:dyDescent="0.2">
      <c r="A74" s="6" t="s">
        <v>9</v>
      </c>
      <c r="B74" s="7">
        <v>24263</v>
      </c>
      <c r="C74" s="7">
        <v>22793</v>
      </c>
      <c r="D74" s="5">
        <f t="shared" si="10"/>
        <v>1470</v>
      </c>
      <c r="E74" s="5">
        <f t="shared" ref="E74:E84" si="11">E73+D74</f>
        <v>661701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661701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661701</v>
      </c>
    </row>
    <row r="77" spans="1:5" ht="18.7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661701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661701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661701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661701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661701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661701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661701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661701</v>
      </c>
    </row>
    <row r="85" spans="1:5" ht="15" customHeight="1" x14ac:dyDescent="0.2">
      <c r="A85" s="8" t="s">
        <v>39</v>
      </c>
      <c r="B85" s="9">
        <v>48806</v>
      </c>
      <c r="C85" s="9">
        <v>46143</v>
      </c>
      <c r="D85" s="10">
        <f>SUM(D73:D84)</f>
        <v>2663</v>
      </c>
      <c r="E85" s="10">
        <f>E84</f>
        <v>661701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3.25" customHeight="1" x14ac:dyDescent="0.2">
      <c r="A88" s="21" t="s">
        <v>41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28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1">
        <v>8398</v>
      </c>
      <c r="C8" s="3">
        <v>8354</v>
      </c>
      <c r="D8" s="4">
        <f t="shared" ref="D8:D19" si="0">B8-C8</f>
        <v>44</v>
      </c>
      <c r="E8" s="5">
        <v>295832</v>
      </c>
    </row>
    <row r="9" spans="1:5" ht="15" customHeight="1" x14ac:dyDescent="0.2">
      <c r="A9" s="6" t="s">
        <v>9</v>
      </c>
      <c r="B9" s="7">
        <v>8281</v>
      </c>
      <c r="C9" s="7">
        <v>7191</v>
      </c>
      <c r="D9" s="5">
        <f t="shared" si="0"/>
        <v>1090</v>
      </c>
      <c r="E9" s="5">
        <f t="shared" ref="E9:E19" si="1">E8+D9</f>
        <v>296922</v>
      </c>
    </row>
    <row r="10" spans="1:5" ht="15" customHeight="1" x14ac:dyDescent="0.2">
      <c r="A10" s="6" t="s">
        <v>10</v>
      </c>
      <c r="B10" s="7">
        <v>8232</v>
      </c>
      <c r="C10" s="7">
        <v>8969</v>
      </c>
      <c r="D10" s="5">
        <f t="shared" si="0"/>
        <v>-737</v>
      </c>
      <c r="E10" s="5">
        <f t="shared" si="1"/>
        <v>296185</v>
      </c>
    </row>
    <row r="11" spans="1:5" ht="15" customHeight="1" x14ac:dyDescent="0.2">
      <c r="A11" s="6" t="s">
        <v>11</v>
      </c>
      <c r="B11" s="7">
        <v>2513</v>
      </c>
      <c r="C11" s="7">
        <v>9541</v>
      </c>
      <c r="D11" s="5">
        <f t="shared" si="0"/>
        <v>-7028</v>
      </c>
      <c r="E11" s="5">
        <f t="shared" si="1"/>
        <v>289157</v>
      </c>
    </row>
    <row r="12" spans="1:5" ht="15" customHeight="1" x14ac:dyDescent="0.2">
      <c r="A12" s="6" t="s">
        <v>12</v>
      </c>
      <c r="B12" s="7">
        <v>3159</v>
      </c>
      <c r="C12" s="7">
        <v>7235</v>
      </c>
      <c r="D12" s="5">
        <f t="shared" si="0"/>
        <v>-4076</v>
      </c>
      <c r="E12" s="5">
        <f t="shared" si="1"/>
        <v>285081</v>
      </c>
    </row>
    <row r="13" spans="1:5" ht="15" customHeight="1" x14ac:dyDescent="0.2">
      <c r="A13" s="6" t="s">
        <v>13</v>
      </c>
      <c r="B13" s="7">
        <v>5634</v>
      </c>
      <c r="C13" s="7">
        <v>5841</v>
      </c>
      <c r="D13" s="5">
        <f t="shared" si="0"/>
        <v>-207</v>
      </c>
      <c r="E13" s="5">
        <f t="shared" si="1"/>
        <v>284874</v>
      </c>
    </row>
    <row r="14" spans="1:5" ht="15" customHeight="1" x14ac:dyDescent="0.2">
      <c r="A14" s="6" t="s">
        <v>14</v>
      </c>
      <c r="B14" s="7">
        <v>6143</v>
      </c>
      <c r="C14" s="7">
        <v>5221</v>
      </c>
      <c r="D14" s="5">
        <f t="shared" si="0"/>
        <v>922</v>
      </c>
      <c r="E14" s="5">
        <f t="shared" si="1"/>
        <v>285796</v>
      </c>
    </row>
    <row r="15" spans="1:5" ht="15" customHeight="1" x14ac:dyDescent="0.2">
      <c r="A15" s="6" t="s">
        <v>15</v>
      </c>
      <c r="B15" s="7">
        <v>7675</v>
      </c>
      <c r="C15" s="7">
        <v>5691</v>
      </c>
      <c r="D15" s="5">
        <f t="shared" si="0"/>
        <v>1984</v>
      </c>
      <c r="E15" s="5">
        <f t="shared" si="1"/>
        <v>287780</v>
      </c>
    </row>
    <row r="16" spans="1:5" ht="15" customHeight="1" x14ac:dyDescent="0.2">
      <c r="A16" s="6" t="s">
        <v>16</v>
      </c>
      <c r="B16" s="7">
        <v>8578</v>
      </c>
      <c r="C16" s="7">
        <v>6231</v>
      </c>
      <c r="D16" s="5">
        <f t="shared" si="0"/>
        <v>2347</v>
      </c>
      <c r="E16" s="5">
        <f t="shared" si="1"/>
        <v>290127</v>
      </c>
    </row>
    <row r="17" spans="1:5" ht="15" customHeight="1" x14ac:dyDescent="0.2">
      <c r="A17" s="6" t="s">
        <v>17</v>
      </c>
      <c r="B17" s="7">
        <v>9914</v>
      </c>
      <c r="C17" s="7">
        <v>6562</v>
      </c>
      <c r="D17" s="5">
        <f t="shared" si="0"/>
        <v>3352</v>
      </c>
      <c r="E17" s="5">
        <f t="shared" si="1"/>
        <v>293479</v>
      </c>
    </row>
    <row r="18" spans="1:5" ht="15" customHeight="1" x14ac:dyDescent="0.2">
      <c r="A18" s="6" t="s">
        <v>18</v>
      </c>
      <c r="B18" s="7">
        <v>9647</v>
      </c>
      <c r="C18" s="7">
        <v>7905</v>
      </c>
      <c r="D18" s="5">
        <f t="shared" si="0"/>
        <v>1742</v>
      </c>
      <c r="E18" s="5">
        <f t="shared" si="1"/>
        <v>295221</v>
      </c>
    </row>
    <row r="19" spans="1:5" ht="15" customHeight="1" x14ac:dyDescent="0.2">
      <c r="A19" s="6" t="s">
        <v>19</v>
      </c>
      <c r="B19" s="7">
        <v>6897</v>
      </c>
      <c r="C19" s="7">
        <v>8075</v>
      </c>
      <c r="D19" s="5">
        <f t="shared" si="0"/>
        <v>-1178</v>
      </c>
      <c r="E19" s="5">
        <f t="shared" si="1"/>
        <v>294043</v>
      </c>
    </row>
    <row r="20" spans="1:5" ht="15" customHeight="1" x14ac:dyDescent="0.2">
      <c r="A20" s="8" t="s">
        <v>20</v>
      </c>
      <c r="B20" s="9">
        <v>85071</v>
      </c>
      <c r="C20" s="9">
        <v>86816</v>
      </c>
      <c r="D20" s="9">
        <f>SUM(D8:D19)</f>
        <v>-1745</v>
      </c>
      <c r="E20" s="10">
        <f>E19</f>
        <v>294043</v>
      </c>
    </row>
    <row r="21" spans="1:5" ht="15" customHeight="1" x14ac:dyDescent="0.2">
      <c r="A21" s="2" t="s">
        <v>21</v>
      </c>
      <c r="B21" s="3">
        <v>10105</v>
      </c>
      <c r="C21" s="3">
        <v>9000</v>
      </c>
      <c r="D21" s="4">
        <f t="shared" ref="D21:D32" si="2">B21-C21</f>
        <v>1105</v>
      </c>
      <c r="E21" s="4">
        <f>E19+D21</f>
        <v>295148</v>
      </c>
    </row>
    <row r="22" spans="1:5" ht="15" customHeight="1" x14ac:dyDescent="0.2">
      <c r="A22" s="6" t="s">
        <v>9</v>
      </c>
      <c r="B22" s="7">
        <v>11449</v>
      </c>
      <c r="C22" s="7">
        <v>8843</v>
      </c>
      <c r="D22" s="5">
        <f t="shared" si="2"/>
        <v>2606</v>
      </c>
      <c r="E22" s="5">
        <f t="shared" ref="E22:E32" si="3">E21+D22</f>
        <v>297754</v>
      </c>
    </row>
    <row r="23" spans="1:5" ht="15" customHeight="1" x14ac:dyDescent="0.2">
      <c r="A23" s="6" t="s">
        <v>10</v>
      </c>
      <c r="B23" s="7">
        <v>9210</v>
      </c>
      <c r="C23" s="7">
        <v>8450</v>
      </c>
      <c r="D23" s="5">
        <f t="shared" si="2"/>
        <v>760</v>
      </c>
      <c r="E23" s="5">
        <f t="shared" si="3"/>
        <v>298514</v>
      </c>
    </row>
    <row r="24" spans="1:5" ht="15" customHeight="1" x14ac:dyDescent="0.2">
      <c r="A24" s="6" t="s">
        <v>11</v>
      </c>
      <c r="B24" s="7">
        <v>9177</v>
      </c>
      <c r="C24" s="16">
        <v>7648</v>
      </c>
      <c r="D24" s="5">
        <f t="shared" si="2"/>
        <v>1529</v>
      </c>
      <c r="E24" s="5">
        <f t="shared" si="3"/>
        <v>300043</v>
      </c>
    </row>
    <row r="25" spans="1:5" ht="15" customHeight="1" x14ac:dyDescent="0.2">
      <c r="A25" s="6" t="s">
        <v>12</v>
      </c>
      <c r="B25" s="7">
        <v>10021</v>
      </c>
      <c r="C25" s="7">
        <v>7105</v>
      </c>
      <c r="D25" s="5">
        <f t="shared" si="2"/>
        <v>2916</v>
      </c>
      <c r="E25" s="5">
        <f t="shared" si="3"/>
        <v>302959</v>
      </c>
    </row>
    <row r="26" spans="1:5" ht="15" customHeight="1" x14ac:dyDescent="0.2">
      <c r="A26" s="6" t="s">
        <v>13</v>
      </c>
      <c r="B26" s="7">
        <v>12465</v>
      </c>
      <c r="C26" s="7">
        <v>9551</v>
      </c>
      <c r="D26" s="5">
        <f t="shared" si="2"/>
        <v>2914</v>
      </c>
      <c r="E26" s="5">
        <f t="shared" si="3"/>
        <v>305873</v>
      </c>
    </row>
    <row r="27" spans="1:5" ht="15" customHeight="1" x14ac:dyDescent="0.2">
      <c r="A27" s="6" t="s">
        <v>14</v>
      </c>
      <c r="B27" s="7">
        <v>10692</v>
      </c>
      <c r="C27" s="7">
        <v>8104</v>
      </c>
      <c r="D27" s="5">
        <f t="shared" si="2"/>
        <v>2588</v>
      </c>
      <c r="E27" s="5">
        <f t="shared" si="3"/>
        <v>308461</v>
      </c>
    </row>
    <row r="28" spans="1:5" ht="15" customHeight="1" x14ac:dyDescent="0.2">
      <c r="A28" s="6" t="s">
        <v>15</v>
      </c>
      <c r="B28" s="7">
        <v>11554</v>
      </c>
      <c r="C28" s="7">
        <v>8540</v>
      </c>
      <c r="D28" s="5">
        <f t="shared" si="2"/>
        <v>3014</v>
      </c>
      <c r="E28" s="5">
        <f t="shared" si="3"/>
        <v>311475</v>
      </c>
    </row>
    <row r="29" spans="1:5" ht="15" customHeight="1" x14ac:dyDescent="0.2">
      <c r="A29" s="6" t="s">
        <v>16</v>
      </c>
      <c r="B29" s="7">
        <v>11640</v>
      </c>
      <c r="C29" s="7">
        <v>8281</v>
      </c>
      <c r="D29" s="5">
        <f t="shared" si="2"/>
        <v>3359</v>
      </c>
      <c r="E29" s="5">
        <f t="shared" si="3"/>
        <v>314834</v>
      </c>
    </row>
    <row r="30" spans="1:5" ht="15" customHeight="1" x14ac:dyDescent="0.2">
      <c r="A30" s="6" t="s">
        <v>17</v>
      </c>
      <c r="B30" s="7">
        <v>10672</v>
      </c>
      <c r="C30" s="7">
        <v>9288</v>
      </c>
      <c r="D30" s="5">
        <f t="shared" si="2"/>
        <v>1384</v>
      </c>
      <c r="E30" s="5">
        <f t="shared" si="3"/>
        <v>316218</v>
      </c>
    </row>
    <row r="31" spans="1:5" ht="15" customHeight="1" x14ac:dyDescent="0.2">
      <c r="A31" s="6" t="s">
        <v>18</v>
      </c>
      <c r="B31" s="7">
        <v>9986</v>
      </c>
      <c r="C31" s="7">
        <v>8684</v>
      </c>
      <c r="D31" s="5">
        <f t="shared" si="2"/>
        <v>1302</v>
      </c>
      <c r="E31" s="5">
        <f t="shared" si="3"/>
        <v>317520</v>
      </c>
    </row>
    <row r="32" spans="1:5" ht="15" customHeight="1" x14ac:dyDescent="0.2">
      <c r="A32" s="6" t="s">
        <v>19</v>
      </c>
      <c r="B32" s="7">
        <v>8010</v>
      </c>
      <c r="C32" s="7">
        <v>10111</v>
      </c>
      <c r="D32" s="5">
        <f t="shared" si="2"/>
        <v>-2101</v>
      </c>
      <c r="E32" s="5">
        <f t="shared" si="3"/>
        <v>315419</v>
      </c>
    </row>
    <row r="33" spans="1:5" ht="15" customHeight="1" x14ac:dyDescent="0.2">
      <c r="A33" s="8" t="s">
        <v>22</v>
      </c>
      <c r="B33" s="9">
        <v>124981</v>
      </c>
      <c r="C33" s="9">
        <v>103605</v>
      </c>
      <c r="D33" s="10">
        <f>SUM(D21:D32)</f>
        <v>21376</v>
      </c>
      <c r="E33" s="10">
        <f>E32</f>
        <v>315419</v>
      </c>
    </row>
    <row r="34" spans="1:5" ht="15" customHeight="1" x14ac:dyDescent="0.2">
      <c r="A34" s="2" t="s">
        <v>23</v>
      </c>
      <c r="B34" s="19">
        <v>9989</v>
      </c>
      <c r="C34" s="3">
        <v>10427</v>
      </c>
      <c r="D34" s="4">
        <f t="shared" ref="D34:D45" si="4">B34-C34</f>
        <v>-438</v>
      </c>
      <c r="E34" s="5">
        <f>E32+D34</f>
        <v>314981</v>
      </c>
    </row>
    <row r="35" spans="1:5" ht="15" customHeight="1" x14ac:dyDescent="0.2">
      <c r="A35" s="6" t="s">
        <v>9</v>
      </c>
      <c r="B35" s="7">
        <v>11446</v>
      </c>
      <c r="C35" s="7">
        <v>9402</v>
      </c>
      <c r="D35" s="5">
        <f t="shared" si="4"/>
        <v>2044</v>
      </c>
      <c r="E35" s="5">
        <f t="shared" ref="E35:E45" si="5">E34+D35</f>
        <v>317025</v>
      </c>
    </row>
    <row r="36" spans="1:5" ht="15" customHeight="1" x14ac:dyDescent="0.2">
      <c r="A36" s="6" t="s">
        <v>10</v>
      </c>
      <c r="B36" s="7">
        <v>10935</v>
      </c>
      <c r="C36" s="7">
        <v>10082</v>
      </c>
      <c r="D36" s="5">
        <f t="shared" si="4"/>
        <v>853</v>
      </c>
      <c r="E36" s="5">
        <f t="shared" si="5"/>
        <v>317878</v>
      </c>
    </row>
    <row r="37" spans="1:5" ht="15" customHeight="1" x14ac:dyDescent="0.2">
      <c r="A37" s="6" t="s">
        <v>11</v>
      </c>
      <c r="B37" s="7">
        <v>10810</v>
      </c>
      <c r="C37" s="7">
        <v>9811</v>
      </c>
      <c r="D37" s="5">
        <f t="shared" si="4"/>
        <v>999</v>
      </c>
      <c r="E37" s="5">
        <f t="shared" si="5"/>
        <v>318877</v>
      </c>
    </row>
    <row r="38" spans="1:5" ht="15" customHeight="1" x14ac:dyDescent="0.2">
      <c r="A38" s="6" t="s">
        <v>12</v>
      </c>
      <c r="B38" s="7">
        <v>12232</v>
      </c>
      <c r="C38" s="7">
        <v>9488</v>
      </c>
      <c r="D38" s="5">
        <f t="shared" si="4"/>
        <v>2744</v>
      </c>
      <c r="E38" s="5">
        <f t="shared" si="5"/>
        <v>321621</v>
      </c>
    </row>
    <row r="39" spans="1:5" ht="15" customHeight="1" x14ac:dyDescent="0.2">
      <c r="A39" s="6" t="s">
        <v>13</v>
      </c>
      <c r="B39" s="7">
        <v>13560</v>
      </c>
      <c r="C39" s="7">
        <v>8913</v>
      </c>
      <c r="D39" s="5">
        <f t="shared" si="4"/>
        <v>4647</v>
      </c>
      <c r="E39" s="5">
        <f t="shared" si="5"/>
        <v>326268</v>
      </c>
    </row>
    <row r="40" spans="1:5" ht="15" customHeight="1" x14ac:dyDescent="0.2">
      <c r="A40" s="6" t="s">
        <v>14</v>
      </c>
      <c r="B40" s="7">
        <v>11344</v>
      </c>
      <c r="C40" s="7">
        <v>9689</v>
      </c>
      <c r="D40" s="5">
        <f t="shared" si="4"/>
        <v>1655</v>
      </c>
      <c r="E40" s="5">
        <f t="shared" si="5"/>
        <v>327923</v>
      </c>
    </row>
    <row r="41" spans="1:5" ht="15" customHeight="1" x14ac:dyDescent="0.2">
      <c r="A41" s="6" t="s">
        <v>15</v>
      </c>
      <c r="B41" s="7">
        <v>12240</v>
      </c>
      <c r="C41" s="7">
        <v>11290</v>
      </c>
      <c r="D41" s="5">
        <f t="shared" si="4"/>
        <v>950</v>
      </c>
      <c r="E41" s="5">
        <f t="shared" si="5"/>
        <v>328873</v>
      </c>
    </row>
    <row r="42" spans="1:5" ht="15" customHeight="1" x14ac:dyDescent="0.2">
      <c r="A42" s="6" t="s">
        <v>16</v>
      </c>
      <c r="B42" s="7">
        <v>12317</v>
      </c>
      <c r="C42" s="7">
        <v>9466</v>
      </c>
      <c r="D42" s="5">
        <f t="shared" si="4"/>
        <v>2851</v>
      </c>
      <c r="E42" s="5">
        <f t="shared" si="5"/>
        <v>331724</v>
      </c>
    </row>
    <row r="43" spans="1:5" ht="15" customHeight="1" x14ac:dyDescent="0.2">
      <c r="A43" s="6" t="s">
        <v>17</v>
      </c>
      <c r="B43" s="7">
        <v>10446</v>
      </c>
      <c r="C43" s="7">
        <v>9440</v>
      </c>
      <c r="D43" s="5">
        <f t="shared" si="4"/>
        <v>1006</v>
      </c>
      <c r="E43" s="5">
        <f t="shared" si="5"/>
        <v>332730</v>
      </c>
    </row>
    <row r="44" spans="1:5" ht="15" customHeight="1" x14ac:dyDescent="0.2">
      <c r="A44" s="6" t="s">
        <v>18</v>
      </c>
      <c r="B44" s="7">
        <v>10271</v>
      </c>
      <c r="C44" s="7">
        <v>10379</v>
      </c>
      <c r="D44" s="5">
        <f t="shared" si="4"/>
        <v>-108</v>
      </c>
      <c r="E44" s="5">
        <f t="shared" si="5"/>
        <v>332622</v>
      </c>
    </row>
    <row r="45" spans="1:5" ht="15" customHeight="1" x14ac:dyDescent="0.2">
      <c r="A45" s="6" t="s">
        <v>19</v>
      </c>
      <c r="B45" s="7">
        <v>8071</v>
      </c>
      <c r="C45" s="7">
        <v>12199</v>
      </c>
      <c r="D45" s="5">
        <f t="shared" si="4"/>
        <v>-4128</v>
      </c>
      <c r="E45" s="5">
        <f t="shared" si="5"/>
        <v>328494</v>
      </c>
    </row>
    <row r="46" spans="1:5" ht="15" customHeight="1" x14ac:dyDescent="0.2">
      <c r="A46" s="8" t="s">
        <v>24</v>
      </c>
      <c r="B46" s="9">
        <v>133661</v>
      </c>
      <c r="C46" s="9">
        <v>120586</v>
      </c>
      <c r="D46" s="10">
        <f>SUM(D34:D45)</f>
        <v>13075</v>
      </c>
      <c r="E46" s="10">
        <f>E45</f>
        <v>328494</v>
      </c>
    </row>
    <row r="47" spans="1:5" ht="15" customHeight="1" x14ac:dyDescent="0.2">
      <c r="A47" s="2" t="s">
        <v>25</v>
      </c>
      <c r="B47" s="3">
        <v>10544</v>
      </c>
      <c r="C47" s="3">
        <v>10103</v>
      </c>
      <c r="D47" s="4">
        <f t="shared" ref="D47:D58" si="6">B47-C47</f>
        <v>441</v>
      </c>
      <c r="E47" s="5">
        <f>E45+D47</f>
        <v>328935</v>
      </c>
    </row>
    <row r="48" spans="1:5" ht="15" customHeight="1" x14ac:dyDescent="0.2">
      <c r="A48" s="6" t="s">
        <v>9</v>
      </c>
      <c r="B48" s="7">
        <v>10829</v>
      </c>
      <c r="C48" s="7">
        <v>9556</v>
      </c>
      <c r="D48" s="5">
        <f t="shared" si="6"/>
        <v>1273</v>
      </c>
      <c r="E48" s="5">
        <f t="shared" ref="E48:E58" si="7">E47+D48</f>
        <v>330208</v>
      </c>
    </row>
    <row r="49" spans="1:5" ht="15" customHeight="1" x14ac:dyDescent="0.2">
      <c r="A49" s="6" t="s">
        <v>10</v>
      </c>
      <c r="B49" s="7">
        <v>12426</v>
      </c>
      <c r="C49" s="7">
        <v>10499</v>
      </c>
      <c r="D49" s="5">
        <f t="shared" si="6"/>
        <v>1927</v>
      </c>
      <c r="E49" s="5">
        <f t="shared" si="7"/>
        <v>332135</v>
      </c>
    </row>
    <row r="50" spans="1:5" ht="15" customHeight="1" x14ac:dyDescent="0.2">
      <c r="A50" s="6" t="s">
        <v>11</v>
      </c>
      <c r="B50" s="7">
        <v>12375</v>
      </c>
      <c r="C50" s="7">
        <v>10071</v>
      </c>
      <c r="D50" s="5">
        <f t="shared" si="6"/>
        <v>2304</v>
      </c>
      <c r="E50" s="5">
        <f t="shared" si="7"/>
        <v>334439</v>
      </c>
    </row>
    <row r="51" spans="1:5" ht="15" customHeight="1" x14ac:dyDescent="0.2">
      <c r="A51" s="6" t="s">
        <v>12</v>
      </c>
      <c r="B51" s="7">
        <v>12920</v>
      </c>
      <c r="C51" s="7">
        <v>10210</v>
      </c>
      <c r="D51" s="5">
        <f t="shared" si="6"/>
        <v>2710</v>
      </c>
      <c r="E51" s="5">
        <f t="shared" si="7"/>
        <v>337149</v>
      </c>
    </row>
    <row r="52" spans="1:5" ht="15" customHeight="1" x14ac:dyDescent="0.2">
      <c r="A52" s="6" t="s">
        <v>13</v>
      </c>
      <c r="B52" s="7">
        <v>14283</v>
      </c>
      <c r="C52" s="7">
        <v>10150</v>
      </c>
      <c r="D52" s="5">
        <f t="shared" si="6"/>
        <v>4133</v>
      </c>
      <c r="E52" s="5">
        <f t="shared" si="7"/>
        <v>341282</v>
      </c>
    </row>
    <row r="53" spans="1:5" ht="15" customHeight="1" x14ac:dyDescent="0.2">
      <c r="A53" s="6" t="s">
        <v>14</v>
      </c>
      <c r="B53" s="7">
        <v>13893</v>
      </c>
      <c r="C53" s="7">
        <v>10150</v>
      </c>
      <c r="D53" s="5">
        <f t="shared" si="6"/>
        <v>3743</v>
      </c>
      <c r="E53" s="5">
        <f t="shared" si="7"/>
        <v>345025</v>
      </c>
    </row>
    <row r="54" spans="1:5" ht="15" customHeight="1" x14ac:dyDescent="0.2">
      <c r="A54" s="6" t="s">
        <v>15</v>
      </c>
      <c r="B54" s="7">
        <v>13767</v>
      </c>
      <c r="C54" s="7">
        <v>11014</v>
      </c>
      <c r="D54" s="5">
        <f t="shared" si="6"/>
        <v>2753</v>
      </c>
      <c r="E54" s="5">
        <f t="shared" si="7"/>
        <v>347778</v>
      </c>
    </row>
    <row r="55" spans="1:5" ht="15" customHeight="1" x14ac:dyDescent="0.2">
      <c r="A55" s="6" t="s">
        <v>16</v>
      </c>
      <c r="B55" s="7">
        <v>12952</v>
      </c>
      <c r="C55" s="7">
        <v>10459</v>
      </c>
      <c r="D55" s="5">
        <f t="shared" si="6"/>
        <v>2493</v>
      </c>
      <c r="E55" s="5">
        <f t="shared" si="7"/>
        <v>350271</v>
      </c>
    </row>
    <row r="56" spans="1:5" ht="15" customHeight="1" x14ac:dyDescent="0.2">
      <c r="A56" s="6" t="s">
        <v>17</v>
      </c>
      <c r="B56" s="7">
        <v>12666</v>
      </c>
      <c r="C56" s="7">
        <v>10523</v>
      </c>
      <c r="D56" s="5">
        <f t="shared" si="6"/>
        <v>2143</v>
      </c>
      <c r="E56" s="5">
        <f t="shared" si="7"/>
        <v>352414</v>
      </c>
    </row>
    <row r="57" spans="1:5" ht="15" customHeight="1" x14ac:dyDescent="0.2">
      <c r="A57" s="6" t="s">
        <v>18</v>
      </c>
      <c r="B57" s="7">
        <v>11738</v>
      </c>
      <c r="C57" s="7">
        <v>12018</v>
      </c>
      <c r="D57" s="5">
        <f t="shared" si="6"/>
        <v>-280</v>
      </c>
      <c r="E57" s="5">
        <f t="shared" si="7"/>
        <v>352134</v>
      </c>
    </row>
    <row r="58" spans="1:5" ht="15" customHeight="1" x14ac:dyDescent="0.2">
      <c r="A58" s="6" t="s">
        <v>19</v>
      </c>
      <c r="B58" s="7">
        <v>8223</v>
      </c>
      <c r="C58" s="7">
        <v>11820</v>
      </c>
      <c r="D58" s="5">
        <f t="shared" si="6"/>
        <v>-3597</v>
      </c>
      <c r="E58" s="5">
        <f t="shared" si="7"/>
        <v>348537</v>
      </c>
    </row>
    <row r="59" spans="1:5" ht="15" customHeight="1" x14ac:dyDescent="0.2">
      <c r="A59" s="8" t="s">
        <v>36</v>
      </c>
      <c r="B59" s="9">
        <v>146616</v>
      </c>
      <c r="C59" s="9">
        <v>126573</v>
      </c>
      <c r="D59" s="10">
        <f>SUM(D47:D58)</f>
        <v>20043</v>
      </c>
      <c r="E59" s="10">
        <f>E58</f>
        <v>348537</v>
      </c>
    </row>
    <row r="60" spans="1:5" ht="15" customHeight="1" x14ac:dyDescent="0.2">
      <c r="A60" s="2" t="s">
        <v>37</v>
      </c>
      <c r="B60" s="3">
        <v>12166</v>
      </c>
      <c r="C60" s="3">
        <v>11593</v>
      </c>
      <c r="D60" s="4">
        <f t="shared" ref="D60:D71" si="8">B60-C60</f>
        <v>573</v>
      </c>
      <c r="E60" s="5">
        <f>E58+D60</f>
        <v>349110</v>
      </c>
    </row>
    <row r="61" spans="1:5" ht="15" customHeight="1" x14ac:dyDescent="0.2">
      <c r="A61" s="6" t="s">
        <v>9</v>
      </c>
      <c r="B61" s="7">
        <v>12395</v>
      </c>
      <c r="C61" s="7">
        <v>11903</v>
      </c>
      <c r="D61" s="5">
        <f t="shared" si="8"/>
        <v>492</v>
      </c>
      <c r="E61" s="5">
        <f t="shared" ref="E61:E71" si="9">E60+D61</f>
        <v>349602</v>
      </c>
    </row>
    <row r="62" spans="1:5" ht="15" customHeight="1" x14ac:dyDescent="0.2">
      <c r="A62" s="6" t="s">
        <v>10</v>
      </c>
      <c r="B62" s="7">
        <v>14273</v>
      </c>
      <c r="C62" s="7">
        <v>11234</v>
      </c>
      <c r="D62" s="5">
        <f t="shared" si="8"/>
        <v>3039</v>
      </c>
      <c r="E62" s="5">
        <f t="shared" si="9"/>
        <v>352641</v>
      </c>
    </row>
    <row r="63" spans="1:5" ht="15" customHeight="1" x14ac:dyDescent="0.2">
      <c r="A63" s="6" t="s">
        <v>11</v>
      </c>
      <c r="B63" s="7">
        <v>13732</v>
      </c>
      <c r="C63" s="7">
        <v>11483</v>
      </c>
      <c r="D63" s="5">
        <f t="shared" si="8"/>
        <v>2249</v>
      </c>
      <c r="E63" s="5">
        <f t="shared" si="9"/>
        <v>354890</v>
      </c>
    </row>
    <row r="64" spans="1:5" ht="15" customHeight="1" x14ac:dyDescent="0.2">
      <c r="A64" s="6" t="s">
        <v>12</v>
      </c>
      <c r="B64" s="7">
        <v>13190</v>
      </c>
      <c r="C64" s="7">
        <v>10889</v>
      </c>
      <c r="D64" s="5">
        <f t="shared" si="8"/>
        <v>2301</v>
      </c>
      <c r="E64" s="5">
        <f t="shared" si="9"/>
        <v>357191</v>
      </c>
    </row>
    <row r="65" spans="1:5" ht="15" customHeight="1" x14ac:dyDescent="0.2">
      <c r="A65" s="6" t="s">
        <v>13</v>
      </c>
      <c r="B65" s="7">
        <v>13400</v>
      </c>
      <c r="C65" s="7">
        <v>10447</v>
      </c>
      <c r="D65" s="5">
        <f t="shared" si="8"/>
        <v>2953</v>
      </c>
      <c r="E65" s="5">
        <f t="shared" si="9"/>
        <v>360144</v>
      </c>
    </row>
    <row r="66" spans="1:5" ht="15" customHeight="1" x14ac:dyDescent="0.2">
      <c r="A66" s="6" t="s">
        <v>14</v>
      </c>
      <c r="B66" s="7">
        <v>13158</v>
      </c>
      <c r="C66" s="7">
        <v>11433</v>
      </c>
      <c r="D66" s="5">
        <f t="shared" si="8"/>
        <v>1725</v>
      </c>
      <c r="E66" s="5">
        <f t="shared" si="9"/>
        <v>361869</v>
      </c>
    </row>
    <row r="67" spans="1:5" ht="15" customHeight="1" x14ac:dyDescent="0.2">
      <c r="A67" s="6" t="s">
        <v>15</v>
      </c>
      <c r="B67" s="7">
        <v>13654</v>
      </c>
      <c r="C67" s="7">
        <v>11479</v>
      </c>
      <c r="D67" s="5">
        <f t="shared" si="8"/>
        <v>2175</v>
      </c>
      <c r="E67" s="5">
        <f t="shared" si="9"/>
        <v>364044</v>
      </c>
    </row>
    <row r="68" spans="1:5" ht="15" customHeight="1" x14ac:dyDescent="0.2">
      <c r="A68" s="6" t="s">
        <v>16</v>
      </c>
      <c r="B68" s="7">
        <v>12021</v>
      </c>
      <c r="C68" s="7">
        <v>10978</v>
      </c>
      <c r="D68" s="5">
        <f t="shared" si="8"/>
        <v>1043</v>
      </c>
      <c r="E68" s="5">
        <f t="shared" si="9"/>
        <v>365087</v>
      </c>
    </row>
    <row r="69" spans="1:5" ht="15" customHeight="1" x14ac:dyDescent="0.2">
      <c r="A69" s="6" t="s">
        <v>17</v>
      </c>
      <c r="B69" s="7">
        <v>12458</v>
      </c>
      <c r="C69" s="7">
        <v>11129</v>
      </c>
      <c r="D69" s="5">
        <f t="shared" si="8"/>
        <v>1329</v>
      </c>
      <c r="E69" s="5">
        <f t="shared" si="9"/>
        <v>366416</v>
      </c>
    </row>
    <row r="70" spans="1:5" ht="15" customHeight="1" x14ac:dyDescent="0.2">
      <c r="A70" s="6" t="s">
        <v>18</v>
      </c>
      <c r="B70" s="7">
        <v>11037</v>
      </c>
      <c r="C70" s="7">
        <v>12812</v>
      </c>
      <c r="D70" s="5">
        <f t="shared" si="8"/>
        <v>-1775</v>
      </c>
      <c r="E70" s="5">
        <f t="shared" si="9"/>
        <v>364641</v>
      </c>
    </row>
    <row r="71" spans="1:5" ht="15" customHeight="1" x14ac:dyDescent="0.2">
      <c r="A71" s="6" t="s">
        <v>19</v>
      </c>
      <c r="B71" s="7">
        <v>7930</v>
      </c>
      <c r="C71" s="7">
        <v>10991</v>
      </c>
      <c r="D71" s="5">
        <f t="shared" si="8"/>
        <v>-3061</v>
      </c>
      <c r="E71" s="5">
        <f t="shared" si="9"/>
        <v>361580</v>
      </c>
    </row>
    <row r="72" spans="1:5" ht="15" customHeight="1" x14ac:dyDescent="0.2">
      <c r="A72" s="8" t="s">
        <v>40</v>
      </c>
      <c r="B72" s="9">
        <v>149414</v>
      </c>
      <c r="C72" s="9">
        <v>136371</v>
      </c>
      <c r="D72" s="10">
        <f>SUM(D60:D71)</f>
        <v>13043</v>
      </c>
      <c r="E72" s="10">
        <f>E71</f>
        <v>361580</v>
      </c>
    </row>
    <row r="73" spans="1:5" ht="15" customHeight="1" x14ac:dyDescent="0.2">
      <c r="A73" s="2" t="s">
        <v>42</v>
      </c>
      <c r="B73" s="3">
        <v>12019</v>
      </c>
      <c r="C73" s="3">
        <v>12975</v>
      </c>
      <c r="D73" s="4">
        <f t="shared" ref="D73:D84" si="10">B73-C73</f>
        <v>-956</v>
      </c>
      <c r="E73" s="5">
        <f>E71+D73</f>
        <v>360624</v>
      </c>
    </row>
    <row r="74" spans="1:5" ht="15" customHeight="1" x14ac:dyDescent="0.2">
      <c r="A74" s="6" t="s">
        <v>9</v>
      </c>
      <c r="B74" s="7">
        <v>14930</v>
      </c>
      <c r="C74" s="7">
        <v>11936</v>
      </c>
      <c r="D74" s="5">
        <f t="shared" si="10"/>
        <v>2994</v>
      </c>
      <c r="E74" s="5">
        <f t="shared" ref="E74:E84" si="11">E73+D74</f>
        <v>363618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363618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363618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363618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363618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363618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363618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363618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363618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363618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363618</v>
      </c>
    </row>
    <row r="85" spans="1:5" ht="15" customHeight="1" x14ac:dyDescent="0.2">
      <c r="A85" s="8" t="s">
        <v>39</v>
      </c>
      <c r="B85" s="9">
        <v>26949</v>
      </c>
      <c r="C85" s="9">
        <v>24911</v>
      </c>
      <c r="D85" s="10">
        <f>SUM(D73:D84)</f>
        <v>2038</v>
      </c>
      <c r="E85" s="10">
        <f>E84</f>
        <v>363618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8.5" customHeight="1" x14ac:dyDescent="0.2">
      <c r="A88" s="21" t="s">
        <v>41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36949</v>
      </c>
      <c r="C8" s="3">
        <v>34488</v>
      </c>
      <c r="D8" s="4">
        <f t="shared" ref="D8:D19" si="0">B8-C8</f>
        <v>2461</v>
      </c>
      <c r="E8" s="5">
        <v>1148478</v>
      </c>
    </row>
    <row r="9" spans="1:5" ht="15" customHeight="1" x14ac:dyDescent="0.2">
      <c r="A9" s="6" t="s">
        <v>9</v>
      </c>
      <c r="B9" s="7">
        <v>38107</v>
      </c>
      <c r="C9" s="7">
        <v>31134</v>
      </c>
      <c r="D9" s="5">
        <f t="shared" si="0"/>
        <v>6973</v>
      </c>
      <c r="E9" s="5">
        <f t="shared" ref="E9:E19" si="1">E8+D9</f>
        <v>1155451</v>
      </c>
    </row>
    <row r="10" spans="1:5" ht="15" customHeight="1" x14ac:dyDescent="0.2">
      <c r="A10" s="6" t="s">
        <v>10</v>
      </c>
      <c r="B10" s="7">
        <v>33550</v>
      </c>
      <c r="C10" s="7">
        <v>41358</v>
      </c>
      <c r="D10" s="5">
        <f t="shared" si="0"/>
        <v>-7808</v>
      </c>
      <c r="E10" s="5">
        <f t="shared" si="1"/>
        <v>1147643</v>
      </c>
    </row>
    <row r="11" spans="1:5" ht="15" customHeight="1" x14ac:dyDescent="0.2">
      <c r="A11" s="6" t="s">
        <v>11</v>
      </c>
      <c r="B11" s="7">
        <v>13142</v>
      </c>
      <c r="C11" s="7">
        <v>49340</v>
      </c>
      <c r="D11" s="5">
        <f t="shared" si="0"/>
        <v>-36198</v>
      </c>
      <c r="E11" s="5">
        <f t="shared" si="1"/>
        <v>1111445</v>
      </c>
    </row>
    <row r="12" spans="1:5" ht="15" customHeight="1" x14ac:dyDescent="0.2">
      <c r="A12" s="6" t="s">
        <v>12</v>
      </c>
      <c r="B12" s="7">
        <v>14923</v>
      </c>
      <c r="C12" s="7">
        <v>27116</v>
      </c>
      <c r="D12" s="5">
        <f t="shared" si="0"/>
        <v>-12193</v>
      </c>
      <c r="E12" s="5">
        <f t="shared" si="1"/>
        <v>1099252</v>
      </c>
    </row>
    <row r="13" spans="1:5" ht="15" customHeight="1" x14ac:dyDescent="0.2">
      <c r="A13" s="6" t="s">
        <v>13</v>
      </c>
      <c r="B13" s="7">
        <v>19547</v>
      </c>
      <c r="C13" s="7">
        <v>23155</v>
      </c>
      <c r="D13" s="5">
        <f t="shared" si="0"/>
        <v>-3608</v>
      </c>
      <c r="E13" s="5">
        <f t="shared" si="1"/>
        <v>1095644</v>
      </c>
    </row>
    <row r="14" spans="1:5" ht="15" customHeight="1" x14ac:dyDescent="0.2">
      <c r="A14" s="6" t="s">
        <v>14</v>
      </c>
      <c r="B14" s="7">
        <v>28047</v>
      </c>
      <c r="C14" s="7">
        <v>23053</v>
      </c>
      <c r="D14" s="5">
        <f t="shared" si="0"/>
        <v>4994</v>
      </c>
      <c r="E14" s="5">
        <f t="shared" si="1"/>
        <v>1100638</v>
      </c>
    </row>
    <row r="15" spans="1:5" ht="15" customHeight="1" x14ac:dyDescent="0.2">
      <c r="A15" s="6" t="s">
        <v>15</v>
      </c>
      <c r="B15" s="7">
        <v>35471</v>
      </c>
      <c r="C15" s="7">
        <v>24650</v>
      </c>
      <c r="D15" s="5">
        <f t="shared" si="0"/>
        <v>10821</v>
      </c>
      <c r="E15" s="5">
        <f t="shared" si="1"/>
        <v>1111459</v>
      </c>
    </row>
    <row r="16" spans="1:5" ht="15" customHeight="1" x14ac:dyDescent="0.2">
      <c r="A16" s="6" t="s">
        <v>16</v>
      </c>
      <c r="B16" s="7">
        <v>38619</v>
      </c>
      <c r="C16" s="7">
        <v>27207</v>
      </c>
      <c r="D16" s="5">
        <f t="shared" si="0"/>
        <v>11412</v>
      </c>
      <c r="E16" s="5">
        <f t="shared" si="1"/>
        <v>1122871</v>
      </c>
    </row>
    <row r="17" spans="1:5" ht="15" customHeight="1" x14ac:dyDescent="0.2">
      <c r="A17" s="6" t="s">
        <v>17</v>
      </c>
      <c r="B17" s="7">
        <v>44741</v>
      </c>
      <c r="C17" s="7">
        <v>29665</v>
      </c>
      <c r="D17" s="5">
        <f t="shared" si="0"/>
        <v>15076</v>
      </c>
      <c r="E17" s="5">
        <f t="shared" si="1"/>
        <v>1137947</v>
      </c>
    </row>
    <row r="18" spans="1:5" ht="15" customHeight="1" x14ac:dyDescent="0.2">
      <c r="A18" s="6" t="s">
        <v>18</v>
      </c>
      <c r="B18" s="7">
        <v>41422</v>
      </c>
      <c r="C18" s="7">
        <v>27542</v>
      </c>
      <c r="D18" s="5">
        <f t="shared" si="0"/>
        <v>13880</v>
      </c>
      <c r="E18" s="5">
        <f t="shared" si="1"/>
        <v>1151827</v>
      </c>
    </row>
    <row r="19" spans="1:5" ht="15" customHeight="1" x14ac:dyDescent="0.2">
      <c r="A19" s="6" t="s">
        <v>19</v>
      </c>
      <c r="B19" s="7">
        <v>31252</v>
      </c>
      <c r="C19" s="7">
        <v>30659</v>
      </c>
      <c r="D19" s="5">
        <f t="shared" si="0"/>
        <v>593</v>
      </c>
      <c r="E19" s="5">
        <f t="shared" si="1"/>
        <v>1152420</v>
      </c>
    </row>
    <row r="20" spans="1:5" ht="15" customHeight="1" x14ac:dyDescent="0.2">
      <c r="A20" s="8" t="s">
        <v>20</v>
      </c>
      <c r="B20" s="9">
        <v>375770</v>
      </c>
      <c r="C20" s="9">
        <v>369367</v>
      </c>
      <c r="D20" s="9">
        <f>SUM(D8:D19)</f>
        <v>6403</v>
      </c>
      <c r="E20" s="10">
        <f>E19</f>
        <v>1152420</v>
      </c>
    </row>
    <row r="21" spans="1:5" ht="15" customHeight="1" x14ac:dyDescent="0.2">
      <c r="A21" s="2" t="s">
        <v>21</v>
      </c>
      <c r="B21" s="3">
        <v>42778</v>
      </c>
      <c r="C21" s="3">
        <v>36532</v>
      </c>
      <c r="D21" s="4">
        <f t="shared" ref="D21:D32" si="2">B21-C21</f>
        <v>6246</v>
      </c>
      <c r="E21" s="4">
        <f>E19+D21</f>
        <v>1158666</v>
      </c>
    </row>
    <row r="22" spans="1:5" ht="15" customHeight="1" x14ac:dyDescent="0.2">
      <c r="A22" s="6" t="s">
        <v>9</v>
      </c>
      <c r="B22" s="7">
        <v>46104</v>
      </c>
      <c r="C22" s="7">
        <v>35970</v>
      </c>
      <c r="D22" s="5">
        <f t="shared" si="2"/>
        <v>10134</v>
      </c>
      <c r="E22" s="5">
        <f t="shared" ref="E22:E32" si="3">E21+D22</f>
        <v>1168800</v>
      </c>
    </row>
    <row r="23" spans="1:5" ht="15" customHeight="1" x14ac:dyDescent="0.2">
      <c r="A23" s="6" t="s">
        <v>10</v>
      </c>
      <c r="B23" s="7">
        <v>36776</v>
      </c>
      <c r="C23" s="7">
        <v>41486</v>
      </c>
      <c r="D23" s="5">
        <f t="shared" si="2"/>
        <v>-4710</v>
      </c>
      <c r="E23" s="5">
        <f t="shared" si="3"/>
        <v>1164090</v>
      </c>
    </row>
    <row r="24" spans="1:5" ht="15" customHeight="1" x14ac:dyDescent="0.2">
      <c r="A24" s="6" t="s">
        <v>11</v>
      </c>
      <c r="B24" s="7">
        <v>32355</v>
      </c>
      <c r="C24" s="7">
        <v>31123</v>
      </c>
      <c r="D24" s="5">
        <f t="shared" si="2"/>
        <v>1232</v>
      </c>
      <c r="E24" s="5">
        <f t="shared" si="3"/>
        <v>1165322</v>
      </c>
    </row>
    <row r="25" spans="1:5" ht="15" customHeight="1" x14ac:dyDescent="0.2">
      <c r="A25" s="6" t="s">
        <v>12</v>
      </c>
      <c r="B25" s="7">
        <v>33368</v>
      </c>
      <c r="C25" s="7">
        <v>30568</v>
      </c>
      <c r="D25" s="5">
        <f t="shared" si="2"/>
        <v>2800</v>
      </c>
      <c r="E25" s="5">
        <f t="shared" si="3"/>
        <v>1168122</v>
      </c>
    </row>
    <row r="26" spans="1:5" ht="15" customHeight="1" x14ac:dyDescent="0.2">
      <c r="A26" s="6" t="s">
        <v>13</v>
      </c>
      <c r="B26" s="7">
        <v>39665</v>
      </c>
      <c r="C26" s="7">
        <v>31065</v>
      </c>
      <c r="D26" s="5">
        <f t="shared" si="2"/>
        <v>8600</v>
      </c>
      <c r="E26" s="5">
        <f t="shared" si="3"/>
        <v>1176722</v>
      </c>
    </row>
    <row r="27" spans="1:5" ht="18" customHeight="1" x14ac:dyDescent="0.2">
      <c r="A27" s="6" t="s">
        <v>14</v>
      </c>
      <c r="B27" s="7">
        <v>44839</v>
      </c>
      <c r="C27" s="7">
        <v>32882</v>
      </c>
      <c r="D27" s="5">
        <f t="shared" si="2"/>
        <v>11957</v>
      </c>
      <c r="E27" s="5">
        <f t="shared" si="3"/>
        <v>1188679</v>
      </c>
    </row>
    <row r="28" spans="1:5" ht="15" customHeight="1" x14ac:dyDescent="0.2">
      <c r="A28" s="6" t="s">
        <v>15</v>
      </c>
      <c r="B28" s="7">
        <v>50319</v>
      </c>
      <c r="C28" s="7">
        <v>34501</v>
      </c>
      <c r="D28" s="5">
        <f t="shared" si="2"/>
        <v>15818</v>
      </c>
      <c r="E28" s="5">
        <f t="shared" si="3"/>
        <v>1204497</v>
      </c>
    </row>
    <row r="29" spans="1:5" ht="15" customHeight="1" x14ac:dyDescent="0.2">
      <c r="A29" s="6" t="s">
        <v>16</v>
      </c>
      <c r="B29" s="7">
        <v>49529</v>
      </c>
      <c r="C29" s="7">
        <v>35849</v>
      </c>
      <c r="D29" s="5">
        <f t="shared" si="2"/>
        <v>13680</v>
      </c>
      <c r="E29" s="5">
        <f t="shared" si="3"/>
        <v>1218177</v>
      </c>
    </row>
    <row r="30" spans="1:5" ht="15" customHeight="1" x14ac:dyDescent="0.2">
      <c r="A30" s="6" t="s">
        <v>17</v>
      </c>
      <c r="B30" s="7">
        <v>45370</v>
      </c>
      <c r="C30" s="7">
        <v>38149</v>
      </c>
      <c r="D30" s="5">
        <f t="shared" si="2"/>
        <v>7221</v>
      </c>
      <c r="E30" s="5">
        <f t="shared" si="3"/>
        <v>1225398</v>
      </c>
    </row>
    <row r="31" spans="1:5" ht="15" customHeight="1" x14ac:dyDescent="0.2">
      <c r="A31" s="6" t="s">
        <v>18</v>
      </c>
      <c r="B31" s="7">
        <v>45237</v>
      </c>
      <c r="C31" s="7">
        <v>33282</v>
      </c>
      <c r="D31" s="5">
        <f t="shared" si="2"/>
        <v>11955</v>
      </c>
      <c r="E31" s="5">
        <f t="shared" si="3"/>
        <v>1237353</v>
      </c>
    </row>
    <row r="32" spans="1:5" ht="15" customHeight="1" x14ac:dyDescent="0.2">
      <c r="A32" s="6" t="s">
        <v>19</v>
      </c>
      <c r="B32" s="7">
        <v>34220</v>
      </c>
      <c r="C32" s="7">
        <v>36350</v>
      </c>
      <c r="D32" s="5">
        <f t="shared" si="2"/>
        <v>-2130</v>
      </c>
      <c r="E32" s="5">
        <f t="shared" si="3"/>
        <v>1235223</v>
      </c>
    </row>
    <row r="33" spans="1:5" ht="15" customHeight="1" x14ac:dyDescent="0.2">
      <c r="A33" s="8" t="s">
        <v>22</v>
      </c>
      <c r="B33" s="9">
        <v>500560</v>
      </c>
      <c r="C33" s="9">
        <v>417757</v>
      </c>
      <c r="D33" s="10">
        <f>SUM(D21:D32)</f>
        <v>82803</v>
      </c>
      <c r="E33" s="10">
        <f>E32</f>
        <v>1235223</v>
      </c>
    </row>
    <row r="34" spans="1:5" ht="15" customHeight="1" x14ac:dyDescent="0.2">
      <c r="A34" s="2" t="s">
        <v>23</v>
      </c>
      <c r="B34" s="3">
        <v>41989</v>
      </c>
      <c r="C34" s="3">
        <v>44125</v>
      </c>
      <c r="D34" s="4">
        <f t="shared" ref="D34:D45" si="4">B34-C34</f>
        <v>-2136</v>
      </c>
      <c r="E34" s="5">
        <f>E32+D34</f>
        <v>1233087</v>
      </c>
    </row>
    <row r="35" spans="1:5" ht="15" customHeight="1" x14ac:dyDescent="0.2">
      <c r="A35" s="6" t="s">
        <v>9</v>
      </c>
      <c r="B35" s="7">
        <v>47413</v>
      </c>
      <c r="C35" s="7">
        <v>39124</v>
      </c>
      <c r="D35" s="5">
        <f t="shared" si="4"/>
        <v>8289</v>
      </c>
      <c r="E35" s="5">
        <f t="shared" ref="E35:E45" si="5">E34+D35</f>
        <v>1241376</v>
      </c>
    </row>
    <row r="36" spans="1:5" ht="16.5" customHeight="1" x14ac:dyDescent="0.2">
      <c r="A36" s="6" t="s">
        <v>10</v>
      </c>
      <c r="B36" s="16">
        <v>45742</v>
      </c>
      <c r="C36" s="7">
        <v>43151</v>
      </c>
      <c r="D36" s="5">
        <f t="shared" si="4"/>
        <v>2591</v>
      </c>
      <c r="E36" s="5">
        <f t="shared" si="5"/>
        <v>1243967</v>
      </c>
    </row>
    <row r="37" spans="1:5" ht="15" customHeight="1" x14ac:dyDescent="0.2">
      <c r="A37" s="6" t="s">
        <v>11</v>
      </c>
      <c r="B37" s="7">
        <v>41654</v>
      </c>
      <c r="C37" s="7">
        <v>35955</v>
      </c>
      <c r="D37" s="5">
        <f t="shared" si="4"/>
        <v>5699</v>
      </c>
      <c r="E37" s="5">
        <f t="shared" si="5"/>
        <v>1249666</v>
      </c>
    </row>
    <row r="38" spans="1:5" ht="15" customHeight="1" x14ac:dyDescent="0.2">
      <c r="A38" s="6" t="s">
        <v>12</v>
      </c>
      <c r="B38" s="7">
        <v>46198</v>
      </c>
      <c r="C38" s="7">
        <v>39363</v>
      </c>
      <c r="D38" s="5">
        <f t="shared" si="4"/>
        <v>6835</v>
      </c>
      <c r="E38" s="5">
        <f t="shared" si="5"/>
        <v>1256501</v>
      </c>
    </row>
    <row r="39" spans="1:5" ht="15" customHeight="1" x14ac:dyDescent="0.2">
      <c r="A39" s="6" t="s">
        <v>13</v>
      </c>
      <c r="B39" s="7">
        <v>47416</v>
      </c>
      <c r="C39" s="7">
        <v>37142</v>
      </c>
      <c r="D39" s="5">
        <f t="shared" si="4"/>
        <v>10274</v>
      </c>
      <c r="E39" s="5">
        <f t="shared" si="5"/>
        <v>1266775</v>
      </c>
    </row>
    <row r="40" spans="1:5" ht="15" customHeight="1" x14ac:dyDescent="0.2">
      <c r="A40" s="6" t="s">
        <v>14</v>
      </c>
      <c r="B40" s="7">
        <v>49261</v>
      </c>
      <c r="C40" s="7">
        <v>38953</v>
      </c>
      <c r="D40" s="5">
        <f t="shared" si="4"/>
        <v>10308</v>
      </c>
      <c r="E40" s="5">
        <f t="shared" si="5"/>
        <v>1277083</v>
      </c>
    </row>
    <row r="41" spans="1:5" ht="15" customHeight="1" x14ac:dyDescent="0.2">
      <c r="A41" s="6" t="s">
        <v>15</v>
      </c>
      <c r="B41" s="7">
        <v>52335</v>
      </c>
      <c r="C41" s="7">
        <v>42669</v>
      </c>
      <c r="D41" s="5">
        <f t="shared" si="4"/>
        <v>9666</v>
      </c>
      <c r="E41" s="5">
        <f t="shared" si="5"/>
        <v>1286749</v>
      </c>
    </row>
    <row r="42" spans="1:5" ht="15" customHeight="1" x14ac:dyDescent="0.2">
      <c r="A42" s="6" t="s">
        <v>16</v>
      </c>
      <c r="B42" s="7">
        <v>51148</v>
      </c>
      <c r="C42" s="7">
        <v>39070</v>
      </c>
      <c r="D42" s="5">
        <f t="shared" si="4"/>
        <v>12078</v>
      </c>
      <c r="E42" s="5">
        <f t="shared" si="5"/>
        <v>1298827</v>
      </c>
    </row>
    <row r="43" spans="1:5" ht="15" customHeight="1" x14ac:dyDescent="0.2">
      <c r="A43" s="6" t="s">
        <v>17</v>
      </c>
      <c r="B43" s="7">
        <v>44838</v>
      </c>
      <c r="C43" s="7">
        <v>39881</v>
      </c>
      <c r="D43" s="5">
        <f t="shared" si="4"/>
        <v>4957</v>
      </c>
      <c r="E43" s="5">
        <f t="shared" si="5"/>
        <v>1303784</v>
      </c>
    </row>
    <row r="44" spans="1:5" ht="15" customHeight="1" x14ac:dyDescent="0.2">
      <c r="A44" s="6" t="s">
        <v>18</v>
      </c>
      <c r="B44" s="7">
        <v>44062</v>
      </c>
      <c r="C44" s="7">
        <v>38080</v>
      </c>
      <c r="D44" s="5">
        <f t="shared" si="4"/>
        <v>5982</v>
      </c>
      <c r="E44" s="5">
        <f t="shared" si="5"/>
        <v>1309766</v>
      </c>
    </row>
    <row r="45" spans="1:5" ht="15" customHeight="1" x14ac:dyDescent="0.2">
      <c r="A45" s="6" t="s">
        <v>19</v>
      </c>
      <c r="B45" s="7">
        <v>31214</v>
      </c>
      <c r="C45" s="7">
        <v>39806</v>
      </c>
      <c r="D45" s="5">
        <f t="shared" si="4"/>
        <v>-8592</v>
      </c>
      <c r="E45" s="5">
        <f t="shared" si="5"/>
        <v>1301174</v>
      </c>
    </row>
    <row r="46" spans="1:5" ht="15" customHeight="1" x14ac:dyDescent="0.2">
      <c r="A46" s="8" t="s">
        <v>24</v>
      </c>
      <c r="B46" s="9">
        <v>543270</v>
      </c>
      <c r="C46" s="9">
        <v>477319</v>
      </c>
      <c r="D46" s="10">
        <f>SUM(D34:D45)</f>
        <v>65951</v>
      </c>
      <c r="E46" s="10">
        <f>E45</f>
        <v>1301174</v>
      </c>
    </row>
    <row r="47" spans="1:5" ht="15" customHeight="1" x14ac:dyDescent="0.2">
      <c r="A47" s="2" t="s">
        <v>25</v>
      </c>
      <c r="B47" s="3">
        <v>46498</v>
      </c>
      <c r="C47" s="3">
        <v>48566</v>
      </c>
      <c r="D47" s="4">
        <f t="shared" ref="D47:D58" si="6">B47-C47</f>
        <v>-2068</v>
      </c>
      <c r="E47" s="5">
        <f>E45+D47</f>
        <v>1299106</v>
      </c>
    </row>
    <row r="48" spans="1:5" ht="15" customHeight="1" x14ac:dyDescent="0.2">
      <c r="A48" s="6" t="s">
        <v>9</v>
      </c>
      <c r="B48" s="7">
        <v>44154</v>
      </c>
      <c r="C48" s="7">
        <v>39513</v>
      </c>
      <c r="D48" s="5">
        <f t="shared" si="6"/>
        <v>4641</v>
      </c>
      <c r="E48" s="5">
        <f t="shared" ref="E48:E58" si="7">E47+D48</f>
        <v>1303747</v>
      </c>
    </row>
    <row r="49" spans="1:5" ht="20.25" customHeight="1" x14ac:dyDescent="0.2">
      <c r="A49" s="6" t="s">
        <v>10</v>
      </c>
      <c r="B49" s="7">
        <v>48195</v>
      </c>
      <c r="C49" s="7">
        <v>43611</v>
      </c>
      <c r="D49" s="5">
        <f t="shared" si="6"/>
        <v>4584</v>
      </c>
      <c r="E49" s="5">
        <f t="shared" si="7"/>
        <v>1308331</v>
      </c>
    </row>
    <row r="50" spans="1:5" ht="15" customHeight="1" x14ac:dyDescent="0.2">
      <c r="A50" s="6" t="s">
        <v>11</v>
      </c>
      <c r="B50" s="7">
        <v>43626</v>
      </c>
      <c r="C50" s="7">
        <v>39666</v>
      </c>
      <c r="D50" s="5">
        <f t="shared" si="6"/>
        <v>3960</v>
      </c>
      <c r="E50" s="5">
        <f t="shared" si="7"/>
        <v>1312291</v>
      </c>
    </row>
    <row r="51" spans="1:5" ht="15" customHeight="1" x14ac:dyDescent="0.2">
      <c r="A51" s="6" t="s">
        <v>12</v>
      </c>
      <c r="B51" s="7">
        <v>46754</v>
      </c>
      <c r="C51" s="7">
        <v>43562</v>
      </c>
      <c r="D51" s="5">
        <f t="shared" si="6"/>
        <v>3192</v>
      </c>
      <c r="E51" s="5">
        <f t="shared" si="7"/>
        <v>1315483</v>
      </c>
    </row>
    <row r="52" spans="1:5" ht="15" customHeight="1" x14ac:dyDescent="0.2">
      <c r="A52" s="6" t="s">
        <v>13</v>
      </c>
      <c r="B52" s="7">
        <v>48688</v>
      </c>
      <c r="C52" s="7">
        <v>43026</v>
      </c>
      <c r="D52" s="5">
        <f t="shared" si="6"/>
        <v>5662</v>
      </c>
      <c r="E52" s="5">
        <f t="shared" si="7"/>
        <v>1321145</v>
      </c>
    </row>
    <row r="53" spans="1:5" ht="15" customHeight="1" x14ac:dyDescent="0.2">
      <c r="A53" s="6" t="s">
        <v>14</v>
      </c>
      <c r="B53" s="7">
        <v>48198</v>
      </c>
      <c r="C53" s="7">
        <v>42273</v>
      </c>
      <c r="D53" s="5">
        <f t="shared" si="6"/>
        <v>5925</v>
      </c>
      <c r="E53" s="5">
        <f t="shared" si="7"/>
        <v>1327070</v>
      </c>
    </row>
    <row r="54" spans="1:5" ht="15" customHeight="1" x14ac:dyDescent="0.2">
      <c r="A54" s="6" t="s">
        <v>15</v>
      </c>
      <c r="B54" s="7">
        <v>54683</v>
      </c>
      <c r="C54" s="7">
        <v>43983</v>
      </c>
      <c r="D54" s="5">
        <f t="shared" si="6"/>
        <v>10700</v>
      </c>
      <c r="E54" s="5">
        <f t="shared" si="7"/>
        <v>1337770</v>
      </c>
    </row>
    <row r="55" spans="1:5" ht="15" customHeight="1" x14ac:dyDescent="0.2">
      <c r="A55" s="6" t="s">
        <v>16</v>
      </c>
      <c r="B55" s="7">
        <v>50975</v>
      </c>
      <c r="C55" s="7">
        <v>40984</v>
      </c>
      <c r="D55" s="5">
        <f t="shared" si="6"/>
        <v>9991</v>
      </c>
      <c r="E55" s="5">
        <f t="shared" si="7"/>
        <v>1347761</v>
      </c>
    </row>
    <row r="56" spans="1:5" ht="15" customHeight="1" x14ac:dyDescent="0.2">
      <c r="A56" s="6" t="s">
        <v>17</v>
      </c>
      <c r="B56" s="7">
        <v>48490</v>
      </c>
      <c r="C56" s="7">
        <v>42510</v>
      </c>
      <c r="D56" s="5">
        <f t="shared" si="6"/>
        <v>5980</v>
      </c>
      <c r="E56" s="5">
        <f t="shared" si="7"/>
        <v>1353741</v>
      </c>
    </row>
    <row r="57" spans="1:5" ht="15" customHeight="1" x14ac:dyDescent="0.2">
      <c r="A57" s="6" t="s">
        <v>18</v>
      </c>
      <c r="B57" s="7">
        <v>45509</v>
      </c>
      <c r="C57" s="7">
        <v>41775</v>
      </c>
      <c r="D57" s="5">
        <f t="shared" si="6"/>
        <v>3734</v>
      </c>
      <c r="E57" s="5">
        <f t="shared" si="7"/>
        <v>1357475</v>
      </c>
    </row>
    <row r="58" spans="1:5" ht="15" customHeight="1" x14ac:dyDescent="0.2">
      <c r="A58" s="6" t="s">
        <v>19</v>
      </c>
      <c r="B58" s="7">
        <v>35301</v>
      </c>
      <c r="C58" s="7">
        <v>39442</v>
      </c>
      <c r="D58" s="5">
        <f t="shared" si="6"/>
        <v>-4141</v>
      </c>
      <c r="E58" s="5">
        <f t="shared" si="7"/>
        <v>1353334</v>
      </c>
    </row>
    <row r="59" spans="1:5" ht="15" customHeight="1" x14ac:dyDescent="0.2">
      <c r="A59" s="8" t="s">
        <v>36</v>
      </c>
      <c r="B59" s="9">
        <v>561071</v>
      </c>
      <c r="C59" s="9">
        <v>508911</v>
      </c>
      <c r="D59" s="10">
        <f>SUM(D47:D58)</f>
        <v>52160</v>
      </c>
      <c r="E59" s="10">
        <f>E58</f>
        <v>1353334</v>
      </c>
    </row>
    <row r="60" spans="1:5" ht="15" customHeight="1" x14ac:dyDescent="0.2">
      <c r="A60" s="2" t="s">
        <v>37</v>
      </c>
      <c r="B60" s="3">
        <v>49399</v>
      </c>
      <c r="C60" s="3">
        <v>47968</v>
      </c>
      <c r="D60" s="4">
        <f t="shared" ref="D60:D71" si="8">B60-C60</f>
        <v>1431</v>
      </c>
      <c r="E60" s="5">
        <f>E58+D60</f>
        <v>1354765</v>
      </c>
    </row>
    <row r="61" spans="1:5" ht="15" customHeight="1" x14ac:dyDescent="0.2">
      <c r="A61" s="6" t="s">
        <v>9</v>
      </c>
      <c r="B61" s="7">
        <v>48831</v>
      </c>
      <c r="C61" s="7">
        <v>45408</v>
      </c>
      <c r="D61" s="5">
        <f t="shared" si="8"/>
        <v>3423</v>
      </c>
      <c r="E61" s="5">
        <f t="shared" ref="E61:E71" si="9">E60+D61</f>
        <v>1358188</v>
      </c>
    </row>
    <row r="62" spans="1:5" ht="15.75" customHeight="1" x14ac:dyDescent="0.2">
      <c r="A62" s="6" t="s">
        <v>10</v>
      </c>
      <c r="B62" s="7">
        <v>49638</v>
      </c>
      <c r="C62" s="7">
        <v>43221</v>
      </c>
      <c r="D62" s="5">
        <f t="shared" si="8"/>
        <v>6417</v>
      </c>
      <c r="E62" s="5">
        <f t="shared" si="9"/>
        <v>1364605</v>
      </c>
    </row>
    <row r="63" spans="1:5" ht="15" customHeight="1" x14ac:dyDescent="0.2">
      <c r="A63" s="6" t="s">
        <v>11</v>
      </c>
      <c r="B63" s="7">
        <v>50986</v>
      </c>
      <c r="C63" s="7">
        <v>45491</v>
      </c>
      <c r="D63" s="5">
        <f t="shared" si="8"/>
        <v>5495</v>
      </c>
      <c r="E63" s="5">
        <f t="shared" si="9"/>
        <v>1370100</v>
      </c>
    </row>
    <row r="64" spans="1:5" ht="15" customHeight="1" x14ac:dyDescent="0.2">
      <c r="A64" s="6" t="s">
        <v>12</v>
      </c>
      <c r="B64" s="7">
        <v>52922</v>
      </c>
      <c r="C64" s="7">
        <v>45774</v>
      </c>
      <c r="D64" s="5">
        <f t="shared" si="8"/>
        <v>7148</v>
      </c>
      <c r="E64" s="5">
        <f t="shared" si="9"/>
        <v>1377248</v>
      </c>
    </row>
    <row r="65" spans="1:5" ht="15" customHeight="1" x14ac:dyDescent="0.2">
      <c r="A65" s="6" t="s">
        <v>13</v>
      </c>
      <c r="B65" s="7">
        <v>53410</v>
      </c>
      <c r="C65" s="7">
        <v>45847</v>
      </c>
      <c r="D65" s="5">
        <f t="shared" si="8"/>
        <v>7563</v>
      </c>
      <c r="E65" s="5">
        <f t="shared" si="9"/>
        <v>1384811</v>
      </c>
    </row>
    <row r="66" spans="1:5" ht="15" customHeight="1" x14ac:dyDescent="0.2">
      <c r="A66" s="6" t="s">
        <v>14</v>
      </c>
      <c r="B66" s="7">
        <v>55286</v>
      </c>
      <c r="C66" s="7">
        <v>51929</v>
      </c>
      <c r="D66" s="5">
        <f t="shared" si="8"/>
        <v>3357</v>
      </c>
      <c r="E66" s="5">
        <f t="shared" si="9"/>
        <v>1388168</v>
      </c>
    </row>
    <row r="67" spans="1:5" ht="15" customHeight="1" x14ac:dyDescent="0.2">
      <c r="A67" s="6" t="s">
        <v>15</v>
      </c>
      <c r="B67" s="7">
        <v>58900</v>
      </c>
      <c r="C67" s="7">
        <v>48579</v>
      </c>
      <c r="D67" s="5">
        <f t="shared" si="8"/>
        <v>10321</v>
      </c>
      <c r="E67" s="5">
        <f t="shared" si="9"/>
        <v>1398489</v>
      </c>
    </row>
    <row r="68" spans="1:5" ht="15" customHeight="1" x14ac:dyDescent="0.2">
      <c r="A68" s="6" t="s">
        <v>16</v>
      </c>
      <c r="B68" s="7">
        <v>55427</v>
      </c>
      <c r="C68" s="7">
        <v>45717</v>
      </c>
      <c r="D68" s="5">
        <f t="shared" si="8"/>
        <v>9710</v>
      </c>
      <c r="E68" s="5">
        <f t="shared" si="9"/>
        <v>1408199</v>
      </c>
    </row>
    <row r="69" spans="1:5" ht="15" customHeight="1" x14ac:dyDescent="0.2">
      <c r="A69" s="6" t="s">
        <v>17</v>
      </c>
      <c r="B69" s="7">
        <v>53906</v>
      </c>
      <c r="C69" s="7">
        <v>50883</v>
      </c>
      <c r="D69" s="5">
        <f t="shared" si="8"/>
        <v>3023</v>
      </c>
      <c r="E69" s="5">
        <f t="shared" si="9"/>
        <v>1411222</v>
      </c>
    </row>
    <row r="70" spans="1:5" ht="15" customHeight="1" x14ac:dyDescent="0.2">
      <c r="A70" s="6" t="s">
        <v>18</v>
      </c>
      <c r="B70" s="7">
        <v>49822</v>
      </c>
      <c r="C70" s="7">
        <v>45265</v>
      </c>
      <c r="D70" s="5">
        <f t="shared" si="8"/>
        <v>4557</v>
      </c>
      <c r="E70" s="5">
        <f t="shared" si="9"/>
        <v>1415779</v>
      </c>
    </row>
    <row r="71" spans="1:5" ht="15" customHeight="1" x14ac:dyDescent="0.2">
      <c r="A71" s="6" t="s">
        <v>19</v>
      </c>
      <c r="B71" s="7">
        <v>36777</v>
      </c>
      <c r="C71" s="7">
        <v>43271</v>
      </c>
      <c r="D71" s="5">
        <f t="shared" si="8"/>
        <v>-6494</v>
      </c>
      <c r="E71" s="5">
        <f t="shared" si="9"/>
        <v>1409285</v>
      </c>
    </row>
    <row r="72" spans="1:5" ht="15" customHeight="1" x14ac:dyDescent="0.2">
      <c r="A72" s="8" t="s">
        <v>40</v>
      </c>
      <c r="B72" s="9">
        <v>615304</v>
      </c>
      <c r="C72" s="9">
        <v>559353</v>
      </c>
      <c r="D72" s="10">
        <f>SUM(D60:D71)</f>
        <v>55951</v>
      </c>
      <c r="E72" s="10">
        <f>E71</f>
        <v>1409285</v>
      </c>
    </row>
    <row r="73" spans="1:5" ht="15" customHeight="1" x14ac:dyDescent="0.2">
      <c r="A73" s="2" t="s">
        <v>42</v>
      </c>
      <c r="B73" s="3">
        <v>54242</v>
      </c>
      <c r="C73" s="3">
        <v>54673</v>
      </c>
      <c r="D73" s="4">
        <f t="shared" ref="D73:D84" si="10">B73-C73</f>
        <v>-431</v>
      </c>
      <c r="E73" s="5">
        <f>E71+D73</f>
        <v>1408854</v>
      </c>
    </row>
    <row r="74" spans="1:5" ht="15" customHeight="1" x14ac:dyDescent="0.2">
      <c r="A74" s="6" t="s">
        <v>9</v>
      </c>
      <c r="B74" s="7">
        <v>60215</v>
      </c>
      <c r="C74" s="7">
        <v>53727</v>
      </c>
      <c r="D74" s="5">
        <f t="shared" si="10"/>
        <v>6488</v>
      </c>
      <c r="E74" s="5">
        <f t="shared" ref="E74:E84" si="11">E73+D74</f>
        <v>1415342</v>
      </c>
    </row>
    <row r="75" spans="1:5" ht="15.7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1415342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1415342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1415342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1415342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1415342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1415342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1415342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1415342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1415342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1415342</v>
      </c>
    </row>
    <row r="85" spans="1:5" ht="15" customHeight="1" x14ac:dyDescent="0.2">
      <c r="A85" s="8" t="s">
        <v>39</v>
      </c>
      <c r="B85" s="9">
        <v>114457</v>
      </c>
      <c r="C85" s="9">
        <v>108400</v>
      </c>
      <c r="D85" s="10">
        <f>SUM(D73:D84)</f>
        <v>6057</v>
      </c>
      <c r="E85" s="10">
        <f>E84</f>
        <v>1415342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6.25" customHeight="1" x14ac:dyDescent="0.2">
      <c r="A88" s="21" t="s">
        <v>41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12486</v>
      </c>
      <c r="C8" s="3">
        <v>13560</v>
      </c>
      <c r="D8" s="4">
        <f t="shared" ref="D8:D19" si="0">B8-C8</f>
        <v>-1074</v>
      </c>
      <c r="E8" s="5">
        <v>427834</v>
      </c>
    </row>
    <row r="9" spans="1:5" ht="15" customHeight="1" x14ac:dyDescent="0.2">
      <c r="A9" s="6" t="s">
        <v>9</v>
      </c>
      <c r="B9" s="7">
        <v>13053</v>
      </c>
      <c r="C9" s="7">
        <v>15151</v>
      </c>
      <c r="D9" s="5">
        <f t="shared" si="0"/>
        <v>-2098</v>
      </c>
      <c r="E9" s="5">
        <f t="shared" ref="E9:E19" si="1">E8+D9</f>
        <v>425736</v>
      </c>
    </row>
    <row r="10" spans="1:5" ht="15" customHeight="1" x14ac:dyDescent="0.2">
      <c r="A10" s="6" t="s">
        <v>10</v>
      </c>
      <c r="B10" s="7">
        <v>12263</v>
      </c>
      <c r="C10" s="7">
        <v>15304</v>
      </c>
      <c r="D10" s="5">
        <f t="shared" si="0"/>
        <v>-3041</v>
      </c>
      <c r="E10" s="5">
        <f t="shared" si="1"/>
        <v>422695</v>
      </c>
    </row>
    <row r="11" spans="1:5" ht="15" customHeight="1" x14ac:dyDescent="0.2">
      <c r="A11" s="6" t="s">
        <v>11</v>
      </c>
      <c r="B11" s="7">
        <v>4942</v>
      </c>
      <c r="C11" s="7">
        <v>15148</v>
      </c>
      <c r="D11" s="5">
        <f t="shared" si="0"/>
        <v>-10206</v>
      </c>
      <c r="E11" s="5">
        <f t="shared" si="1"/>
        <v>412489</v>
      </c>
    </row>
    <row r="12" spans="1:5" ht="15" customHeight="1" x14ac:dyDescent="0.2">
      <c r="A12" s="6" t="s">
        <v>12</v>
      </c>
      <c r="B12" s="7">
        <v>6561</v>
      </c>
      <c r="C12" s="7">
        <v>11057</v>
      </c>
      <c r="D12" s="5">
        <f t="shared" si="0"/>
        <v>-4496</v>
      </c>
      <c r="E12" s="5">
        <f t="shared" si="1"/>
        <v>407993</v>
      </c>
    </row>
    <row r="13" spans="1:5" ht="15" customHeight="1" x14ac:dyDescent="0.2">
      <c r="A13" s="6" t="s">
        <v>13</v>
      </c>
      <c r="B13" s="7">
        <v>9924</v>
      </c>
      <c r="C13" s="7">
        <v>9026</v>
      </c>
      <c r="D13" s="5">
        <f t="shared" si="0"/>
        <v>898</v>
      </c>
      <c r="E13" s="5">
        <f t="shared" si="1"/>
        <v>408891</v>
      </c>
    </row>
    <row r="14" spans="1:5" ht="15" customHeight="1" x14ac:dyDescent="0.2">
      <c r="A14" s="6" t="s">
        <v>14</v>
      </c>
      <c r="B14" s="7">
        <v>10690</v>
      </c>
      <c r="C14" s="7">
        <v>10079</v>
      </c>
      <c r="D14" s="5">
        <f t="shared" si="0"/>
        <v>611</v>
      </c>
      <c r="E14" s="5">
        <f t="shared" si="1"/>
        <v>409502</v>
      </c>
    </row>
    <row r="15" spans="1:5" ht="15" customHeight="1" x14ac:dyDescent="0.2">
      <c r="A15" s="6" t="s">
        <v>15</v>
      </c>
      <c r="B15" s="7">
        <v>15326</v>
      </c>
      <c r="C15" s="7">
        <v>9726</v>
      </c>
      <c r="D15" s="5">
        <f t="shared" si="0"/>
        <v>5600</v>
      </c>
      <c r="E15" s="5">
        <f t="shared" si="1"/>
        <v>415102</v>
      </c>
    </row>
    <row r="16" spans="1:5" ht="15" customHeight="1" x14ac:dyDescent="0.2">
      <c r="A16" s="6" t="s">
        <v>16</v>
      </c>
      <c r="B16" s="7">
        <v>15148</v>
      </c>
      <c r="C16" s="7">
        <v>10878</v>
      </c>
      <c r="D16" s="5">
        <f t="shared" si="0"/>
        <v>4270</v>
      </c>
      <c r="E16" s="5">
        <f t="shared" si="1"/>
        <v>419372</v>
      </c>
    </row>
    <row r="17" spans="1:5" ht="15" customHeight="1" x14ac:dyDescent="0.2">
      <c r="A17" s="6" t="s">
        <v>17</v>
      </c>
      <c r="B17" s="7">
        <v>14937</v>
      </c>
      <c r="C17" s="7">
        <v>10657</v>
      </c>
      <c r="D17" s="5">
        <f t="shared" si="0"/>
        <v>4280</v>
      </c>
      <c r="E17" s="5">
        <f t="shared" si="1"/>
        <v>423652</v>
      </c>
    </row>
    <row r="18" spans="1:5" ht="15" customHeight="1" x14ac:dyDescent="0.2">
      <c r="A18" s="6" t="s">
        <v>18</v>
      </c>
      <c r="B18" s="7">
        <v>15295</v>
      </c>
      <c r="C18" s="7">
        <v>11132</v>
      </c>
      <c r="D18" s="5">
        <f t="shared" si="0"/>
        <v>4163</v>
      </c>
      <c r="E18" s="5">
        <f t="shared" si="1"/>
        <v>427815</v>
      </c>
    </row>
    <row r="19" spans="1:5" ht="15" customHeight="1" x14ac:dyDescent="0.2">
      <c r="A19" s="6" t="s">
        <v>19</v>
      </c>
      <c r="B19" s="7">
        <v>11813</v>
      </c>
      <c r="C19" s="7">
        <v>13873</v>
      </c>
      <c r="D19" s="5">
        <f t="shared" si="0"/>
        <v>-2060</v>
      </c>
      <c r="E19" s="5">
        <f t="shared" si="1"/>
        <v>425755</v>
      </c>
    </row>
    <row r="20" spans="1:5" ht="15" customHeight="1" x14ac:dyDescent="0.2">
      <c r="A20" s="8" t="s">
        <v>20</v>
      </c>
      <c r="B20" s="9">
        <v>142438</v>
      </c>
      <c r="C20" s="9">
        <v>145591</v>
      </c>
      <c r="D20" s="9">
        <f>SUM(D8:D19)</f>
        <v>-3153</v>
      </c>
      <c r="E20" s="10">
        <f>E19</f>
        <v>425755</v>
      </c>
    </row>
    <row r="21" spans="1:5" ht="15" customHeight="1" x14ac:dyDescent="0.2">
      <c r="A21" s="2" t="s">
        <v>21</v>
      </c>
      <c r="B21" s="3">
        <v>16231</v>
      </c>
      <c r="C21" s="3">
        <v>14387</v>
      </c>
      <c r="D21" s="4">
        <f t="shared" ref="D21:D32" si="2">B21-C21</f>
        <v>1844</v>
      </c>
      <c r="E21" s="4">
        <f>E19+D21</f>
        <v>427599</v>
      </c>
    </row>
    <row r="22" spans="1:5" ht="15" customHeight="1" x14ac:dyDescent="0.2">
      <c r="A22" s="6" t="s">
        <v>9</v>
      </c>
      <c r="B22" s="7">
        <v>16196</v>
      </c>
      <c r="C22" s="7">
        <v>14627</v>
      </c>
      <c r="D22" s="5">
        <f t="shared" si="2"/>
        <v>1569</v>
      </c>
      <c r="E22" s="5">
        <f t="shared" ref="E22:E32" si="3">E21+D22</f>
        <v>429168</v>
      </c>
    </row>
    <row r="23" spans="1:5" ht="15" customHeight="1" x14ac:dyDescent="0.2">
      <c r="A23" s="6" t="s">
        <v>10</v>
      </c>
      <c r="B23" s="7">
        <v>16721</v>
      </c>
      <c r="C23" s="7">
        <v>15509</v>
      </c>
      <c r="D23" s="5">
        <f t="shared" si="2"/>
        <v>1212</v>
      </c>
      <c r="E23" s="5">
        <f t="shared" si="3"/>
        <v>430380</v>
      </c>
    </row>
    <row r="24" spans="1:5" ht="15" customHeight="1" x14ac:dyDescent="0.2">
      <c r="A24" s="6" t="s">
        <v>11</v>
      </c>
      <c r="B24" s="7">
        <v>13321</v>
      </c>
      <c r="C24" s="7">
        <v>14366</v>
      </c>
      <c r="D24" s="5">
        <f t="shared" si="2"/>
        <v>-1045</v>
      </c>
      <c r="E24" s="5">
        <f t="shared" si="3"/>
        <v>429335</v>
      </c>
    </row>
    <row r="25" spans="1:5" ht="15" customHeight="1" x14ac:dyDescent="0.2">
      <c r="A25" s="6" t="s">
        <v>12</v>
      </c>
      <c r="B25" s="7">
        <v>13756</v>
      </c>
      <c r="C25" s="7">
        <v>12094</v>
      </c>
      <c r="D25" s="5">
        <f t="shared" si="2"/>
        <v>1662</v>
      </c>
      <c r="E25" s="5">
        <f t="shared" si="3"/>
        <v>430997</v>
      </c>
    </row>
    <row r="26" spans="1:5" ht="15" customHeight="1" x14ac:dyDescent="0.2">
      <c r="A26" s="6" t="s">
        <v>13</v>
      </c>
      <c r="B26" s="7">
        <v>15763</v>
      </c>
      <c r="C26" s="7">
        <v>11141</v>
      </c>
      <c r="D26" s="5">
        <f t="shared" si="2"/>
        <v>4622</v>
      </c>
      <c r="E26" s="5">
        <f t="shared" si="3"/>
        <v>435619</v>
      </c>
    </row>
    <row r="27" spans="1:5" ht="15" customHeight="1" x14ac:dyDescent="0.2">
      <c r="A27" s="6" t="s">
        <v>14</v>
      </c>
      <c r="B27" s="7">
        <v>16953</v>
      </c>
      <c r="C27" s="7">
        <v>13050</v>
      </c>
      <c r="D27" s="5">
        <f t="shared" si="2"/>
        <v>3903</v>
      </c>
      <c r="E27" s="5">
        <f t="shared" si="3"/>
        <v>439522</v>
      </c>
    </row>
    <row r="28" spans="1:5" ht="15" customHeight="1" x14ac:dyDescent="0.2">
      <c r="A28" s="6" t="s">
        <v>15</v>
      </c>
      <c r="B28" s="7">
        <v>20228</v>
      </c>
      <c r="C28" s="7">
        <v>12787</v>
      </c>
      <c r="D28" s="5">
        <f t="shared" si="2"/>
        <v>7441</v>
      </c>
      <c r="E28" s="5">
        <f t="shared" si="3"/>
        <v>446963</v>
      </c>
    </row>
    <row r="29" spans="1:5" ht="15" customHeight="1" x14ac:dyDescent="0.2">
      <c r="A29" s="6" t="s">
        <v>16</v>
      </c>
      <c r="B29" s="7">
        <v>18528</v>
      </c>
      <c r="C29" s="7">
        <v>12161</v>
      </c>
      <c r="D29" s="5">
        <f t="shared" si="2"/>
        <v>6367</v>
      </c>
      <c r="E29" s="5">
        <f t="shared" si="3"/>
        <v>453330</v>
      </c>
    </row>
    <row r="30" spans="1:5" ht="15" customHeight="1" x14ac:dyDescent="0.2">
      <c r="A30" s="6" t="s">
        <v>17</v>
      </c>
      <c r="B30" s="7">
        <v>16692</v>
      </c>
      <c r="C30" s="7">
        <v>13220</v>
      </c>
      <c r="D30" s="5">
        <f t="shared" si="2"/>
        <v>3472</v>
      </c>
      <c r="E30" s="5">
        <f t="shared" si="3"/>
        <v>456802</v>
      </c>
    </row>
    <row r="31" spans="1:5" ht="15" customHeight="1" x14ac:dyDescent="0.2">
      <c r="A31" s="6" t="s">
        <v>18</v>
      </c>
      <c r="B31" s="7">
        <v>16384</v>
      </c>
      <c r="C31" s="7">
        <v>13222</v>
      </c>
      <c r="D31" s="5">
        <f t="shared" si="2"/>
        <v>3162</v>
      </c>
      <c r="E31" s="5">
        <f t="shared" si="3"/>
        <v>459964</v>
      </c>
    </row>
    <row r="32" spans="1:5" ht="15" customHeight="1" x14ac:dyDescent="0.2">
      <c r="A32" s="6" t="s">
        <v>19</v>
      </c>
      <c r="B32" s="7">
        <v>13264</v>
      </c>
      <c r="C32" s="7">
        <v>14795</v>
      </c>
      <c r="D32" s="5">
        <f t="shared" si="2"/>
        <v>-1531</v>
      </c>
      <c r="E32" s="5">
        <f t="shared" si="3"/>
        <v>458433</v>
      </c>
    </row>
    <row r="33" spans="1:5" ht="15" customHeight="1" x14ac:dyDescent="0.2">
      <c r="A33" s="8" t="s">
        <v>22</v>
      </c>
      <c r="B33" s="9">
        <v>194037</v>
      </c>
      <c r="C33" s="9">
        <v>161359</v>
      </c>
      <c r="D33" s="10">
        <f>SUM(D21:D32)</f>
        <v>32678</v>
      </c>
      <c r="E33" s="10">
        <f>E32</f>
        <v>458433</v>
      </c>
    </row>
    <row r="34" spans="1:5" ht="15" customHeight="1" x14ac:dyDescent="0.2">
      <c r="A34" s="2" t="s">
        <v>23</v>
      </c>
      <c r="B34" s="3">
        <v>14912</v>
      </c>
      <c r="C34" s="3">
        <v>17510</v>
      </c>
      <c r="D34" s="4">
        <f t="shared" ref="D34:D45" si="4">B34-C34</f>
        <v>-2598</v>
      </c>
      <c r="E34" s="5">
        <f>E32+D34</f>
        <v>455835</v>
      </c>
    </row>
    <row r="35" spans="1:5" ht="15" customHeight="1" x14ac:dyDescent="0.2">
      <c r="A35" s="6" t="s">
        <v>9</v>
      </c>
      <c r="B35" s="7">
        <v>16617</v>
      </c>
      <c r="C35" s="7">
        <v>14470</v>
      </c>
      <c r="D35" s="5">
        <f t="shared" si="4"/>
        <v>2147</v>
      </c>
      <c r="E35" s="5">
        <f t="shared" ref="E35:E45" si="5">E34+D35</f>
        <v>457982</v>
      </c>
    </row>
    <row r="36" spans="1:5" ht="15" customHeight="1" x14ac:dyDescent="0.2">
      <c r="A36" s="6" t="s">
        <v>10</v>
      </c>
      <c r="B36" s="7">
        <v>15236</v>
      </c>
      <c r="C36" s="16">
        <v>16665</v>
      </c>
      <c r="D36" s="5">
        <f t="shared" si="4"/>
        <v>-1429</v>
      </c>
      <c r="E36" s="5">
        <f t="shared" si="5"/>
        <v>456553</v>
      </c>
    </row>
    <row r="37" spans="1:5" ht="15" customHeight="1" x14ac:dyDescent="0.2">
      <c r="A37" s="6" t="s">
        <v>11</v>
      </c>
      <c r="B37" s="7">
        <v>16219</v>
      </c>
      <c r="C37" s="7">
        <v>14382</v>
      </c>
      <c r="D37" s="5">
        <f t="shared" si="4"/>
        <v>1837</v>
      </c>
      <c r="E37" s="5">
        <f t="shared" si="5"/>
        <v>458390</v>
      </c>
    </row>
    <row r="38" spans="1:5" ht="15" customHeight="1" x14ac:dyDescent="0.2">
      <c r="A38" s="6" t="s">
        <v>12</v>
      </c>
      <c r="B38" s="7">
        <v>17767</v>
      </c>
      <c r="C38" s="7">
        <v>14281</v>
      </c>
      <c r="D38" s="5">
        <f t="shared" si="4"/>
        <v>3486</v>
      </c>
      <c r="E38" s="5">
        <f t="shared" si="5"/>
        <v>461876</v>
      </c>
    </row>
    <row r="39" spans="1:5" ht="15" customHeight="1" x14ac:dyDescent="0.2">
      <c r="A39" s="6" t="s">
        <v>13</v>
      </c>
      <c r="B39" s="7">
        <v>17327</v>
      </c>
      <c r="C39" s="7">
        <v>13453</v>
      </c>
      <c r="D39" s="5">
        <f t="shared" si="4"/>
        <v>3874</v>
      </c>
      <c r="E39" s="5">
        <f t="shared" si="5"/>
        <v>465750</v>
      </c>
    </row>
    <row r="40" spans="1:5" ht="15" customHeight="1" x14ac:dyDescent="0.2">
      <c r="A40" s="6" t="s">
        <v>14</v>
      </c>
      <c r="B40" s="7">
        <v>17621</v>
      </c>
      <c r="C40" s="7">
        <v>14861</v>
      </c>
      <c r="D40" s="5">
        <f t="shared" si="4"/>
        <v>2760</v>
      </c>
      <c r="E40" s="5">
        <f t="shared" si="5"/>
        <v>468510</v>
      </c>
    </row>
    <row r="41" spans="1:5" ht="15" customHeight="1" x14ac:dyDescent="0.2">
      <c r="A41" s="6" t="s">
        <v>15</v>
      </c>
      <c r="B41" s="7">
        <v>22193</v>
      </c>
      <c r="C41" s="7">
        <v>15346</v>
      </c>
      <c r="D41" s="5">
        <f t="shared" si="4"/>
        <v>6847</v>
      </c>
      <c r="E41" s="5">
        <f t="shared" si="5"/>
        <v>475357</v>
      </c>
    </row>
    <row r="42" spans="1:5" ht="15" customHeight="1" x14ac:dyDescent="0.2">
      <c r="A42" s="6" t="s">
        <v>16</v>
      </c>
      <c r="B42" s="7">
        <v>18656</v>
      </c>
      <c r="C42" s="7">
        <v>14430</v>
      </c>
      <c r="D42" s="5">
        <f t="shared" si="4"/>
        <v>4226</v>
      </c>
      <c r="E42" s="5">
        <f t="shared" si="5"/>
        <v>479583</v>
      </c>
    </row>
    <row r="43" spans="1:5" ht="15" customHeight="1" x14ac:dyDescent="0.2">
      <c r="A43" s="6" t="s">
        <v>17</v>
      </c>
      <c r="B43" s="7">
        <v>15472</v>
      </c>
      <c r="C43" s="7">
        <v>13621</v>
      </c>
      <c r="D43" s="5">
        <f t="shared" si="4"/>
        <v>1851</v>
      </c>
      <c r="E43" s="5">
        <f t="shared" si="5"/>
        <v>481434</v>
      </c>
    </row>
    <row r="44" spans="1:5" ht="15" customHeight="1" x14ac:dyDescent="0.2">
      <c r="A44" s="6" t="s">
        <v>18</v>
      </c>
      <c r="B44" s="7">
        <v>15740</v>
      </c>
      <c r="C44" s="7">
        <v>14041</v>
      </c>
      <c r="D44" s="5">
        <f t="shared" si="4"/>
        <v>1699</v>
      </c>
      <c r="E44" s="5">
        <f t="shared" si="5"/>
        <v>483133</v>
      </c>
    </row>
    <row r="45" spans="1:5" ht="15" customHeight="1" x14ac:dyDescent="0.2">
      <c r="A45" s="6" t="s">
        <v>19</v>
      </c>
      <c r="B45" s="7">
        <v>13115</v>
      </c>
      <c r="C45" s="7">
        <v>16824</v>
      </c>
      <c r="D45" s="5">
        <f t="shared" si="4"/>
        <v>-3709</v>
      </c>
      <c r="E45" s="5">
        <f t="shared" si="5"/>
        <v>479424</v>
      </c>
    </row>
    <row r="46" spans="1:5" ht="15" customHeight="1" x14ac:dyDescent="0.2">
      <c r="A46" s="8" t="s">
        <v>24</v>
      </c>
      <c r="B46" s="9">
        <v>200875</v>
      </c>
      <c r="C46" s="9">
        <v>179884</v>
      </c>
      <c r="D46" s="10">
        <f>SUM(D34:D45)</f>
        <v>20991</v>
      </c>
      <c r="E46" s="10">
        <f>E45</f>
        <v>479424</v>
      </c>
    </row>
    <row r="47" spans="1:5" ht="15" customHeight="1" x14ac:dyDescent="0.2">
      <c r="A47" s="2" t="s">
        <v>25</v>
      </c>
      <c r="B47" s="3">
        <v>15916</v>
      </c>
      <c r="C47" s="3">
        <v>16249</v>
      </c>
      <c r="D47" s="4">
        <f t="shared" ref="D47:D58" si="6">B47-C47</f>
        <v>-333</v>
      </c>
      <c r="E47" s="5">
        <f>E45+D47</f>
        <v>479091</v>
      </c>
    </row>
    <row r="48" spans="1:5" ht="15" customHeight="1" x14ac:dyDescent="0.2">
      <c r="A48" s="6" t="s">
        <v>9</v>
      </c>
      <c r="B48" s="7">
        <v>15532</v>
      </c>
      <c r="C48" s="7">
        <v>15073</v>
      </c>
      <c r="D48" s="5">
        <f t="shared" si="6"/>
        <v>459</v>
      </c>
      <c r="E48" s="5">
        <f t="shared" ref="E48:E58" si="7">E47+D48</f>
        <v>479550</v>
      </c>
    </row>
    <row r="49" spans="1:5" ht="15" customHeight="1" x14ac:dyDescent="0.2">
      <c r="A49" s="6" t="s">
        <v>10</v>
      </c>
      <c r="B49" s="7">
        <v>18500</v>
      </c>
      <c r="C49" s="16">
        <v>18581</v>
      </c>
      <c r="D49" s="5">
        <f t="shared" si="6"/>
        <v>-81</v>
      </c>
      <c r="E49" s="5">
        <f t="shared" si="7"/>
        <v>479469</v>
      </c>
    </row>
    <row r="50" spans="1:5" ht="15" customHeight="1" x14ac:dyDescent="0.2">
      <c r="A50" s="6" t="s">
        <v>11</v>
      </c>
      <c r="B50" s="7">
        <v>16306</v>
      </c>
      <c r="C50" s="7">
        <v>14593</v>
      </c>
      <c r="D50" s="5">
        <f t="shared" si="6"/>
        <v>1713</v>
      </c>
      <c r="E50" s="5">
        <f t="shared" si="7"/>
        <v>481182</v>
      </c>
    </row>
    <row r="51" spans="1:5" ht="15" customHeight="1" x14ac:dyDescent="0.2">
      <c r="A51" s="6" t="s">
        <v>12</v>
      </c>
      <c r="B51" s="7">
        <v>17660</v>
      </c>
      <c r="C51" s="7">
        <v>15952</v>
      </c>
      <c r="D51" s="5">
        <f t="shared" si="6"/>
        <v>1708</v>
      </c>
      <c r="E51" s="5">
        <f t="shared" si="7"/>
        <v>482890</v>
      </c>
    </row>
    <row r="52" spans="1:5" ht="15" customHeight="1" x14ac:dyDescent="0.2">
      <c r="A52" s="6" t="s">
        <v>13</v>
      </c>
      <c r="B52" s="7">
        <v>18817</v>
      </c>
      <c r="C52" s="7">
        <v>16209</v>
      </c>
      <c r="D52" s="5">
        <f t="shared" si="6"/>
        <v>2608</v>
      </c>
      <c r="E52" s="5">
        <f t="shared" si="7"/>
        <v>485498</v>
      </c>
    </row>
    <row r="53" spans="1:5" ht="16.5" customHeight="1" x14ac:dyDescent="0.2">
      <c r="A53" s="6" t="s">
        <v>14</v>
      </c>
      <c r="B53" s="7">
        <v>19164</v>
      </c>
      <c r="C53" s="7">
        <v>15703</v>
      </c>
      <c r="D53" s="5">
        <f t="shared" si="6"/>
        <v>3461</v>
      </c>
      <c r="E53" s="5">
        <f t="shared" si="7"/>
        <v>488959</v>
      </c>
    </row>
    <row r="54" spans="1:5" ht="15" customHeight="1" x14ac:dyDescent="0.2">
      <c r="A54" s="6" t="s">
        <v>15</v>
      </c>
      <c r="B54" s="7">
        <v>22239</v>
      </c>
      <c r="C54" s="7">
        <v>16356</v>
      </c>
      <c r="D54" s="5">
        <f t="shared" si="6"/>
        <v>5883</v>
      </c>
      <c r="E54" s="5">
        <f t="shared" si="7"/>
        <v>494842</v>
      </c>
    </row>
    <row r="55" spans="1:5" ht="15" customHeight="1" x14ac:dyDescent="0.2">
      <c r="A55" s="6" t="s">
        <v>16</v>
      </c>
      <c r="B55" s="7">
        <v>19773</v>
      </c>
      <c r="C55" s="7">
        <v>15445</v>
      </c>
      <c r="D55" s="5">
        <f t="shared" si="6"/>
        <v>4328</v>
      </c>
      <c r="E55" s="5">
        <f t="shared" si="7"/>
        <v>499170</v>
      </c>
    </row>
    <row r="56" spans="1:5" ht="15" customHeight="1" x14ac:dyDescent="0.2">
      <c r="A56" s="6" t="s">
        <v>17</v>
      </c>
      <c r="B56" s="7">
        <v>17052</v>
      </c>
      <c r="C56" s="7">
        <v>14859</v>
      </c>
      <c r="D56" s="5">
        <f t="shared" si="6"/>
        <v>2193</v>
      </c>
      <c r="E56" s="5">
        <f t="shared" si="7"/>
        <v>501363</v>
      </c>
    </row>
    <row r="57" spans="1:5" ht="15" customHeight="1" x14ac:dyDescent="0.2">
      <c r="A57" s="6" t="s">
        <v>18</v>
      </c>
      <c r="B57" s="7">
        <v>18596</v>
      </c>
      <c r="C57" s="7">
        <v>15385</v>
      </c>
      <c r="D57" s="5">
        <f t="shared" si="6"/>
        <v>3211</v>
      </c>
      <c r="E57" s="5">
        <f t="shared" si="7"/>
        <v>504574</v>
      </c>
    </row>
    <row r="58" spans="1:5" ht="15" customHeight="1" x14ac:dyDescent="0.2">
      <c r="A58" s="6" t="s">
        <v>19</v>
      </c>
      <c r="B58" s="7">
        <v>13626</v>
      </c>
      <c r="C58" s="7">
        <v>16279</v>
      </c>
      <c r="D58" s="5">
        <f t="shared" si="6"/>
        <v>-2653</v>
      </c>
      <c r="E58" s="5">
        <f t="shared" si="7"/>
        <v>501921</v>
      </c>
    </row>
    <row r="59" spans="1:5" ht="15" customHeight="1" x14ac:dyDescent="0.2">
      <c r="A59" s="8" t="s">
        <v>36</v>
      </c>
      <c r="B59" s="9">
        <v>213181</v>
      </c>
      <c r="C59" s="9">
        <v>190684</v>
      </c>
      <c r="D59" s="10">
        <f>SUM(D47:D58)</f>
        <v>22497</v>
      </c>
      <c r="E59" s="10">
        <f>E58</f>
        <v>501921</v>
      </c>
    </row>
    <row r="60" spans="1:5" ht="15" customHeight="1" x14ac:dyDescent="0.2">
      <c r="A60" s="2" t="s">
        <v>37</v>
      </c>
      <c r="B60" s="3">
        <v>18298</v>
      </c>
      <c r="C60" s="3">
        <v>17020</v>
      </c>
      <c r="D60" s="4">
        <f t="shared" ref="D60:D71" si="8">B60-C60</f>
        <v>1278</v>
      </c>
      <c r="E60" s="5">
        <f>E58+D60</f>
        <v>503199</v>
      </c>
    </row>
    <row r="61" spans="1:5" ht="15" customHeight="1" x14ac:dyDescent="0.2">
      <c r="A61" s="6" t="s">
        <v>9</v>
      </c>
      <c r="B61" s="7">
        <v>17735</v>
      </c>
      <c r="C61" s="7">
        <v>17454</v>
      </c>
      <c r="D61" s="5">
        <f t="shared" si="8"/>
        <v>281</v>
      </c>
      <c r="E61" s="5">
        <f t="shared" ref="E61:E71" si="9">E60+D61</f>
        <v>503480</v>
      </c>
    </row>
    <row r="62" spans="1:5" ht="15" customHeight="1" x14ac:dyDescent="0.2">
      <c r="A62" s="6" t="s">
        <v>10</v>
      </c>
      <c r="B62" s="7">
        <v>21204</v>
      </c>
      <c r="C62" s="16">
        <v>19664</v>
      </c>
      <c r="D62" s="5">
        <f t="shared" si="8"/>
        <v>1540</v>
      </c>
      <c r="E62" s="5">
        <f t="shared" si="9"/>
        <v>505020</v>
      </c>
    </row>
    <row r="63" spans="1:5" ht="15" customHeight="1" x14ac:dyDescent="0.2">
      <c r="A63" s="6" t="s">
        <v>11</v>
      </c>
      <c r="B63" s="7">
        <v>20477</v>
      </c>
      <c r="C63" s="7">
        <v>17758</v>
      </c>
      <c r="D63" s="5">
        <f t="shared" si="8"/>
        <v>2719</v>
      </c>
      <c r="E63" s="5">
        <f t="shared" si="9"/>
        <v>507739</v>
      </c>
    </row>
    <row r="64" spans="1:5" ht="15" customHeight="1" x14ac:dyDescent="0.2">
      <c r="A64" s="6" t="s">
        <v>12</v>
      </c>
      <c r="B64" s="7">
        <v>19983</v>
      </c>
      <c r="C64" s="7">
        <v>17132</v>
      </c>
      <c r="D64" s="5">
        <f t="shared" si="8"/>
        <v>2851</v>
      </c>
      <c r="E64" s="5">
        <f t="shared" si="9"/>
        <v>510590</v>
      </c>
    </row>
    <row r="65" spans="1:5" ht="15" customHeight="1" x14ac:dyDescent="0.2">
      <c r="A65" s="6" t="s">
        <v>13</v>
      </c>
      <c r="B65" s="7">
        <v>20375</v>
      </c>
      <c r="C65" s="7">
        <v>15816</v>
      </c>
      <c r="D65" s="5">
        <f t="shared" si="8"/>
        <v>4559</v>
      </c>
      <c r="E65" s="5">
        <f t="shared" si="9"/>
        <v>515149</v>
      </c>
    </row>
    <row r="66" spans="1:5" ht="16.5" customHeight="1" x14ac:dyDescent="0.2">
      <c r="A66" s="6" t="s">
        <v>14</v>
      </c>
      <c r="B66" s="7">
        <v>23512</v>
      </c>
      <c r="C66" s="7">
        <v>17512</v>
      </c>
      <c r="D66" s="5">
        <f t="shared" si="8"/>
        <v>6000</v>
      </c>
      <c r="E66" s="5">
        <f t="shared" si="9"/>
        <v>521149</v>
      </c>
    </row>
    <row r="67" spans="1:5" ht="15" customHeight="1" x14ac:dyDescent="0.2">
      <c r="A67" s="6" t="s">
        <v>15</v>
      </c>
      <c r="B67" s="7">
        <v>24579</v>
      </c>
      <c r="C67" s="7">
        <v>17182</v>
      </c>
      <c r="D67" s="5">
        <f t="shared" si="8"/>
        <v>7397</v>
      </c>
      <c r="E67" s="5">
        <f t="shared" si="9"/>
        <v>528546</v>
      </c>
    </row>
    <row r="68" spans="1:5" ht="15" customHeight="1" x14ac:dyDescent="0.2">
      <c r="A68" s="6" t="s">
        <v>16</v>
      </c>
      <c r="B68" s="7">
        <v>21665</v>
      </c>
      <c r="C68" s="7">
        <v>16599</v>
      </c>
      <c r="D68" s="5">
        <f t="shared" si="8"/>
        <v>5066</v>
      </c>
      <c r="E68" s="5">
        <f t="shared" si="9"/>
        <v>533612</v>
      </c>
    </row>
    <row r="69" spans="1:5" ht="15" customHeight="1" x14ac:dyDescent="0.2">
      <c r="A69" s="6" t="s">
        <v>17</v>
      </c>
      <c r="B69" s="7">
        <v>21480</v>
      </c>
      <c r="C69" s="7">
        <v>18630</v>
      </c>
      <c r="D69" s="5">
        <f t="shared" si="8"/>
        <v>2850</v>
      </c>
      <c r="E69" s="5">
        <f t="shared" si="9"/>
        <v>536462</v>
      </c>
    </row>
    <row r="70" spans="1:5" ht="15" customHeight="1" x14ac:dyDescent="0.2">
      <c r="A70" s="6" t="s">
        <v>18</v>
      </c>
      <c r="B70" s="7">
        <v>18796</v>
      </c>
      <c r="C70" s="7">
        <v>16413</v>
      </c>
      <c r="D70" s="5">
        <f t="shared" si="8"/>
        <v>2383</v>
      </c>
      <c r="E70" s="5">
        <f t="shared" si="9"/>
        <v>538845</v>
      </c>
    </row>
    <row r="71" spans="1:5" ht="15" customHeight="1" x14ac:dyDescent="0.2">
      <c r="A71" s="6" t="s">
        <v>19</v>
      </c>
      <c r="B71" s="7">
        <v>14633</v>
      </c>
      <c r="C71" s="7">
        <v>17441</v>
      </c>
      <c r="D71" s="5">
        <f t="shared" si="8"/>
        <v>-2808</v>
      </c>
      <c r="E71" s="5">
        <f t="shared" si="9"/>
        <v>536037</v>
      </c>
    </row>
    <row r="72" spans="1:5" ht="15" customHeight="1" x14ac:dyDescent="0.2">
      <c r="A72" s="8" t="s">
        <v>40</v>
      </c>
      <c r="B72" s="9">
        <v>242737</v>
      </c>
      <c r="C72" s="9">
        <v>208621</v>
      </c>
      <c r="D72" s="10">
        <f>SUM(D60:D71)</f>
        <v>34116</v>
      </c>
      <c r="E72" s="10">
        <f>E71</f>
        <v>536037</v>
      </c>
    </row>
    <row r="73" spans="1:5" ht="15" customHeight="1" x14ac:dyDescent="0.2">
      <c r="A73" s="2" t="s">
        <v>42</v>
      </c>
      <c r="B73" s="3">
        <v>20269</v>
      </c>
      <c r="C73" s="3">
        <v>20563</v>
      </c>
      <c r="D73" s="4">
        <f t="shared" ref="D73:D84" si="10">B73-C73</f>
        <v>-294</v>
      </c>
      <c r="E73" s="5">
        <f>E71+D73</f>
        <v>535743</v>
      </c>
    </row>
    <row r="74" spans="1:5" ht="15" customHeight="1" x14ac:dyDescent="0.2">
      <c r="A74" s="6" t="s">
        <v>9</v>
      </c>
      <c r="B74" s="7">
        <v>22502</v>
      </c>
      <c r="C74" s="7">
        <v>20007</v>
      </c>
      <c r="D74" s="5">
        <f t="shared" si="10"/>
        <v>2495</v>
      </c>
      <c r="E74" s="5">
        <f t="shared" ref="E74:E84" si="11">E73+D74</f>
        <v>538238</v>
      </c>
    </row>
    <row r="75" spans="1:5" ht="15" hidden="1" customHeight="1" x14ac:dyDescent="0.2">
      <c r="A75" s="6" t="s">
        <v>10</v>
      </c>
      <c r="B75" s="7">
        <v>0</v>
      </c>
      <c r="C75" s="16">
        <v>0</v>
      </c>
      <c r="D75" s="5">
        <f t="shared" si="10"/>
        <v>0</v>
      </c>
      <c r="E75" s="5">
        <f t="shared" si="11"/>
        <v>538238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538238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538238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538238</v>
      </c>
    </row>
    <row r="79" spans="1:5" ht="16.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538238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538238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538238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538238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538238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538238</v>
      </c>
    </row>
    <row r="85" spans="1:5" ht="15" customHeight="1" x14ac:dyDescent="0.2">
      <c r="A85" s="8" t="s">
        <v>39</v>
      </c>
      <c r="B85" s="9">
        <v>42771</v>
      </c>
      <c r="C85" s="9">
        <v>40570</v>
      </c>
      <c r="D85" s="10">
        <f>SUM(D73:D84)</f>
        <v>2201</v>
      </c>
      <c r="E85" s="10">
        <f>E84</f>
        <v>538238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4.75" customHeight="1" x14ac:dyDescent="0.2">
      <c r="A88" s="21" t="s">
        <v>41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71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31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11524</v>
      </c>
      <c r="C8" s="3">
        <v>14120</v>
      </c>
      <c r="D8" s="4">
        <f t="shared" ref="D8:D19" si="0">B8-C8</f>
        <v>-2596</v>
      </c>
      <c r="E8" s="5">
        <v>405279</v>
      </c>
    </row>
    <row r="9" spans="1:5" ht="15" customHeight="1" x14ac:dyDescent="0.2">
      <c r="A9" s="6" t="s">
        <v>9</v>
      </c>
      <c r="B9" s="7">
        <v>12479</v>
      </c>
      <c r="C9" s="7">
        <v>15933</v>
      </c>
      <c r="D9" s="5">
        <f t="shared" si="0"/>
        <v>-3454</v>
      </c>
      <c r="E9" s="5">
        <f t="shared" ref="E9:E19" si="1">E8+D9</f>
        <v>401825</v>
      </c>
    </row>
    <row r="10" spans="1:5" ht="15" customHeight="1" x14ac:dyDescent="0.2">
      <c r="A10" s="6" t="s">
        <v>10</v>
      </c>
      <c r="B10" s="7">
        <v>11867</v>
      </c>
      <c r="C10" s="7">
        <v>13592</v>
      </c>
      <c r="D10" s="5">
        <f t="shared" si="0"/>
        <v>-1725</v>
      </c>
      <c r="E10" s="5">
        <f t="shared" si="1"/>
        <v>400100</v>
      </c>
    </row>
    <row r="11" spans="1:5" ht="15" customHeight="1" x14ac:dyDescent="0.2">
      <c r="A11" s="6" t="s">
        <v>11</v>
      </c>
      <c r="B11" s="7">
        <v>3756</v>
      </c>
      <c r="C11" s="7">
        <v>13692</v>
      </c>
      <c r="D11" s="5">
        <f t="shared" si="0"/>
        <v>-9936</v>
      </c>
      <c r="E11" s="5">
        <f t="shared" si="1"/>
        <v>390164</v>
      </c>
    </row>
    <row r="12" spans="1:5" ht="15" customHeight="1" x14ac:dyDescent="0.2">
      <c r="A12" s="6" t="s">
        <v>12</v>
      </c>
      <c r="B12" s="7">
        <v>4926</v>
      </c>
      <c r="C12" s="7">
        <v>9351</v>
      </c>
      <c r="D12" s="5">
        <f t="shared" si="0"/>
        <v>-4425</v>
      </c>
      <c r="E12" s="5">
        <f t="shared" si="1"/>
        <v>385739</v>
      </c>
    </row>
    <row r="13" spans="1:5" ht="15" customHeight="1" x14ac:dyDescent="0.2">
      <c r="A13" s="6" t="s">
        <v>13</v>
      </c>
      <c r="B13" s="7">
        <v>6140</v>
      </c>
      <c r="C13" s="7">
        <v>6617</v>
      </c>
      <c r="D13" s="5">
        <f t="shared" si="0"/>
        <v>-477</v>
      </c>
      <c r="E13" s="5">
        <f t="shared" si="1"/>
        <v>385262</v>
      </c>
    </row>
    <row r="14" spans="1:5" ht="15" customHeight="1" x14ac:dyDescent="0.2">
      <c r="A14" s="6" t="s">
        <v>14</v>
      </c>
      <c r="B14" s="7">
        <v>9562</v>
      </c>
      <c r="C14" s="7">
        <v>8100</v>
      </c>
      <c r="D14" s="5">
        <f t="shared" si="0"/>
        <v>1462</v>
      </c>
      <c r="E14" s="5">
        <f t="shared" si="1"/>
        <v>386724</v>
      </c>
    </row>
    <row r="15" spans="1:5" ht="15" customHeight="1" x14ac:dyDescent="0.2">
      <c r="A15" s="6" t="s">
        <v>15</v>
      </c>
      <c r="B15" s="7">
        <v>17984</v>
      </c>
      <c r="C15" s="7">
        <v>7780</v>
      </c>
      <c r="D15" s="5">
        <f t="shared" si="0"/>
        <v>10204</v>
      </c>
      <c r="E15" s="5">
        <f t="shared" si="1"/>
        <v>396928</v>
      </c>
    </row>
    <row r="16" spans="1:5" ht="15" customHeight="1" x14ac:dyDescent="0.2">
      <c r="A16" s="6" t="s">
        <v>16</v>
      </c>
      <c r="B16" s="7">
        <v>14265</v>
      </c>
      <c r="C16" s="7">
        <v>12200</v>
      </c>
      <c r="D16" s="5">
        <f t="shared" si="0"/>
        <v>2065</v>
      </c>
      <c r="E16" s="5">
        <f t="shared" si="1"/>
        <v>398993</v>
      </c>
    </row>
    <row r="17" spans="1:5" ht="15" customHeight="1" x14ac:dyDescent="0.2">
      <c r="A17" s="6" t="s">
        <v>17</v>
      </c>
      <c r="B17" s="7">
        <v>14147</v>
      </c>
      <c r="C17" s="7">
        <v>12991</v>
      </c>
      <c r="D17" s="5">
        <f t="shared" si="0"/>
        <v>1156</v>
      </c>
      <c r="E17" s="5">
        <f t="shared" si="1"/>
        <v>400149</v>
      </c>
    </row>
    <row r="18" spans="1:5" ht="15" customHeight="1" x14ac:dyDescent="0.2">
      <c r="A18" s="6" t="s">
        <v>18</v>
      </c>
      <c r="B18" s="7">
        <v>18831</v>
      </c>
      <c r="C18" s="7">
        <v>9117</v>
      </c>
      <c r="D18" s="5">
        <f t="shared" si="0"/>
        <v>9714</v>
      </c>
      <c r="E18" s="5">
        <f t="shared" si="1"/>
        <v>409863</v>
      </c>
    </row>
    <row r="19" spans="1:5" ht="15" customHeight="1" x14ac:dyDescent="0.2">
      <c r="A19" s="6" t="s">
        <v>19</v>
      </c>
      <c r="B19" s="7">
        <v>11295</v>
      </c>
      <c r="C19" s="7">
        <v>10945</v>
      </c>
      <c r="D19" s="5">
        <f t="shared" si="0"/>
        <v>350</v>
      </c>
      <c r="E19" s="5">
        <f t="shared" si="1"/>
        <v>410213</v>
      </c>
    </row>
    <row r="20" spans="1:5" ht="15" customHeight="1" x14ac:dyDescent="0.2">
      <c r="A20" s="8" t="s">
        <v>20</v>
      </c>
      <c r="B20" s="9">
        <v>136776</v>
      </c>
      <c r="C20" s="9">
        <v>134438</v>
      </c>
      <c r="D20" s="9">
        <f>SUM(D8:D19)</f>
        <v>2338</v>
      </c>
      <c r="E20" s="10">
        <f>E19</f>
        <v>410213</v>
      </c>
    </row>
    <row r="21" spans="1:5" ht="15" customHeight="1" x14ac:dyDescent="0.2">
      <c r="A21" s="2" t="s">
        <v>21</v>
      </c>
      <c r="B21" s="3">
        <v>13891</v>
      </c>
      <c r="C21" s="3">
        <v>14268</v>
      </c>
      <c r="D21" s="4">
        <f t="shared" ref="D21:D32" si="2">B21-C21</f>
        <v>-377</v>
      </c>
      <c r="E21" s="4">
        <f>E19+D21</f>
        <v>409836</v>
      </c>
    </row>
    <row r="22" spans="1:5" ht="15" customHeight="1" x14ac:dyDescent="0.2">
      <c r="A22" s="6" t="s">
        <v>9</v>
      </c>
      <c r="B22" s="7">
        <v>14830</v>
      </c>
      <c r="C22" s="7">
        <v>16603</v>
      </c>
      <c r="D22" s="5">
        <f t="shared" si="2"/>
        <v>-1773</v>
      </c>
      <c r="E22" s="5">
        <f t="shared" ref="E22:E32" si="3">E21+D22</f>
        <v>408063</v>
      </c>
    </row>
    <row r="23" spans="1:5" ht="15" customHeight="1" x14ac:dyDescent="0.2">
      <c r="A23" s="6" t="s">
        <v>10</v>
      </c>
      <c r="B23" s="7">
        <v>14535</v>
      </c>
      <c r="C23" s="7">
        <v>12987</v>
      </c>
      <c r="D23" s="5">
        <f t="shared" si="2"/>
        <v>1548</v>
      </c>
      <c r="E23" s="5">
        <f t="shared" si="3"/>
        <v>409611</v>
      </c>
    </row>
    <row r="24" spans="1:5" ht="15" customHeight="1" x14ac:dyDescent="0.2">
      <c r="A24" s="6" t="s">
        <v>11</v>
      </c>
      <c r="B24" s="7">
        <v>11905</v>
      </c>
      <c r="C24" s="7">
        <v>11809</v>
      </c>
      <c r="D24" s="5">
        <f t="shared" si="2"/>
        <v>96</v>
      </c>
      <c r="E24" s="5">
        <f t="shared" si="3"/>
        <v>409707</v>
      </c>
    </row>
    <row r="25" spans="1:5" ht="15" customHeight="1" x14ac:dyDescent="0.2">
      <c r="A25" s="6" t="s">
        <v>12</v>
      </c>
      <c r="B25" s="7">
        <v>13157</v>
      </c>
      <c r="C25" s="7">
        <v>10301</v>
      </c>
      <c r="D25" s="5">
        <f t="shared" si="2"/>
        <v>2856</v>
      </c>
      <c r="E25" s="5">
        <f t="shared" si="3"/>
        <v>412563</v>
      </c>
    </row>
    <row r="26" spans="1:5" ht="15" customHeight="1" x14ac:dyDescent="0.2">
      <c r="A26" s="6" t="s">
        <v>13</v>
      </c>
      <c r="B26" s="7">
        <v>13014</v>
      </c>
      <c r="C26" s="7">
        <v>9393</v>
      </c>
      <c r="D26" s="5">
        <f t="shared" si="2"/>
        <v>3621</v>
      </c>
      <c r="E26" s="5">
        <f t="shared" si="3"/>
        <v>416184</v>
      </c>
    </row>
    <row r="27" spans="1:5" ht="15" customHeight="1" x14ac:dyDescent="0.2">
      <c r="A27" s="6" t="s">
        <v>14</v>
      </c>
      <c r="B27" s="7">
        <v>15130</v>
      </c>
      <c r="C27" s="7">
        <v>11769</v>
      </c>
      <c r="D27" s="5">
        <f t="shared" si="2"/>
        <v>3361</v>
      </c>
      <c r="E27" s="5">
        <f t="shared" si="3"/>
        <v>419545</v>
      </c>
    </row>
    <row r="28" spans="1:5" ht="15" customHeight="1" x14ac:dyDescent="0.2">
      <c r="A28" s="6" t="s">
        <v>15</v>
      </c>
      <c r="B28" s="7">
        <v>22753</v>
      </c>
      <c r="C28" s="7">
        <v>11459</v>
      </c>
      <c r="D28" s="5">
        <f t="shared" si="2"/>
        <v>11294</v>
      </c>
      <c r="E28" s="5">
        <f t="shared" si="3"/>
        <v>430839</v>
      </c>
    </row>
    <row r="29" spans="1:5" ht="15" customHeight="1" x14ac:dyDescent="0.2">
      <c r="A29" s="6" t="s">
        <v>16</v>
      </c>
      <c r="B29" s="7">
        <v>17019</v>
      </c>
      <c r="C29" s="7">
        <v>11370</v>
      </c>
      <c r="D29" s="5">
        <f t="shared" si="2"/>
        <v>5649</v>
      </c>
      <c r="E29" s="5">
        <f t="shared" si="3"/>
        <v>436488</v>
      </c>
    </row>
    <row r="30" spans="1:5" ht="15" customHeight="1" x14ac:dyDescent="0.2">
      <c r="A30" s="6" t="s">
        <v>17</v>
      </c>
      <c r="B30" s="7">
        <v>15739</v>
      </c>
      <c r="C30" s="7">
        <v>11363</v>
      </c>
      <c r="D30" s="5">
        <f t="shared" si="2"/>
        <v>4376</v>
      </c>
      <c r="E30" s="5">
        <f t="shared" si="3"/>
        <v>440864</v>
      </c>
    </row>
    <row r="31" spans="1:5" ht="15" customHeight="1" x14ac:dyDescent="0.2">
      <c r="A31" s="6" t="s">
        <v>18</v>
      </c>
      <c r="B31" s="7">
        <v>16340</v>
      </c>
      <c r="C31" s="7">
        <v>11382</v>
      </c>
      <c r="D31" s="5">
        <f t="shared" si="2"/>
        <v>4958</v>
      </c>
      <c r="E31" s="5">
        <f t="shared" si="3"/>
        <v>445822</v>
      </c>
    </row>
    <row r="32" spans="1:5" ht="15" customHeight="1" x14ac:dyDescent="0.2">
      <c r="A32" s="6" t="s">
        <v>19</v>
      </c>
      <c r="B32" s="7">
        <v>13392</v>
      </c>
      <c r="C32" s="7">
        <v>13785</v>
      </c>
      <c r="D32" s="5">
        <f t="shared" si="2"/>
        <v>-393</v>
      </c>
      <c r="E32" s="5">
        <f t="shared" si="3"/>
        <v>445429</v>
      </c>
    </row>
    <row r="33" spans="1:5" ht="15" customHeight="1" x14ac:dyDescent="0.2">
      <c r="A33" s="8" t="s">
        <v>22</v>
      </c>
      <c r="B33" s="9">
        <v>181705</v>
      </c>
      <c r="C33" s="9">
        <v>146489</v>
      </c>
      <c r="D33" s="10">
        <f>SUM(D21:D32)</f>
        <v>35216</v>
      </c>
      <c r="E33" s="10">
        <f>E32</f>
        <v>445429</v>
      </c>
    </row>
    <row r="34" spans="1:5" ht="15" customHeight="1" x14ac:dyDescent="0.2">
      <c r="A34" s="2" t="s">
        <v>23</v>
      </c>
      <c r="B34" s="11">
        <v>15313</v>
      </c>
      <c r="C34" s="3">
        <v>17100</v>
      </c>
      <c r="D34" s="4">
        <f t="shared" ref="D34:D45" si="4">B34-C34</f>
        <v>-1787</v>
      </c>
      <c r="E34" s="5">
        <f>E32+D34</f>
        <v>443642</v>
      </c>
    </row>
    <row r="35" spans="1:5" ht="15" customHeight="1" x14ac:dyDescent="0.2">
      <c r="A35" s="6" t="s">
        <v>9</v>
      </c>
      <c r="B35" s="7">
        <v>16126</v>
      </c>
      <c r="C35" s="7">
        <v>17353</v>
      </c>
      <c r="D35" s="5">
        <f t="shared" si="4"/>
        <v>-1227</v>
      </c>
      <c r="E35" s="5">
        <f t="shared" ref="E35:E45" si="5">E34+D35</f>
        <v>442415</v>
      </c>
    </row>
    <row r="36" spans="1:5" ht="15" customHeight="1" x14ac:dyDescent="0.2">
      <c r="A36" s="6" t="s">
        <v>10</v>
      </c>
      <c r="B36" s="16">
        <v>15623</v>
      </c>
      <c r="C36" s="7">
        <v>14978</v>
      </c>
      <c r="D36" s="5">
        <f t="shared" si="4"/>
        <v>645</v>
      </c>
      <c r="E36" s="5">
        <f t="shared" si="5"/>
        <v>443060</v>
      </c>
    </row>
    <row r="37" spans="1:5" ht="15" customHeight="1" x14ac:dyDescent="0.2">
      <c r="A37" s="6" t="s">
        <v>11</v>
      </c>
      <c r="B37" s="7">
        <v>15938</v>
      </c>
      <c r="C37" s="7">
        <v>13508</v>
      </c>
      <c r="D37" s="5">
        <f t="shared" si="4"/>
        <v>2430</v>
      </c>
      <c r="E37" s="5">
        <f t="shared" si="5"/>
        <v>445490</v>
      </c>
    </row>
    <row r="38" spans="1:5" ht="15" customHeight="1" x14ac:dyDescent="0.2">
      <c r="A38" s="6" t="s">
        <v>12</v>
      </c>
      <c r="B38" s="7">
        <v>16231</v>
      </c>
      <c r="C38" s="7">
        <v>13097</v>
      </c>
      <c r="D38" s="5">
        <f t="shared" si="4"/>
        <v>3134</v>
      </c>
      <c r="E38" s="5">
        <f t="shared" si="5"/>
        <v>448624</v>
      </c>
    </row>
    <row r="39" spans="1:5" ht="15" customHeight="1" x14ac:dyDescent="0.2">
      <c r="A39" s="6" t="s">
        <v>13</v>
      </c>
      <c r="B39" s="7">
        <v>16109</v>
      </c>
      <c r="C39" s="7">
        <v>12428</v>
      </c>
      <c r="D39" s="5">
        <f t="shared" si="4"/>
        <v>3681</v>
      </c>
      <c r="E39" s="5">
        <f t="shared" si="5"/>
        <v>452305</v>
      </c>
    </row>
    <row r="40" spans="1:5" ht="15" customHeight="1" x14ac:dyDescent="0.2">
      <c r="A40" s="6" t="s">
        <v>14</v>
      </c>
      <c r="B40" s="7">
        <v>17728</v>
      </c>
      <c r="C40" s="7">
        <v>13449</v>
      </c>
      <c r="D40" s="5">
        <f t="shared" si="4"/>
        <v>4279</v>
      </c>
      <c r="E40" s="5">
        <f t="shared" si="5"/>
        <v>456584</v>
      </c>
    </row>
    <row r="41" spans="1:5" ht="15" customHeight="1" x14ac:dyDescent="0.2">
      <c r="A41" s="6" t="s">
        <v>15</v>
      </c>
      <c r="B41" s="7">
        <v>21299</v>
      </c>
      <c r="C41" s="7">
        <v>14562</v>
      </c>
      <c r="D41" s="5">
        <f t="shared" si="4"/>
        <v>6737</v>
      </c>
      <c r="E41" s="5">
        <f t="shared" si="5"/>
        <v>463321</v>
      </c>
    </row>
    <row r="42" spans="1:5" ht="15" customHeight="1" x14ac:dyDescent="0.2">
      <c r="A42" s="6" t="s">
        <v>16</v>
      </c>
      <c r="B42" s="7">
        <v>17054</v>
      </c>
      <c r="C42" s="7">
        <v>13302</v>
      </c>
      <c r="D42" s="5">
        <f t="shared" si="4"/>
        <v>3752</v>
      </c>
      <c r="E42" s="5">
        <f t="shared" si="5"/>
        <v>467073</v>
      </c>
    </row>
    <row r="43" spans="1:5" ht="18" customHeight="1" x14ac:dyDescent="0.2">
      <c r="A43" s="6" t="s">
        <v>17</v>
      </c>
      <c r="B43" s="7">
        <v>14572</v>
      </c>
      <c r="C43" s="7">
        <v>13265</v>
      </c>
      <c r="D43" s="5">
        <f t="shared" si="4"/>
        <v>1307</v>
      </c>
      <c r="E43" s="5">
        <f t="shared" si="5"/>
        <v>468380</v>
      </c>
    </row>
    <row r="44" spans="1:5" ht="15" customHeight="1" x14ac:dyDescent="0.2">
      <c r="A44" s="6" t="s">
        <v>18</v>
      </c>
      <c r="B44" s="7">
        <v>15020</v>
      </c>
      <c r="C44" s="7">
        <v>12542</v>
      </c>
      <c r="D44" s="5">
        <f t="shared" si="4"/>
        <v>2478</v>
      </c>
      <c r="E44" s="5">
        <f t="shared" si="5"/>
        <v>470858</v>
      </c>
    </row>
    <row r="45" spans="1:5" ht="15" customHeight="1" x14ac:dyDescent="0.2">
      <c r="A45" s="6" t="s">
        <v>19</v>
      </c>
      <c r="B45" s="7">
        <v>12306</v>
      </c>
      <c r="C45" s="7">
        <v>14971</v>
      </c>
      <c r="D45" s="5">
        <f t="shared" si="4"/>
        <v>-2665</v>
      </c>
      <c r="E45" s="5">
        <f t="shared" si="5"/>
        <v>468193</v>
      </c>
    </row>
    <row r="46" spans="1:5" ht="15" customHeight="1" x14ac:dyDescent="0.2">
      <c r="A46" s="8" t="s">
        <v>24</v>
      </c>
      <c r="B46" s="9">
        <v>193319</v>
      </c>
      <c r="C46" s="9">
        <v>170555</v>
      </c>
      <c r="D46" s="10">
        <f>SUM(D34:D45)</f>
        <v>22764</v>
      </c>
      <c r="E46" s="10">
        <f>E45</f>
        <v>468193</v>
      </c>
    </row>
    <row r="47" spans="1:5" ht="15" customHeight="1" x14ac:dyDescent="0.2">
      <c r="A47" s="2" t="s">
        <v>25</v>
      </c>
      <c r="B47" s="11">
        <v>15013</v>
      </c>
      <c r="C47" s="3">
        <v>16615</v>
      </c>
      <c r="D47" s="4">
        <f t="shared" ref="D47:D58" si="6">B47-C47</f>
        <v>-1602</v>
      </c>
      <c r="E47" s="5">
        <f>E45+D47</f>
        <v>466591</v>
      </c>
    </row>
    <row r="48" spans="1:5" ht="15" customHeight="1" x14ac:dyDescent="0.2">
      <c r="A48" s="6" t="s">
        <v>9</v>
      </c>
      <c r="B48" s="7">
        <v>15406</v>
      </c>
      <c r="C48" s="7">
        <v>14808</v>
      </c>
      <c r="D48" s="5">
        <f t="shared" si="6"/>
        <v>598</v>
      </c>
      <c r="E48" s="5">
        <f t="shared" ref="E48:E58" si="7">E47+D48</f>
        <v>467189</v>
      </c>
    </row>
    <row r="49" spans="1:5" ht="15" customHeight="1" x14ac:dyDescent="0.2">
      <c r="A49" s="6" t="s">
        <v>10</v>
      </c>
      <c r="B49" s="7">
        <v>17498</v>
      </c>
      <c r="C49" s="7">
        <v>18913</v>
      </c>
      <c r="D49" s="5">
        <f t="shared" si="6"/>
        <v>-1415</v>
      </c>
      <c r="E49" s="5">
        <f t="shared" si="7"/>
        <v>465774</v>
      </c>
    </row>
    <row r="50" spans="1:5" ht="15" customHeight="1" x14ac:dyDescent="0.2">
      <c r="A50" s="6" t="s">
        <v>11</v>
      </c>
      <c r="B50" s="7">
        <v>14214</v>
      </c>
      <c r="C50" s="7">
        <v>17504</v>
      </c>
      <c r="D50" s="5">
        <f t="shared" si="6"/>
        <v>-3290</v>
      </c>
      <c r="E50" s="5">
        <f t="shared" si="7"/>
        <v>462484</v>
      </c>
    </row>
    <row r="51" spans="1:5" ht="15" customHeight="1" x14ac:dyDescent="0.2">
      <c r="A51" s="6" t="s">
        <v>12</v>
      </c>
      <c r="B51" s="7">
        <v>17447</v>
      </c>
      <c r="C51" s="7">
        <v>14646</v>
      </c>
      <c r="D51" s="5">
        <f t="shared" si="6"/>
        <v>2801</v>
      </c>
      <c r="E51" s="5">
        <f t="shared" si="7"/>
        <v>465285</v>
      </c>
    </row>
    <row r="52" spans="1:5" ht="15" customHeight="1" x14ac:dyDescent="0.2">
      <c r="A52" s="6" t="s">
        <v>13</v>
      </c>
      <c r="B52" s="7">
        <v>14902</v>
      </c>
      <c r="C52" s="7">
        <v>15043</v>
      </c>
      <c r="D52" s="5">
        <f t="shared" si="6"/>
        <v>-141</v>
      </c>
      <c r="E52" s="5">
        <f t="shared" si="7"/>
        <v>465144</v>
      </c>
    </row>
    <row r="53" spans="1:5" ht="15" customHeight="1" x14ac:dyDescent="0.2">
      <c r="A53" s="6" t="s">
        <v>14</v>
      </c>
      <c r="B53" s="7">
        <v>17669</v>
      </c>
      <c r="C53" s="7">
        <v>14195</v>
      </c>
      <c r="D53" s="5">
        <f t="shared" si="6"/>
        <v>3474</v>
      </c>
      <c r="E53" s="5">
        <f t="shared" si="7"/>
        <v>468618</v>
      </c>
    </row>
    <row r="54" spans="1:5" ht="15" customHeight="1" x14ac:dyDescent="0.2">
      <c r="A54" s="6" t="s">
        <v>15</v>
      </c>
      <c r="B54" s="7">
        <v>23611</v>
      </c>
      <c r="C54" s="7">
        <v>14726</v>
      </c>
      <c r="D54" s="5">
        <f t="shared" si="6"/>
        <v>8885</v>
      </c>
      <c r="E54" s="5">
        <f t="shared" si="7"/>
        <v>477503</v>
      </c>
    </row>
    <row r="55" spans="1:5" ht="15" customHeight="1" x14ac:dyDescent="0.2">
      <c r="A55" s="6" t="s">
        <v>16</v>
      </c>
      <c r="B55" s="7">
        <v>18108</v>
      </c>
      <c r="C55" s="7">
        <v>13887</v>
      </c>
      <c r="D55" s="5">
        <f t="shared" si="6"/>
        <v>4221</v>
      </c>
      <c r="E55" s="5">
        <f t="shared" si="7"/>
        <v>481724</v>
      </c>
    </row>
    <row r="56" spans="1:5" ht="18" customHeight="1" x14ac:dyDescent="0.2">
      <c r="A56" s="6" t="s">
        <v>17</v>
      </c>
      <c r="B56" s="7">
        <v>17081</v>
      </c>
      <c r="C56" s="7">
        <v>13299</v>
      </c>
      <c r="D56" s="5">
        <f t="shared" si="6"/>
        <v>3782</v>
      </c>
      <c r="E56" s="5">
        <f t="shared" si="7"/>
        <v>485506</v>
      </c>
    </row>
    <row r="57" spans="1:5" ht="15" customHeight="1" x14ac:dyDescent="0.2">
      <c r="A57" s="6" t="s">
        <v>18</v>
      </c>
      <c r="B57" s="7">
        <v>16644</v>
      </c>
      <c r="C57" s="7">
        <v>13143</v>
      </c>
      <c r="D57" s="5">
        <f t="shared" si="6"/>
        <v>3501</v>
      </c>
      <c r="E57" s="5">
        <f t="shared" si="7"/>
        <v>489007</v>
      </c>
    </row>
    <row r="58" spans="1:5" ht="15" customHeight="1" x14ac:dyDescent="0.2">
      <c r="A58" s="6" t="s">
        <v>19</v>
      </c>
      <c r="B58" s="7">
        <v>12115</v>
      </c>
      <c r="C58" s="7">
        <v>13817</v>
      </c>
      <c r="D58" s="5">
        <f t="shared" si="6"/>
        <v>-1702</v>
      </c>
      <c r="E58" s="5">
        <f t="shared" si="7"/>
        <v>487305</v>
      </c>
    </row>
    <row r="59" spans="1:5" ht="15" customHeight="1" x14ac:dyDescent="0.2">
      <c r="A59" s="8" t="s">
        <v>36</v>
      </c>
      <c r="B59" s="9">
        <v>199708</v>
      </c>
      <c r="C59" s="9">
        <v>180596</v>
      </c>
      <c r="D59" s="10">
        <f>SUM(D47:D58)</f>
        <v>19112</v>
      </c>
      <c r="E59" s="10">
        <f>E58</f>
        <v>487305</v>
      </c>
    </row>
    <row r="60" spans="1:5" ht="15" customHeight="1" x14ac:dyDescent="0.2">
      <c r="A60" s="2" t="s">
        <v>37</v>
      </c>
      <c r="B60" s="11">
        <v>17767</v>
      </c>
      <c r="C60" s="3">
        <v>17391</v>
      </c>
      <c r="D60" s="4">
        <f t="shared" ref="D60:D71" si="8">B60-C60</f>
        <v>376</v>
      </c>
      <c r="E60" s="5">
        <f>E58+D60</f>
        <v>487681</v>
      </c>
    </row>
    <row r="61" spans="1:5" ht="15" customHeight="1" x14ac:dyDescent="0.2">
      <c r="A61" s="6" t="s">
        <v>9</v>
      </c>
      <c r="B61" s="7">
        <v>18141</v>
      </c>
      <c r="C61" s="7">
        <v>18125</v>
      </c>
      <c r="D61" s="5">
        <f t="shared" si="8"/>
        <v>16</v>
      </c>
      <c r="E61" s="5">
        <f t="shared" ref="E61:E71" si="9">E60+D61</f>
        <v>487697</v>
      </c>
    </row>
    <row r="62" spans="1:5" ht="15" customHeight="1" x14ac:dyDescent="0.2">
      <c r="A62" s="6" t="s">
        <v>10</v>
      </c>
      <c r="B62" s="7">
        <v>19186</v>
      </c>
      <c r="C62" s="7">
        <v>18827</v>
      </c>
      <c r="D62" s="5">
        <f t="shared" si="8"/>
        <v>359</v>
      </c>
      <c r="E62" s="5">
        <f t="shared" si="9"/>
        <v>488056</v>
      </c>
    </row>
    <row r="63" spans="1:5" ht="15" customHeight="1" x14ac:dyDescent="0.2">
      <c r="A63" s="6" t="s">
        <v>11</v>
      </c>
      <c r="B63" s="7">
        <v>19221</v>
      </c>
      <c r="C63" s="7">
        <v>18383</v>
      </c>
      <c r="D63" s="5">
        <f t="shared" si="8"/>
        <v>838</v>
      </c>
      <c r="E63" s="5">
        <f t="shared" si="9"/>
        <v>488894</v>
      </c>
    </row>
    <row r="64" spans="1:5" ht="15" customHeight="1" x14ac:dyDescent="0.2">
      <c r="A64" s="6" t="s">
        <v>12</v>
      </c>
      <c r="B64" s="7">
        <v>17850</v>
      </c>
      <c r="C64" s="7">
        <v>15957</v>
      </c>
      <c r="D64" s="5">
        <f t="shared" si="8"/>
        <v>1893</v>
      </c>
      <c r="E64" s="5">
        <f t="shared" si="9"/>
        <v>490787</v>
      </c>
    </row>
    <row r="65" spans="1:5" ht="15" customHeight="1" x14ac:dyDescent="0.2">
      <c r="A65" s="6" t="s">
        <v>13</v>
      </c>
      <c r="B65" s="7">
        <v>18234</v>
      </c>
      <c r="C65" s="7">
        <v>14800</v>
      </c>
      <c r="D65" s="5">
        <f t="shared" si="8"/>
        <v>3434</v>
      </c>
      <c r="E65" s="5">
        <f t="shared" si="9"/>
        <v>494221</v>
      </c>
    </row>
    <row r="66" spans="1:5" ht="15" customHeight="1" x14ac:dyDescent="0.2">
      <c r="A66" s="6" t="s">
        <v>14</v>
      </c>
      <c r="B66" s="7">
        <v>21825</v>
      </c>
      <c r="C66" s="7">
        <v>17391</v>
      </c>
      <c r="D66" s="5">
        <f t="shared" si="8"/>
        <v>4434</v>
      </c>
      <c r="E66" s="5">
        <f t="shared" si="9"/>
        <v>498655</v>
      </c>
    </row>
    <row r="67" spans="1:5" ht="15" customHeight="1" x14ac:dyDescent="0.2">
      <c r="A67" s="6" t="s">
        <v>15</v>
      </c>
      <c r="B67" s="7">
        <v>25537</v>
      </c>
      <c r="C67" s="7">
        <v>16369</v>
      </c>
      <c r="D67" s="5">
        <f t="shared" si="8"/>
        <v>9168</v>
      </c>
      <c r="E67" s="5">
        <f t="shared" si="9"/>
        <v>507823</v>
      </c>
    </row>
    <row r="68" spans="1:5" ht="15" customHeight="1" x14ac:dyDescent="0.2">
      <c r="A68" s="6" t="s">
        <v>16</v>
      </c>
      <c r="B68" s="7">
        <v>19640</v>
      </c>
      <c r="C68" s="7">
        <v>15934</v>
      </c>
      <c r="D68" s="5">
        <f t="shared" si="8"/>
        <v>3706</v>
      </c>
      <c r="E68" s="5">
        <f t="shared" si="9"/>
        <v>511529</v>
      </c>
    </row>
    <row r="69" spans="1:5" ht="18" customHeight="1" x14ac:dyDescent="0.2">
      <c r="A69" s="6" t="s">
        <v>17</v>
      </c>
      <c r="B69" s="7">
        <v>19148</v>
      </c>
      <c r="C69" s="7">
        <v>17525</v>
      </c>
      <c r="D69" s="5">
        <f t="shared" si="8"/>
        <v>1623</v>
      </c>
      <c r="E69" s="5">
        <f t="shared" si="9"/>
        <v>513152</v>
      </c>
    </row>
    <row r="70" spans="1:5" ht="15" customHeight="1" x14ac:dyDescent="0.2">
      <c r="A70" s="6" t="s">
        <v>18</v>
      </c>
      <c r="B70" s="7">
        <v>18719</v>
      </c>
      <c r="C70" s="7">
        <v>15974</v>
      </c>
      <c r="D70" s="5">
        <f t="shared" si="8"/>
        <v>2745</v>
      </c>
      <c r="E70" s="5">
        <f t="shared" si="9"/>
        <v>515897</v>
      </c>
    </row>
    <row r="71" spans="1:5" ht="15" customHeight="1" x14ac:dyDescent="0.2">
      <c r="A71" s="6" t="s">
        <v>19</v>
      </c>
      <c r="B71" s="7">
        <v>14440</v>
      </c>
      <c r="C71" s="7">
        <v>15364</v>
      </c>
      <c r="D71" s="5">
        <f t="shared" si="8"/>
        <v>-924</v>
      </c>
      <c r="E71" s="5">
        <f t="shared" si="9"/>
        <v>514973</v>
      </c>
    </row>
    <row r="72" spans="1:5" ht="15" customHeight="1" x14ac:dyDescent="0.2">
      <c r="A72" s="8" t="s">
        <v>40</v>
      </c>
      <c r="B72" s="9">
        <v>229708</v>
      </c>
      <c r="C72" s="9">
        <v>202040</v>
      </c>
      <c r="D72" s="10">
        <f>SUM(D60:D71)</f>
        <v>27668</v>
      </c>
      <c r="E72" s="10">
        <f>E71</f>
        <v>514973</v>
      </c>
    </row>
    <row r="73" spans="1:5" ht="15" customHeight="1" x14ac:dyDescent="0.2">
      <c r="A73" s="2" t="s">
        <v>42</v>
      </c>
      <c r="B73" s="11">
        <v>21327</v>
      </c>
      <c r="C73" s="3">
        <v>22064</v>
      </c>
      <c r="D73" s="4">
        <f t="shared" ref="D73:D84" si="10">B73-C73</f>
        <v>-737</v>
      </c>
      <c r="E73" s="5">
        <f>E71+D73</f>
        <v>514236</v>
      </c>
    </row>
    <row r="74" spans="1:5" ht="15" customHeight="1" x14ac:dyDescent="0.2">
      <c r="A74" s="6" t="s">
        <v>9</v>
      </c>
      <c r="B74" s="7">
        <v>22128</v>
      </c>
      <c r="C74" s="7">
        <v>21603</v>
      </c>
      <c r="D74" s="5">
        <f t="shared" si="10"/>
        <v>525</v>
      </c>
      <c r="E74" s="5">
        <f t="shared" ref="E74:E84" si="11">E73+D74</f>
        <v>514761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514761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514761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514761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514761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514761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514761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514761</v>
      </c>
    </row>
    <row r="82" spans="1:5" ht="18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514761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514761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514761</v>
      </c>
    </row>
    <row r="85" spans="1:5" ht="15" customHeight="1" x14ac:dyDescent="0.2">
      <c r="A85" s="8" t="s">
        <v>39</v>
      </c>
      <c r="B85" s="9">
        <v>43455</v>
      </c>
      <c r="C85" s="9">
        <v>43667</v>
      </c>
      <c r="D85" s="10">
        <f>SUM(D73:D84)</f>
        <v>-212</v>
      </c>
      <c r="E85" s="10">
        <f>E84</f>
        <v>514761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2.5" customHeight="1" x14ac:dyDescent="0.2">
      <c r="A88" s="21" t="s">
        <v>41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9">
        <v>35801</v>
      </c>
      <c r="C8" s="3">
        <v>36497</v>
      </c>
      <c r="D8" s="4">
        <f t="shared" ref="D8:D19" si="0">B8-C8</f>
        <v>-696</v>
      </c>
      <c r="E8" s="20">
        <v>1255942</v>
      </c>
    </row>
    <row r="9" spans="1:5" ht="15" customHeight="1" x14ac:dyDescent="0.2">
      <c r="A9" s="6" t="s">
        <v>9</v>
      </c>
      <c r="B9" s="7">
        <v>36019</v>
      </c>
      <c r="C9" s="7">
        <v>36444</v>
      </c>
      <c r="D9" s="5">
        <f t="shared" si="0"/>
        <v>-425</v>
      </c>
      <c r="E9" s="5">
        <f t="shared" ref="E9:E19" si="1">E8+D9</f>
        <v>1255517</v>
      </c>
    </row>
    <row r="10" spans="1:5" ht="15" customHeight="1" x14ac:dyDescent="0.2">
      <c r="A10" s="6" t="s">
        <v>10</v>
      </c>
      <c r="B10" s="7">
        <v>31530</v>
      </c>
      <c r="C10" s="7">
        <v>61095</v>
      </c>
      <c r="D10" s="5">
        <f t="shared" si="0"/>
        <v>-29565</v>
      </c>
      <c r="E10" s="5">
        <f t="shared" si="1"/>
        <v>1225952</v>
      </c>
    </row>
    <row r="11" spans="1:5" ht="15" customHeight="1" x14ac:dyDescent="0.2">
      <c r="A11" s="6" t="s">
        <v>11</v>
      </c>
      <c r="B11" s="16">
        <v>16170</v>
      </c>
      <c r="C11" s="7">
        <v>45744</v>
      </c>
      <c r="D11" s="5">
        <f t="shared" si="0"/>
        <v>-29574</v>
      </c>
      <c r="E11" s="5">
        <f t="shared" si="1"/>
        <v>1196378</v>
      </c>
    </row>
    <row r="12" spans="1:5" ht="15" customHeight="1" x14ac:dyDescent="0.2">
      <c r="A12" s="6" t="s">
        <v>12</v>
      </c>
      <c r="B12" s="7">
        <v>19053</v>
      </c>
      <c r="C12" s="7">
        <v>28354</v>
      </c>
      <c r="D12" s="5">
        <f t="shared" si="0"/>
        <v>-9301</v>
      </c>
      <c r="E12" s="5">
        <f t="shared" si="1"/>
        <v>1187077</v>
      </c>
    </row>
    <row r="13" spans="1:5" ht="15" customHeight="1" x14ac:dyDescent="0.2">
      <c r="A13" s="6" t="s">
        <v>13</v>
      </c>
      <c r="B13" s="7">
        <v>19678</v>
      </c>
      <c r="C13" s="7">
        <v>24472</v>
      </c>
      <c r="D13" s="5">
        <f t="shared" si="0"/>
        <v>-4794</v>
      </c>
      <c r="E13" s="5">
        <f t="shared" si="1"/>
        <v>1182283</v>
      </c>
    </row>
    <row r="14" spans="1:5" ht="15" customHeight="1" x14ac:dyDescent="0.2">
      <c r="A14" s="6" t="s">
        <v>14</v>
      </c>
      <c r="B14" s="7">
        <v>31097</v>
      </c>
      <c r="C14" s="7">
        <v>25847</v>
      </c>
      <c r="D14" s="5">
        <f t="shared" si="0"/>
        <v>5250</v>
      </c>
      <c r="E14" s="5">
        <f t="shared" si="1"/>
        <v>1187533</v>
      </c>
    </row>
    <row r="15" spans="1:5" ht="15" customHeight="1" x14ac:dyDescent="0.2">
      <c r="A15" s="6" t="s">
        <v>15</v>
      </c>
      <c r="B15" s="7">
        <v>40553</v>
      </c>
      <c r="C15" s="7">
        <v>28693</v>
      </c>
      <c r="D15" s="5">
        <f t="shared" si="0"/>
        <v>11860</v>
      </c>
      <c r="E15" s="5">
        <f t="shared" si="1"/>
        <v>1199393</v>
      </c>
    </row>
    <row r="16" spans="1:5" ht="15" customHeight="1" x14ac:dyDescent="0.2">
      <c r="A16" s="6" t="s">
        <v>16</v>
      </c>
      <c r="B16" s="7">
        <v>51381</v>
      </c>
      <c r="C16" s="7">
        <v>27596</v>
      </c>
      <c r="D16" s="5">
        <f t="shared" si="0"/>
        <v>23785</v>
      </c>
      <c r="E16" s="5">
        <f t="shared" si="1"/>
        <v>1223178</v>
      </c>
    </row>
    <row r="17" spans="1:5" ht="15" customHeight="1" x14ac:dyDescent="0.2">
      <c r="A17" s="6" t="s">
        <v>17</v>
      </c>
      <c r="B17" s="7">
        <v>44017</v>
      </c>
      <c r="C17" s="7">
        <v>30621</v>
      </c>
      <c r="D17" s="5">
        <f t="shared" si="0"/>
        <v>13396</v>
      </c>
      <c r="E17" s="5">
        <f t="shared" si="1"/>
        <v>1236574</v>
      </c>
    </row>
    <row r="18" spans="1:5" ht="15" customHeight="1" x14ac:dyDescent="0.2">
      <c r="A18" s="6" t="s">
        <v>18</v>
      </c>
      <c r="B18" s="7">
        <v>43988</v>
      </c>
      <c r="C18" s="7">
        <v>29932</v>
      </c>
      <c r="D18" s="5">
        <f t="shared" si="0"/>
        <v>14056</v>
      </c>
      <c r="E18" s="5">
        <f t="shared" si="1"/>
        <v>1250630</v>
      </c>
    </row>
    <row r="19" spans="1:5" ht="15" customHeight="1" x14ac:dyDescent="0.2">
      <c r="A19" s="6" t="s">
        <v>19</v>
      </c>
      <c r="B19" s="7">
        <v>35052</v>
      </c>
      <c r="C19" s="7">
        <v>38897</v>
      </c>
      <c r="D19" s="5">
        <f t="shared" si="0"/>
        <v>-3845</v>
      </c>
      <c r="E19" s="5">
        <f t="shared" si="1"/>
        <v>1246785</v>
      </c>
    </row>
    <row r="20" spans="1:5" ht="15" customHeight="1" x14ac:dyDescent="0.2">
      <c r="A20" s="8" t="s">
        <v>20</v>
      </c>
      <c r="B20" s="9">
        <v>404339</v>
      </c>
      <c r="C20" s="9">
        <v>414192</v>
      </c>
      <c r="D20" s="9">
        <f>SUM(D8:D19)</f>
        <v>-9853</v>
      </c>
      <c r="E20" s="10">
        <f>E19</f>
        <v>1246785</v>
      </c>
    </row>
    <row r="21" spans="1:5" ht="15" customHeight="1" x14ac:dyDescent="0.2">
      <c r="A21" s="2" t="s">
        <v>21</v>
      </c>
      <c r="B21" s="3">
        <v>42631</v>
      </c>
      <c r="C21" s="3">
        <v>40065</v>
      </c>
      <c r="D21" s="4">
        <f t="shared" ref="D21:D32" si="2">B21-C21</f>
        <v>2566</v>
      </c>
      <c r="E21" s="4">
        <f>E19+D21</f>
        <v>1249351</v>
      </c>
    </row>
    <row r="22" spans="1:5" ht="15" customHeight="1" x14ac:dyDescent="0.2">
      <c r="A22" s="6" t="s">
        <v>9</v>
      </c>
      <c r="B22" s="7">
        <v>45485</v>
      </c>
      <c r="C22" s="7">
        <v>43006</v>
      </c>
      <c r="D22" s="5">
        <f t="shared" si="2"/>
        <v>2479</v>
      </c>
      <c r="E22" s="5">
        <f t="shared" ref="E22:E32" si="3">E21+D22</f>
        <v>1251830</v>
      </c>
    </row>
    <row r="23" spans="1:5" ht="15" customHeight="1" x14ac:dyDescent="0.2">
      <c r="A23" s="6" t="s">
        <v>10</v>
      </c>
      <c r="B23" s="7">
        <v>41504</v>
      </c>
      <c r="C23" s="7">
        <v>44023</v>
      </c>
      <c r="D23" s="5">
        <f t="shared" si="2"/>
        <v>-2519</v>
      </c>
      <c r="E23" s="5">
        <f t="shared" si="3"/>
        <v>1249311</v>
      </c>
    </row>
    <row r="24" spans="1:5" ht="15" customHeight="1" x14ac:dyDescent="0.2">
      <c r="A24" s="6" t="s">
        <v>11</v>
      </c>
      <c r="B24" s="7">
        <v>37596</v>
      </c>
      <c r="C24" s="7">
        <v>33522</v>
      </c>
      <c r="D24" s="5">
        <f t="shared" si="2"/>
        <v>4074</v>
      </c>
      <c r="E24" s="5">
        <f t="shared" si="3"/>
        <v>1253385</v>
      </c>
    </row>
    <row r="25" spans="1:5" ht="15" customHeight="1" x14ac:dyDescent="0.2">
      <c r="A25" s="6" t="s">
        <v>12</v>
      </c>
      <c r="B25" s="7">
        <v>39104</v>
      </c>
      <c r="C25" s="17">
        <v>31100</v>
      </c>
      <c r="D25" s="5">
        <f t="shared" si="2"/>
        <v>8004</v>
      </c>
      <c r="E25" s="5">
        <f t="shared" si="3"/>
        <v>1261389</v>
      </c>
    </row>
    <row r="26" spans="1:5" ht="15" customHeight="1" x14ac:dyDescent="0.2">
      <c r="A26" s="6" t="s">
        <v>13</v>
      </c>
      <c r="B26" s="7">
        <v>38230</v>
      </c>
      <c r="C26" s="17">
        <v>30859</v>
      </c>
      <c r="D26" s="5">
        <f t="shared" si="2"/>
        <v>7371</v>
      </c>
      <c r="E26" s="5">
        <f t="shared" si="3"/>
        <v>1268760</v>
      </c>
    </row>
    <row r="27" spans="1:5" ht="15" customHeight="1" x14ac:dyDescent="0.2">
      <c r="A27" s="6" t="s">
        <v>14</v>
      </c>
      <c r="B27" s="7">
        <v>41600</v>
      </c>
      <c r="C27" s="17">
        <v>32311</v>
      </c>
      <c r="D27" s="5">
        <f t="shared" si="2"/>
        <v>9289</v>
      </c>
      <c r="E27" s="5">
        <f t="shared" si="3"/>
        <v>1278049</v>
      </c>
    </row>
    <row r="28" spans="1:5" ht="15" customHeight="1" x14ac:dyDescent="0.2">
      <c r="A28" s="6" t="s">
        <v>15</v>
      </c>
      <c r="B28" s="7">
        <v>52251</v>
      </c>
      <c r="C28" s="17">
        <v>33904</v>
      </c>
      <c r="D28" s="5">
        <f t="shared" si="2"/>
        <v>18347</v>
      </c>
      <c r="E28" s="5">
        <f t="shared" si="3"/>
        <v>1296396</v>
      </c>
    </row>
    <row r="29" spans="1:5" ht="15" customHeight="1" x14ac:dyDescent="0.2">
      <c r="A29" s="6" t="s">
        <v>16</v>
      </c>
      <c r="B29" s="7">
        <v>65372</v>
      </c>
      <c r="C29" s="17">
        <v>36484</v>
      </c>
      <c r="D29" s="5">
        <f t="shared" si="2"/>
        <v>28888</v>
      </c>
      <c r="E29" s="5">
        <f t="shared" si="3"/>
        <v>1325284</v>
      </c>
    </row>
    <row r="30" spans="1:5" ht="15" customHeight="1" x14ac:dyDescent="0.2">
      <c r="A30" s="6" t="s">
        <v>17</v>
      </c>
      <c r="B30" s="7">
        <v>48630</v>
      </c>
      <c r="C30" s="17">
        <v>36395</v>
      </c>
      <c r="D30" s="5">
        <f t="shared" si="2"/>
        <v>12235</v>
      </c>
      <c r="E30" s="5">
        <f t="shared" si="3"/>
        <v>1337519</v>
      </c>
    </row>
    <row r="31" spans="1:5" ht="15" customHeight="1" x14ac:dyDescent="0.2">
      <c r="A31" s="6" t="s">
        <v>18</v>
      </c>
      <c r="B31" s="7">
        <v>48554</v>
      </c>
      <c r="C31" s="17">
        <v>37289</v>
      </c>
      <c r="D31" s="5">
        <f t="shared" si="2"/>
        <v>11265</v>
      </c>
      <c r="E31" s="5">
        <f t="shared" si="3"/>
        <v>1348784</v>
      </c>
    </row>
    <row r="32" spans="1:5" ht="15" customHeight="1" x14ac:dyDescent="0.2">
      <c r="A32" s="6" t="s">
        <v>19</v>
      </c>
      <c r="B32" s="7">
        <v>36659</v>
      </c>
      <c r="C32" s="17">
        <v>42991</v>
      </c>
      <c r="D32" s="5">
        <f t="shared" si="2"/>
        <v>-6332</v>
      </c>
      <c r="E32" s="5">
        <f t="shared" si="3"/>
        <v>1342452</v>
      </c>
    </row>
    <row r="33" spans="1:5" ht="15" customHeight="1" x14ac:dyDescent="0.2">
      <c r="A33" s="8" t="s">
        <v>22</v>
      </c>
      <c r="B33" s="9">
        <v>537616</v>
      </c>
      <c r="C33" s="9">
        <v>441949</v>
      </c>
      <c r="D33" s="10">
        <f>SUM(D21:D32)</f>
        <v>95667</v>
      </c>
      <c r="E33" s="10">
        <f>E32</f>
        <v>1342452</v>
      </c>
    </row>
    <row r="34" spans="1:5" ht="15" customHeight="1" x14ac:dyDescent="0.2">
      <c r="A34" s="2" t="s">
        <v>23</v>
      </c>
      <c r="B34" s="3">
        <v>47151</v>
      </c>
      <c r="C34" s="3">
        <v>43054</v>
      </c>
      <c r="D34" s="4">
        <f t="shared" ref="D34:D45" si="4">B34-C34</f>
        <v>4097</v>
      </c>
      <c r="E34" s="5">
        <f>E32+D34</f>
        <v>1346549</v>
      </c>
    </row>
    <row r="35" spans="1:5" ht="15" customHeight="1" x14ac:dyDescent="0.2">
      <c r="A35" s="6" t="s">
        <v>9</v>
      </c>
      <c r="B35" s="7">
        <v>47766</v>
      </c>
      <c r="C35" s="7">
        <v>44524</v>
      </c>
      <c r="D35" s="5">
        <f t="shared" si="4"/>
        <v>3242</v>
      </c>
      <c r="E35" s="5">
        <f t="shared" ref="E35:E45" si="5">E34+D35</f>
        <v>1349791</v>
      </c>
    </row>
    <row r="36" spans="1:5" ht="15" customHeight="1" x14ac:dyDescent="0.2">
      <c r="A36" s="6" t="s">
        <v>10</v>
      </c>
      <c r="B36" s="7">
        <v>45202</v>
      </c>
      <c r="C36" s="7">
        <v>52016</v>
      </c>
      <c r="D36" s="5">
        <f t="shared" si="4"/>
        <v>-6814</v>
      </c>
      <c r="E36" s="5">
        <f t="shared" si="5"/>
        <v>1342977</v>
      </c>
    </row>
    <row r="37" spans="1:5" ht="15" customHeight="1" x14ac:dyDescent="0.2">
      <c r="A37" s="6" t="s">
        <v>11</v>
      </c>
      <c r="B37" s="7">
        <v>41942</v>
      </c>
      <c r="C37" s="7">
        <v>42050</v>
      </c>
      <c r="D37" s="5">
        <f t="shared" si="4"/>
        <v>-108</v>
      </c>
      <c r="E37" s="5">
        <f t="shared" si="5"/>
        <v>1342869</v>
      </c>
    </row>
    <row r="38" spans="1:5" ht="15" customHeight="1" x14ac:dyDescent="0.2">
      <c r="A38" s="6" t="s">
        <v>12</v>
      </c>
      <c r="B38" s="7">
        <v>46114</v>
      </c>
      <c r="C38" s="7">
        <v>39579</v>
      </c>
      <c r="D38" s="5">
        <f t="shared" si="4"/>
        <v>6535</v>
      </c>
      <c r="E38" s="5">
        <f t="shared" si="5"/>
        <v>1349404</v>
      </c>
    </row>
    <row r="39" spans="1:5" ht="15" customHeight="1" x14ac:dyDescent="0.2">
      <c r="A39" s="6" t="s">
        <v>13</v>
      </c>
      <c r="B39" s="7">
        <v>44408</v>
      </c>
      <c r="C39" s="7">
        <v>37184</v>
      </c>
      <c r="D39" s="5">
        <f t="shared" si="4"/>
        <v>7224</v>
      </c>
      <c r="E39" s="5">
        <f t="shared" si="5"/>
        <v>1356628</v>
      </c>
    </row>
    <row r="40" spans="1:5" ht="15" customHeight="1" x14ac:dyDescent="0.2">
      <c r="A40" s="6" t="s">
        <v>14</v>
      </c>
      <c r="B40" s="7">
        <v>50666</v>
      </c>
      <c r="C40" s="7">
        <v>41275</v>
      </c>
      <c r="D40" s="5">
        <f t="shared" si="4"/>
        <v>9391</v>
      </c>
      <c r="E40" s="5">
        <f t="shared" si="5"/>
        <v>1366019</v>
      </c>
    </row>
    <row r="41" spans="1:5" ht="15" customHeight="1" x14ac:dyDescent="0.2">
      <c r="A41" s="6" t="s">
        <v>15</v>
      </c>
      <c r="B41" s="7">
        <v>59553</v>
      </c>
      <c r="C41" s="7">
        <v>44551</v>
      </c>
      <c r="D41" s="5">
        <f t="shared" si="4"/>
        <v>15002</v>
      </c>
      <c r="E41" s="5">
        <f t="shared" si="5"/>
        <v>1381021</v>
      </c>
    </row>
    <row r="42" spans="1:5" ht="15" customHeight="1" x14ac:dyDescent="0.2">
      <c r="A42" s="6" t="s">
        <v>16</v>
      </c>
      <c r="B42" s="7">
        <v>60529</v>
      </c>
      <c r="C42" s="7">
        <v>39151</v>
      </c>
      <c r="D42" s="5">
        <f t="shared" si="4"/>
        <v>21378</v>
      </c>
      <c r="E42" s="5">
        <f t="shared" si="5"/>
        <v>1402399</v>
      </c>
    </row>
    <row r="43" spans="1:5" ht="15" customHeight="1" x14ac:dyDescent="0.2">
      <c r="A43" s="6" t="s">
        <v>17</v>
      </c>
      <c r="B43" s="7">
        <v>47606</v>
      </c>
      <c r="C43" s="7">
        <v>40085</v>
      </c>
      <c r="D43" s="5">
        <f t="shared" si="4"/>
        <v>7521</v>
      </c>
      <c r="E43" s="5">
        <f t="shared" si="5"/>
        <v>1409920</v>
      </c>
    </row>
    <row r="44" spans="1:5" ht="15" customHeight="1" x14ac:dyDescent="0.2">
      <c r="A44" s="6" t="s">
        <v>18</v>
      </c>
      <c r="B44" s="7">
        <v>47113</v>
      </c>
      <c r="C44" s="7">
        <v>39186</v>
      </c>
      <c r="D44" s="5">
        <f t="shared" si="4"/>
        <v>7927</v>
      </c>
      <c r="E44" s="5">
        <f t="shared" si="5"/>
        <v>1417847</v>
      </c>
    </row>
    <row r="45" spans="1:5" ht="15" customHeight="1" x14ac:dyDescent="0.2">
      <c r="A45" s="6" t="s">
        <v>19</v>
      </c>
      <c r="B45" s="7">
        <v>35548</v>
      </c>
      <c r="C45" s="7">
        <v>47548</v>
      </c>
      <c r="D45" s="5">
        <f t="shared" si="4"/>
        <v>-12000</v>
      </c>
      <c r="E45" s="5">
        <f t="shared" si="5"/>
        <v>1405847</v>
      </c>
    </row>
    <row r="46" spans="1:5" ht="15" customHeight="1" x14ac:dyDescent="0.2">
      <c r="A46" s="8" t="s">
        <v>24</v>
      </c>
      <c r="B46" s="9">
        <v>573598</v>
      </c>
      <c r="C46" s="9">
        <v>510203</v>
      </c>
      <c r="D46" s="10">
        <f>SUM(D34:D45)</f>
        <v>63395</v>
      </c>
      <c r="E46" s="10">
        <f>E45</f>
        <v>1405847</v>
      </c>
    </row>
    <row r="47" spans="1:5" ht="15" customHeight="1" x14ac:dyDescent="0.2">
      <c r="A47" s="2" t="s">
        <v>25</v>
      </c>
      <c r="B47" s="3">
        <v>47906</v>
      </c>
      <c r="C47" s="3">
        <v>46788</v>
      </c>
      <c r="D47" s="4">
        <f t="shared" ref="D47:D58" si="6">B47-C47</f>
        <v>1118</v>
      </c>
      <c r="E47" s="5">
        <f>E45+D47</f>
        <v>1406965</v>
      </c>
    </row>
    <row r="48" spans="1:5" ht="15" customHeight="1" x14ac:dyDescent="0.2">
      <c r="A48" s="6" t="s">
        <v>9</v>
      </c>
      <c r="B48" s="7">
        <v>48635</v>
      </c>
      <c r="C48" s="7">
        <v>41626</v>
      </c>
      <c r="D48" s="5">
        <f t="shared" si="6"/>
        <v>7009</v>
      </c>
      <c r="E48" s="5">
        <f t="shared" ref="E48:E58" si="7">E47+D48</f>
        <v>1413974</v>
      </c>
    </row>
    <row r="49" spans="1:5" ht="15" customHeight="1" x14ac:dyDescent="0.2">
      <c r="A49" s="6" t="s">
        <v>10</v>
      </c>
      <c r="B49" s="7">
        <v>47402</v>
      </c>
      <c r="C49" s="7">
        <v>52917</v>
      </c>
      <c r="D49" s="5">
        <f t="shared" si="6"/>
        <v>-5515</v>
      </c>
      <c r="E49" s="5">
        <f t="shared" si="7"/>
        <v>1408459</v>
      </c>
    </row>
    <row r="50" spans="1:5" ht="15" customHeight="1" x14ac:dyDescent="0.2">
      <c r="A50" s="6" t="s">
        <v>11</v>
      </c>
      <c r="B50" s="7">
        <v>43350</v>
      </c>
      <c r="C50" s="7">
        <v>46066</v>
      </c>
      <c r="D50" s="5">
        <f t="shared" si="6"/>
        <v>-2716</v>
      </c>
      <c r="E50" s="5">
        <f t="shared" si="7"/>
        <v>1405743</v>
      </c>
    </row>
    <row r="51" spans="1:5" ht="15" customHeight="1" x14ac:dyDescent="0.2">
      <c r="A51" s="6" t="s">
        <v>12</v>
      </c>
      <c r="B51" s="7">
        <v>48067</v>
      </c>
      <c r="C51" s="7">
        <v>47515</v>
      </c>
      <c r="D51" s="5">
        <f t="shared" si="6"/>
        <v>552</v>
      </c>
      <c r="E51" s="5">
        <f t="shared" si="7"/>
        <v>1406295</v>
      </c>
    </row>
    <row r="52" spans="1:5" ht="15" customHeight="1" x14ac:dyDescent="0.2">
      <c r="A52" s="6" t="s">
        <v>13</v>
      </c>
      <c r="B52" s="7">
        <v>46882</v>
      </c>
      <c r="C52" s="7">
        <v>41355</v>
      </c>
      <c r="D52" s="5">
        <f t="shared" si="6"/>
        <v>5527</v>
      </c>
      <c r="E52" s="5">
        <f t="shared" si="7"/>
        <v>1411822</v>
      </c>
    </row>
    <row r="53" spans="1:5" ht="15" customHeight="1" x14ac:dyDescent="0.2">
      <c r="A53" s="6" t="s">
        <v>14</v>
      </c>
      <c r="B53" s="7">
        <v>46854</v>
      </c>
      <c r="C53" s="7">
        <v>42459</v>
      </c>
      <c r="D53" s="5">
        <f t="shared" si="6"/>
        <v>4395</v>
      </c>
      <c r="E53" s="5">
        <f t="shared" si="7"/>
        <v>1416217</v>
      </c>
    </row>
    <row r="54" spans="1:5" ht="15" customHeight="1" x14ac:dyDescent="0.2">
      <c r="A54" s="6" t="s">
        <v>15</v>
      </c>
      <c r="B54" s="7">
        <v>60198</v>
      </c>
      <c r="C54" s="7">
        <v>44571</v>
      </c>
      <c r="D54" s="5">
        <f t="shared" si="6"/>
        <v>15627</v>
      </c>
      <c r="E54" s="5">
        <f t="shared" si="7"/>
        <v>1431844</v>
      </c>
    </row>
    <row r="55" spans="1:5" ht="15" customHeight="1" x14ac:dyDescent="0.2">
      <c r="A55" s="6" t="s">
        <v>16</v>
      </c>
      <c r="B55" s="7">
        <v>59017</v>
      </c>
      <c r="C55" s="7">
        <v>40074</v>
      </c>
      <c r="D55" s="5">
        <f t="shared" si="6"/>
        <v>18943</v>
      </c>
      <c r="E55" s="5">
        <f t="shared" si="7"/>
        <v>1450787</v>
      </c>
    </row>
    <row r="56" spans="1:5" ht="15" customHeight="1" x14ac:dyDescent="0.2">
      <c r="A56" s="6" t="s">
        <v>17</v>
      </c>
      <c r="B56" s="7">
        <v>50526</v>
      </c>
      <c r="C56" s="7">
        <v>42348</v>
      </c>
      <c r="D56" s="5">
        <f t="shared" si="6"/>
        <v>8178</v>
      </c>
      <c r="E56" s="5">
        <f t="shared" si="7"/>
        <v>1458965</v>
      </c>
    </row>
    <row r="57" spans="1:5" ht="15" customHeight="1" x14ac:dyDescent="0.2">
      <c r="A57" s="6" t="s">
        <v>18</v>
      </c>
      <c r="B57" s="7">
        <v>51231</v>
      </c>
      <c r="C57" s="7">
        <v>43687</v>
      </c>
      <c r="D57" s="5">
        <f t="shared" si="6"/>
        <v>7544</v>
      </c>
      <c r="E57" s="5">
        <f t="shared" si="7"/>
        <v>1466509</v>
      </c>
    </row>
    <row r="58" spans="1:5" ht="15" customHeight="1" x14ac:dyDescent="0.2">
      <c r="A58" s="6" t="s">
        <v>19</v>
      </c>
      <c r="B58" s="7">
        <v>39892</v>
      </c>
      <c r="C58" s="7">
        <v>49434</v>
      </c>
      <c r="D58" s="5">
        <f t="shared" si="6"/>
        <v>-9542</v>
      </c>
      <c r="E58" s="5">
        <f t="shared" si="7"/>
        <v>1456967</v>
      </c>
    </row>
    <row r="59" spans="1:5" ht="15" customHeight="1" x14ac:dyDescent="0.2">
      <c r="A59" s="8" t="s">
        <v>36</v>
      </c>
      <c r="B59" s="9">
        <v>589960</v>
      </c>
      <c r="C59" s="9">
        <v>538840</v>
      </c>
      <c r="D59" s="10">
        <f>SUM(D47:D58)</f>
        <v>51120</v>
      </c>
      <c r="E59" s="10">
        <f>E58</f>
        <v>1456967</v>
      </c>
    </row>
    <row r="60" spans="1:5" ht="15" customHeight="1" x14ac:dyDescent="0.2">
      <c r="A60" s="2" t="s">
        <v>37</v>
      </c>
      <c r="B60" s="3">
        <v>50988</v>
      </c>
      <c r="C60" s="3">
        <v>49047</v>
      </c>
      <c r="D60" s="4">
        <f t="shared" ref="D60:D71" si="8">B60-C60</f>
        <v>1941</v>
      </c>
      <c r="E60" s="5">
        <f>E58+D60</f>
        <v>1458908</v>
      </c>
    </row>
    <row r="61" spans="1:5" ht="15" customHeight="1" x14ac:dyDescent="0.2">
      <c r="A61" s="6" t="s">
        <v>9</v>
      </c>
      <c r="B61" s="7">
        <v>51637</v>
      </c>
      <c r="C61" s="7">
        <v>48739</v>
      </c>
      <c r="D61" s="5">
        <f t="shared" si="8"/>
        <v>2898</v>
      </c>
      <c r="E61" s="5">
        <f t="shared" ref="E61:E71" si="9">E60+D61</f>
        <v>1461806</v>
      </c>
    </row>
    <row r="62" spans="1:5" ht="15" customHeight="1" x14ac:dyDescent="0.2">
      <c r="A62" s="6" t="s">
        <v>10</v>
      </c>
      <c r="B62" s="7">
        <v>52842</v>
      </c>
      <c r="C62" s="7">
        <v>51393</v>
      </c>
      <c r="D62" s="5">
        <f t="shared" si="8"/>
        <v>1449</v>
      </c>
      <c r="E62" s="5">
        <f t="shared" si="9"/>
        <v>1463255</v>
      </c>
    </row>
    <row r="63" spans="1:5" ht="15" customHeight="1" x14ac:dyDescent="0.2">
      <c r="A63" s="6" t="s">
        <v>11</v>
      </c>
      <c r="B63" s="7">
        <v>53477</v>
      </c>
      <c r="C63" s="7">
        <v>54450</v>
      </c>
      <c r="D63" s="5">
        <f t="shared" si="8"/>
        <v>-973</v>
      </c>
      <c r="E63" s="5">
        <f t="shared" si="9"/>
        <v>1462282</v>
      </c>
    </row>
    <row r="64" spans="1:5" ht="15" customHeight="1" x14ac:dyDescent="0.2">
      <c r="A64" s="6" t="s">
        <v>12</v>
      </c>
      <c r="B64" s="7">
        <v>52794</v>
      </c>
      <c r="C64" s="7">
        <v>48073</v>
      </c>
      <c r="D64" s="5">
        <f t="shared" si="8"/>
        <v>4721</v>
      </c>
      <c r="E64" s="5">
        <f t="shared" si="9"/>
        <v>1467003</v>
      </c>
    </row>
    <row r="65" spans="1:5" ht="15" customHeight="1" x14ac:dyDescent="0.2">
      <c r="A65" s="6" t="s">
        <v>13</v>
      </c>
      <c r="B65" s="7">
        <v>51088</v>
      </c>
      <c r="C65" s="7">
        <v>42955</v>
      </c>
      <c r="D65" s="5">
        <f t="shared" si="8"/>
        <v>8133</v>
      </c>
      <c r="E65" s="5">
        <f t="shared" si="9"/>
        <v>1475136</v>
      </c>
    </row>
    <row r="66" spans="1:5" ht="15" customHeight="1" x14ac:dyDescent="0.2">
      <c r="A66" s="6" t="s">
        <v>14</v>
      </c>
      <c r="B66" s="7">
        <v>54640</v>
      </c>
      <c r="C66" s="7">
        <v>46862</v>
      </c>
      <c r="D66" s="5">
        <f t="shared" si="8"/>
        <v>7778</v>
      </c>
      <c r="E66" s="5">
        <f t="shared" si="9"/>
        <v>1482914</v>
      </c>
    </row>
    <row r="67" spans="1:5" ht="15" customHeight="1" x14ac:dyDescent="0.2">
      <c r="A67" s="6" t="s">
        <v>15</v>
      </c>
      <c r="B67" s="7">
        <v>65504</v>
      </c>
      <c r="C67" s="7">
        <v>47087</v>
      </c>
      <c r="D67" s="5">
        <f t="shared" si="8"/>
        <v>18417</v>
      </c>
      <c r="E67" s="5">
        <f t="shared" si="9"/>
        <v>1501331</v>
      </c>
    </row>
    <row r="68" spans="1:5" ht="15" customHeight="1" x14ac:dyDescent="0.2">
      <c r="A68" s="6" t="s">
        <v>16</v>
      </c>
      <c r="B68" s="7">
        <v>62014</v>
      </c>
      <c r="C68" s="7">
        <v>43933</v>
      </c>
      <c r="D68" s="5">
        <f t="shared" si="8"/>
        <v>18081</v>
      </c>
      <c r="E68" s="5">
        <f t="shared" si="9"/>
        <v>1519412</v>
      </c>
    </row>
    <row r="69" spans="1:5" ht="15" customHeight="1" x14ac:dyDescent="0.2">
      <c r="A69" s="6" t="s">
        <v>17</v>
      </c>
      <c r="B69" s="7">
        <v>54867</v>
      </c>
      <c r="C69" s="7">
        <v>49689</v>
      </c>
      <c r="D69" s="5">
        <f t="shared" si="8"/>
        <v>5178</v>
      </c>
      <c r="E69" s="5">
        <f t="shared" si="9"/>
        <v>1524590</v>
      </c>
    </row>
    <row r="70" spans="1:5" ht="15" customHeight="1" x14ac:dyDescent="0.2">
      <c r="A70" s="6" t="s">
        <v>18</v>
      </c>
      <c r="B70" s="7">
        <v>50931</v>
      </c>
      <c r="C70" s="7">
        <v>45376</v>
      </c>
      <c r="D70" s="5">
        <f t="shared" si="8"/>
        <v>5555</v>
      </c>
      <c r="E70" s="5">
        <f t="shared" si="9"/>
        <v>1530145</v>
      </c>
    </row>
    <row r="71" spans="1:5" ht="15" customHeight="1" x14ac:dyDescent="0.2">
      <c r="A71" s="6" t="s">
        <v>19</v>
      </c>
      <c r="B71" s="7">
        <v>40495</v>
      </c>
      <c r="C71" s="7">
        <v>53738</v>
      </c>
      <c r="D71" s="5">
        <f t="shared" si="8"/>
        <v>-13243</v>
      </c>
      <c r="E71" s="5">
        <f t="shared" si="9"/>
        <v>1516902</v>
      </c>
    </row>
    <row r="72" spans="1:5" ht="15" customHeight="1" x14ac:dyDescent="0.2">
      <c r="A72" s="8" t="s">
        <v>40</v>
      </c>
      <c r="B72" s="9">
        <v>641277</v>
      </c>
      <c r="C72" s="9">
        <v>581342</v>
      </c>
      <c r="D72" s="10">
        <f>SUM(D60:D71)</f>
        <v>59935</v>
      </c>
      <c r="E72" s="10">
        <f>E71</f>
        <v>1516902</v>
      </c>
    </row>
    <row r="73" spans="1:5" ht="15" customHeight="1" x14ac:dyDescent="0.2">
      <c r="A73" s="2" t="s">
        <v>42</v>
      </c>
      <c r="B73" s="3">
        <v>56606</v>
      </c>
      <c r="C73" s="3">
        <v>60520</v>
      </c>
      <c r="D73" s="4">
        <f t="shared" ref="D73:D84" si="10">B73-C73</f>
        <v>-3914</v>
      </c>
      <c r="E73" s="5">
        <f>E71+D73</f>
        <v>1512988</v>
      </c>
    </row>
    <row r="74" spans="1:5" ht="15" customHeight="1" x14ac:dyDescent="0.2">
      <c r="A74" s="6" t="s">
        <v>9</v>
      </c>
      <c r="B74" s="7">
        <v>59818</v>
      </c>
      <c r="C74" s="7">
        <v>52230</v>
      </c>
      <c r="D74" s="5">
        <f t="shared" si="10"/>
        <v>7588</v>
      </c>
      <c r="E74" s="5">
        <f t="shared" ref="E74:E84" si="11">E73+D74</f>
        <v>1520576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1520576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1520576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1520576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1520576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1520576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1520576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1520576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1520576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1520576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1520576</v>
      </c>
    </row>
    <row r="85" spans="1:5" ht="15" customHeight="1" x14ac:dyDescent="0.2">
      <c r="A85" s="8" t="s">
        <v>39</v>
      </c>
      <c r="B85" s="9">
        <v>116424</v>
      </c>
      <c r="C85" s="9">
        <v>112750</v>
      </c>
      <c r="D85" s="10">
        <f>SUM(D73:D84)</f>
        <v>3674</v>
      </c>
      <c r="E85" s="10">
        <f>E84</f>
        <v>1520576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1.75" customHeight="1" x14ac:dyDescent="0.2">
      <c r="A88" s="21" t="s">
        <v>41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33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9316</v>
      </c>
      <c r="C8" s="3">
        <v>14356</v>
      </c>
      <c r="D8" s="4">
        <f t="shared" ref="D8:D19" si="0">B8-C8</f>
        <v>-5040</v>
      </c>
      <c r="E8" s="5">
        <v>366847</v>
      </c>
    </row>
    <row r="9" spans="1:5" ht="15" customHeight="1" x14ac:dyDescent="0.2">
      <c r="A9" s="6" t="s">
        <v>9</v>
      </c>
      <c r="B9" s="7">
        <v>9746</v>
      </c>
      <c r="C9" s="7">
        <v>18242</v>
      </c>
      <c r="D9" s="5">
        <f t="shared" si="0"/>
        <v>-8496</v>
      </c>
      <c r="E9" s="5">
        <f t="shared" ref="E9:E19" si="1">E8+D9</f>
        <v>358351</v>
      </c>
    </row>
    <row r="10" spans="1:5" ht="15" customHeight="1" x14ac:dyDescent="0.2">
      <c r="A10" s="6" t="s">
        <v>10</v>
      </c>
      <c r="B10" s="7">
        <v>8615</v>
      </c>
      <c r="C10" s="7">
        <v>14803</v>
      </c>
      <c r="D10" s="5">
        <f t="shared" si="0"/>
        <v>-6188</v>
      </c>
      <c r="E10" s="5">
        <f t="shared" si="1"/>
        <v>352163</v>
      </c>
    </row>
    <row r="11" spans="1:5" ht="15" customHeight="1" x14ac:dyDescent="0.2">
      <c r="A11" s="6" t="s">
        <v>11</v>
      </c>
      <c r="B11" s="7">
        <v>3367</v>
      </c>
      <c r="C11" s="7">
        <v>12096</v>
      </c>
      <c r="D11" s="5">
        <f t="shared" si="0"/>
        <v>-8729</v>
      </c>
      <c r="E11" s="5">
        <f t="shared" si="1"/>
        <v>343434</v>
      </c>
    </row>
    <row r="12" spans="1:5" ht="15" customHeight="1" x14ac:dyDescent="0.2">
      <c r="A12" s="6" t="s">
        <v>12</v>
      </c>
      <c r="B12" s="7">
        <v>5650</v>
      </c>
      <c r="C12" s="7">
        <v>8758</v>
      </c>
      <c r="D12" s="5">
        <f t="shared" si="0"/>
        <v>-3108</v>
      </c>
      <c r="E12" s="5">
        <f t="shared" si="1"/>
        <v>340326</v>
      </c>
    </row>
    <row r="13" spans="1:5" ht="15" customHeight="1" x14ac:dyDescent="0.2">
      <c r="A13" s="6" t="s">
        <v>13</v>
      </c>
      <c r="B13" s="7">
        <v>6197</v>
      </c>
      <c r="C13" s="7">
        <v>5743</v>
      </c>
      <c r="D13" s="5">
        <f t="shared" si="0"/>
        <v>454</v>
      </c>
      <c r="E13" s="5">
        <f t="shared" si="1"/>
        <v>340780</v>
      </c>
    </row>
    <row r="14" spans="1:5" ht="15" customHeight="1" x14ac:dyDescent="0.2">
      <c r="A14" s="6" t="s">
        <v>14</v>
      </c>
      <c r="B14" s="7">
        <v>8089</v>
      </c>
      <c r="C14" s="7">
        <v>6657</v>
      </c>
      <c r="D14" s="5">
        <f t="shared" si="0"/>
        <v>1432</v>
      </c>
      <c r="E14" s="5">
        <f t="shared" si="1"/>
        <v>342212</v>
      </c>
    </row>
    <row r="15" spans="1:5" ht="15" customHeight="1" x14ac:dyDescent="0.2">
      <c r="A15" s="6" t="s">
        <v>15</v>
      </c>
      <c r="B15" s="7">
        <v>10537</v>
      </c>
      <c r="C15" s="7">
        <v>7156</v>
      </c>
      <c r="D15" s="5">
        <f t="shared" si="0"/>
        <v>3381</v>
      </c>
      <c r="E15" s="5">
        <f t="shared" si="1"/>
        <v>345593</v>
      </c>
    </row>
    <row r="16" spans="1:5" ht="15" customHeight="1" x14ac:dyDescent="0.2">
      <c r="A16" s="6" t="s">
        <v>16</v>
      </c>
      <c r="B16" s="7">
        <v>26324</v>
      </c>
      <c r="C16" s="7">
        <v>7443</v>
      </c>
      <c r="D16" s="5">
        <f t="shared" si="0"/>
        <v>18881</v>
      </c>
      <c r="E16" s="5">
        <f t="shared" si="1"/>
        <v>364474</v>
      </c>
    </row>
    <row r="17" spans="1:5" ht="15" customHeight="1" x14ac:dyDescent="0.2">
      <c r="A17" s="6" t="s">
        <v>17</v>
      </c>
      <c r="B17" s="7">
        <v>12198</v>
      </c>
      <c r="C17" s="7">
        <v>7457</v>
      </c>
      <c r="D17" s="5">
        <f t="shared" si="0"/>
        <v>4741</v>
      </c>
      <c r="E17" s="5">
        <f t="shared" si="1"/>
        <v>369215</v>
      </c>
    </row>
    <row r="18" spans="1:5" ht="15" customHeight="1" x14ac:dyDescent="0.2">
      <c r="A18" s="6" t="s">
        <v>18</v>
      </c>
      <c r="B18" s="7">
        <v>10818</v>
      </c>
      <c r="C18" s="7">
        <v>7207</v>
      </c>
      <c r="D18" s="5">
        <f t="shared" si="0"/>
        <v>3611</v>
      </c>
      <c r="E18" s="5">
        <f t="shared" si="1"/>
        <v>372826</v>
      </c>
    </row>
    <row r="19" spans="1:5" ht="15" customHeight="1" x14ac:dyDescent="0.2">
      <c r="A19" s="6" t="s">
        <v>19</v>
      </c>
      <c r="B19" s="7">
        <v>9223</v>
      </c>
      <c r="C19" s="7">
        <v>8436</v>
      </c>
      <c r="D19" s="5">
        <f t="shared" si="0"/>
        <v>787</v>
      </c>
      <c r="E19" s="5">
        <f t="shared" si="1"/>
        <v>373613</v>
      </c>
    </row>
    <row r="20" spans="1:5" ht="15" customHeight="1" x14ac:dyDescent="0.2">
      <c r="A20" s="8" t="s">
        <v>20</v>
      </c>
      <c r="B20" s="9">
        <v>120080</v>
      </c>
      <c r="C20" s="9">
        <v>118354</v>
      </c>
      <c r="D20" s="9">
        <f>SUM(D8:D19)</f>
        <v>1726</v>
      </c>
      <c r="E20" s="10">
        <f>E19</f>
        <v>373613</v>
      </c>
    </row>
    <row r="21" spans="1:5" ht="15" customHeight="1" x14ac:dyDescent="0.2">
      <c r="A21" s="2" t="s">
        <v>21</v>
      </c>
      <c r="B21" s="3">
        <v>11772</v>
      </c>
      <c r="C21" s="3">
        <v>12016</v>
      </c>
      <c r="D21" s="4">
        <f t="shared" ref="D21:D32" si="2">B21-C21</f>
        <v>-244</v>
      </c>
      <c r="E21" s="4">
        <f>E19+D21</f>
        <v>373369</v>
      </c>
    </row>
    <row r="22" spans="1:5" ht="15" customHeight="1" x14ac:dyDescent="0.2">
      <c r="A22" s="6" t="s">
        <v>9</v>
      </c>
      <c r="B22" s="7">
        <v>11019</v>
      </c>
      <c r="C22" s="7">
        <v>11450</v>
      </c>
      <c r="D22" s="5">
        <f t="shared" si="2"/>
        <v>-431</v>
      </c>
      <c r="E22" s="5">
        <f t="shared" ref="E22:E32" si="3">E21+D22</f>
        <v>372938</v>
      </c>
    </row>
    <row r="23" spans="1:5" ht="15" customHeight="1" x14ac:dyDescent="0.2">
      <c r="A23" s="6" t="s">
        <v>10</v>
      </c>
      <c r="B23" s="7">
        <v>11752</v>
      </c>
      <c r="C23" s="7">
        <v>20696</v>
      </c>
      <c r="D23" s="5">
        <f t="shared" si="2"/>
        <v>-8944</v>
      </c>
      <c r="E23" s="5">
        <f t="shared" si="3"/>
        <v>363994</v>
      </c>
    </row>
    <row r="24" spans="1:5" ht="15" customHeight="1" x14ac:dyDescent="0.2">
      <c r="A24" s="6" t="s">
        <v>11</v>
      </c>
      <c r="B24" s="7">
        <v>9975</v>
      </c>
      <c r="C24" s="7">
        <v>13539</v>
      </c>
      <c r="D24" s="5">
        <f t="shared" si="2"/>
        <v>-3564</v>
      </c>
      <c r="E24" s="5">
        <f t="shared" si="3"/>
        <v>360430</v>
      </c>
    </row>
    <row r="25" spans="1:5" ht="15" customHeight="1" x14ac:dyDescent="0.2">
      <c r="A25" s="6" t="s">
        <v>12</v>
      </c>
      <c r="B25" s="7">
        <v>11383</v>
      </c>
      <c r="C25" s="7">
        <v>8386</v>
      </c>
      <c r="D25" s="5">
        <f t="shared" si="2"/>
        <v>2997</v>
      </c>
      <c r="E25" s="5">
        <f t="shared" si="3"/>
        <v>363427</v>
      </c>
    </row>
    <row r="26" spans="1:5" ht="18.75" customHeight="1" x14ac:dyDescent="0.2">
      <c r="A26" s="6" t="s">
        <v>13</v>
      </c>
      <c r="B26" s="7">
        <v>13121</v>
      </c>
      <c r="C26" s="7">
        <v>7652</v>
      </c>
      <c r="D26" s="5">
        <f t="shared" si="2"/>
        <v>5469</v>
      </c>
      <c r="E26" s="5">
        <f t="shared" si="3"/>
        <v>368896</v>
      </c>
    </row>
    <row r="27" spans="1:5" ht="15" customHeight="1" x14ac:dyDescent="0.2">
      <c r="A27" s="6" t="s">
        <v>14</v>
      </c>
      <c r="B27" s="7">
        <v>13728</v>
      </c>
      <c r="C27" s="7">
        <v>9374</v>
      </c>
      <c r="D27" s="5">
        <f t="shared" si="2"/>
        <v>4354</v>
      </c>
      <c r="E27" s="5">
        <f t="shared" si="3"/>
        <v>373250</v>
      </c>
    </row>
    <row r="28" spans="1:5" ht="15" customHeight="1" x14ac:dyDescent="0.2">
      <c r="A28" s="6" t="s">
        <v>15</v>
      </c>
      <c r="B28" s="7">
        <v>15834</v>
      </c>
      <c r="C28" s="7">
        <v>9950</v>
      </c>
      <c r="D28" s="5">
        <f t="shared" si="2"/>
        <v>5884</v>
      </c>
      <c r="E28" s="5">
        <f t="shared" si="3"/>
        <v>379134</v>
      </c>
    </row>
    <row r="29" spans="1:5" ht="15" customHeight="1" x14ac:dyDescent="0.2">
      <c r="A29" s="6" t="s">
        <v>16</v>
      </c>
      <c r="B29" s="7">
        <v>27410</v>
      </c>
      <c r="C29" s="7">
        <v>9904</v>
      </c>
      <c r="D29" s="5">
        <f t="shared" si="2"/>
        <v>17506</v>
      </c>
      <c r="E29" s="5">
        <f t="shared" si="3"/>
        <v>396640</v>
      </c>
    </row>
    <row r="30" spans="1:5" ht="15" customHeight="1" x14ac:dyDescent="0.2">
      <c r="A30" s="6" t="s">
        <v>17</v>
      </c>
      <c r="B30" s="16">
        <v>13874</v>
      </c>
      <c r="C30" s="7">
        <v>9907</v>
      </c>
      <c r="D30" s="5">
        <f t="shared" si="2"/>
        <v>3967</v>
      </c>
      <c r="E30" s="5">
        <f t="shared" si="3"/>
        <v>400607</v>
      </c>
    </row>
    <row r="31" spans="1:5" ht="15" customHeight="1" x14ac:dyDescent="0.2">
      <c r="A31" s="6" t="s">
        <v>18</v>
      </c>
      <c r="B31" s="7">
        <v>13364</v>
      </c>
      <c r="C31" s="7">
        <v>9636</v>
      </c>
      <c r="D31" s="5">
        <f t="shared" si="2"/>
        <v>3728</v>
      </c>
      <c r="E31" s="5">
        <f t="shared" si="3"/>
        <v>404335</v>
      </c>
    </row>
    <row r="32" spans="1:5" ht="15" customHeight="1" x14ac:dyDescent="0.2">
      <c r="A32" s="6" t="s">
        <v>19</v>
      </c>
      <c r="B32" s="7">
        <v>10890</v>
      </c>
      <c r="C32" s="17">
        <v>10455</v>
      </c>
      <c r="D32" s="5">
        <f t="shared" si="2"/>
        <v>435</v>
      </c>
      <c r="E32" s="5">
        <f t="shared" si="3"/>
        <v>404770</v>
      </c>
    </row>
    <row r="33" spans="1:5" ht="15" customHeight="1" x14ac:dyDescent="0.2">
      <c r="A33" s="8" t="s">
        <v>22</v>
      </c>
      <c r="B33" s="9">
        <v>164122</v>
      </c>
      <c r="C33" s="9">
        <v>132965</v>
      </c>
      <c r="D33" s="10">
        <f>SUM(D21:D32)</f>
        <v>31157</v>
      </c>
      <c r="E33" s="10">
        <f>E32</f>
        <v>404770</v>
      </c>
    </row>
    <row r="34" spans="1:5" ht="15" customHeight="1" x14ac:dyDescent="0.2">
      <c r="A34" s="2" t="s">
        <v>23</v>
      </c>
      <c r="B34" s="3">
        <v>12620</v>
      </c>
      <c r="C34" s="3">
        <v>12669</v>
      </c>
      <c r="D34" s="4">
        <f t="shared" ref="D34:D45" si="4">B34-C34</f>
        <v>-49</v>
      </c>
      <c r="E34" s="5">
        <f>E32+D34</f>
        <v>404721</v>
      </c>
    </row>
    <row r="35" spans="1:5" ht="15" customHeight="1" x14ac:dyDescent="0.2">
      <c r="A35" s="6" t="s">
        <v>9</v>
      </c>
      <c r="B35" s="7">
        <v>13898</v>
      </c>
      <c r="C35" s="7">
        <v>13934</v>
      </c>
      <c r="D35" s="5">
        <f t="shared" si="4"/>
        <v>-36</v>
      </c>
      <c r="E35" s="5">
        <f t="shared" ref="E35:E45" si="5">E34+D35</f>
        <v>404685</v>
      </c>
    </row>
    <row r="36" spans="1:5" ht="15" customHeight="1" x14ac:dyDescent="0.2">
      <c r="A36" s="6" t="s">
        <v>10</v>
      </c>
      <c r="B36" s="7">
        <v>12643</v>
      </c>
      <c r="C36" s="7">
        <v>25512</v>
      </c>
      <c r="D36" s="5">
        <f t="shared" si="4"/>
        <v>-12869</v>
      </c>
      <c r="E36" s="5">
        <f t="shared" si="5"/>
        <v>391816</v>
      </c>
    </row>
    <row r="37" spans="1:5" ht="15" customHeight="1" x14ac:dyDescent="0.2">
      <c r="A37" s="6" t="s">
        <v>11</v>
      </c>
      <c r="B37" s="7">
        <v>13689</v>
      </c>
      <c r="C37" s="7">
        <v>13757</v>
      </c>
      <c r="D37" s="5">
        <f t="shared" si="4"/>
        <v>-68</v>
      </c>
      <c r="E37" s="5">
        <f t="shared" si="5"/>
        <v>391748</v>
      </c>
    </row>
    <row r="38" spans="1:5" ht="15" customHeight="1" x14ac:dyDescent="0.2">
      <c r="A38" s="6" t="s">
        <v>12</v>
      </c>
      <c r="B38" s="7">
        <v>15642</v>
      </c>
      <c r="C38" s="7">
        <v>12133</v>
      </c>
      <c r="D38" s="5">
        <f t="shared" si="4"/>
        <v>3509</v>
      </c>
      <c r="E38" s="5">
        <f t="shared" si="5"/>
        <v>395257</v>
      </c>
    </row>
    <row r="39" spans="1:5" ht="15" customHeight="1" x14ac:dyDescent="0.2">
      <c r="A39" s="6" t="s">
        <v>13</v>
      </c>
      <c r="B39" s="7">
        <v>13929</v>
      </c>
      <c r="C39" s="7">
        <v>10310</v>
      </c>
      <c r="D39" s="5">
        <f t="shared" si="4"/>
        <v>3619</v>
      </c>
      <c r="E39" s="5">
        <f t="shared" si="5"/>
        <v>398876</v>
      </c>
    </row>
    <row r="40" spans="1:5" ht="15" customHeight="1" x14ac:dyDescent="0.2">
      <c r="A40" s="6" t="s">
        <v>14</v>
      </c>
      <c r="B40" s="7">
        <v>13284</v>
      </c>
      <c r="C40" s="7">
        <v>11129</v>
      </c>
      <c r="D40" s="5">
        <f t="shared" si="4"/>
        <v>2155</v>
      </c>
      <c r="E40" s="5">
        <f t="shared" si="5"/>
        <v>401031</v>
      </c>
    </row>
    <row r="41" spans="1:5" ht="15" customHeight="1" x14ac:dyDescent="0.2">
      <c r="A41" s="6" t="s">
        <v>15</v>
      </c>
      <c r="B41" s="7">
        <v>16781</v>
      </c>
      <c r="C41" s="7">
        <v>12234</v>
      </c>
      <c r="D41" s="5">
        <f t="shared" si="4"/>
        <v>4547</v>
      </c>
      <c r="E41" s="5">
        <f t="shared" si="5"/>
        <v>405578</v>
      </c>
    </row>
    <row r="42" spans="1:5" ht="15" customHeight="1" x14ac:dyDescent="0.2">
      <c r="A42" s="6" t="s">
        <v>16</v>
      </c>
      <c r="B42" s="7">
        <v>27279</v>
      </c>
      <c r="C42" s="7">
        <v>11465</v>
      </c>
      <c r="D42" s="5">
        <f t="shared" si="4"/>
        <v>15814</v>
      </c>
      <c r="E42" s="5">
        <f t="shared" si="5"/>
        <v>421392</v>
      </c>
    </row>
    <row r="43" spans="1:5" ht="15" customHeight="1" x14ac:dyDescent="0.2">
      <c r="A43" s="6" t="s">
        <v>17</v>
      </c>
      <c r="B43" s="7">
        <v>16056</v>
      </c>
      <c r="C43" s="7">
        <v>11361</v>
      </c>
      <c r="D43" s="5">
        <f t="shared" si="4"/>
        <v>4695</v>
      </c>
      <c r="E43" s="5">
        <f t="shared" si="5"/>
        <v>426087</v>
      </c>
    </row>
    <row r="44" spans="1:5" ht="15" customHeight="1" x14ac:dyDescent="0.2">
      <c r="A44" s="6" t="s">
        <v>18</v>
      </c>
      <c r="B44" s="7">
        <v>14010</v>
      </c>
      <c r="C44" s="7">
        <v>11177</v>
      </c>
      <c r="D44" s="5">
        <f t="shared" si="4"/>
        <v>2833</v>
      </c>
      <c r="E44" s="5">
        <f t="shared" si="5"/>
        <v>428920</v>
      </c>
    </row>
    <row r="45" spans="1:5" ht="15" customHeight="1" x14ac:dyDescent="0.2">
      <c r="A45" s="6" t="s">
        <v>19</v>
      </c>
      <c r="B45" s="7">
        <v>10200</v>
      </c>
      <c r="C45" s="7">
        <v>14985</v>
      </c>
      <c r="D45" s="5">
        <f t="shared" si="4"/>
        <v>-4785</v>
      </c>
      <c r="E45" s="5">
        <f t="shared" si="5"/>
        <v>424135</v>
      </c>
    </row>
    <row r="46" spans="1:5" ht="15" customHeight="1" x14ac:dyDescent="0.2">
      <c r="A46" s="8" t="s">
        <v>24</v>
      </c>
      <c r="B46" s="9">
        <v>180031</v>
      </c>
      <c r="C46" s="9">
        <v>160666</v>
      </c>
      <c r="D46" s="10">
        <f>SUM(D34:D45)</f>
        <v>19365</v>
      </c>
      <c r="E46" s="10">
        <f>E45</f>
        <v>424135</v>
      </c>
    </row>
    <row r="47" spans="1:5" ht="15" customHeight="1" x14ac:dyDescent="0.2">
      <c r="A47" s="2" t="s">
        <v>25</v>
      </c>
      <c r="B47" s="3">
        <v>14824</v>
      </c>
      <c r="C47" s="3">
        <v>14875</v>
      </c>
      <c r="D47" s="4">
        <f t="shared" ref="D47:D58" si="6">B47-C47</f>
        <v>-51</v>
      </c>
      <c r="E47" s="5">
        <f>E45+D47</f>
        <v>424084</v>
      </c>
    </row>
    <row r="48" spans="1:5" ht="15" customHeight="1" x14ac:dyDescent="0.2">
      <c r="A48" s="6" t="s">
        <v>9</v>
      </c>
      <c r="B48" s="7">
        <v>13764</v>
      </c>
      <c r="C48" s="7">
        <v>12404</v>
      </c>
      <c r="D48" s="5">
        <f t="shared" si="6"/>
        <v>1360</v>
      </c>
      <c r="E48" s="5">
        <f t="shared" ref="E48:E58" si="7">E47+D48</f>
        <v>425444</v>
      </c>
    </row>
    <row r="49" spans="1:5" ht="15" customHeight="1" x14ac:dyDescent="0.2">
      <c r="A49" s="6" t="s">
        <v>10</v>
      </c>
      <c r="B49" s="7">
        <v>16932</v>
      </c>
      <c r="C49" s="7">
        <v>15458</v>
      </c>
      <c r="D49" s="5">
        <f t="shared" si="6"/>
        <v>1474</v>
      </c>
      <c r="E49" s="5">
        <f t="shared" si="7"/>
        <v>426918</v>
      </c>
    </row>
    <row r="50" spans="1:5" ht="15" customHeight="1" x14ac:dyDescent="0.2">
      <c r="A50" s="6" t="s">
        <v>11</v>
      </c>
      <c r="B50" s="7">
        <v>12797</v>
      </c>
      <c r="C50" s="7">
        <v>16777</v>
      </c>
      <c r="D50" s="5">
        <f t="shared" si="6"/>
        <v>-3980</v>
      </c>
      <c r="E50" s="5">
        <f t="shared" si="7"/>
        <v>422938</v>
      </c>
    </row>
    <row r="51" spans="1:5" ht="15" customHeight="1" x14ac:dyDescent="0.2">
      <c r="A51" s="6" t="s">
        <v>12</v>
      </c>
      <c r="B51" s="7">
        <v>14121</v>
      </c>
      <c r="C51" s="7">
        <v>21944</v>
      </c>
      <c r="D51" s="5">
        <f t="shared" si="6"/>
        <v>-7823</v>
      </c>
      <c r="E51" s="5">
        <f t="shared" si="7"/>
        <v>415115</v>
      </c>
    </row>
    <row r="52" spans="1:5" ht="15" customHeight="1" x14ac:dyDescent="0.2">
      <c r="A52" s="6" t="s">
        <v>13</v>
      </c>
      <c r="B52" s="7">
        <v>14161</v>
      </c>
      <c r="C52" s="7">
        <v>12398</v>
      </c>
      <c r="D52" s="5">
        <f t="shared" si="6"/>
        <v>1763</v>
      </c>
      <c r="E52" s="5">
        <f t="shared" si="7"/>
        <v>416878</v>
      </c>
    </row>
    <row r="53" spans="1:5" ht="15" customHeight="1" x14ac:dyDescent="0.2">
      <c r="A53" s="6" t="s">
        <v>14</v>
      </c>
      <c r="B53" s="7">
        <v>14167</v>
      </c>
      <c r="C53" s="7">
        <v>11789</v>
      </c>
      <c r="D53" s="5">
        <f t="shared" si="6"/>
        <v>2378</v>
      </c>
      <c r="E53" s="5">
        <f t="shared" si="7"/>
        <v>419256</v>
      </c>
    </row>
    <row r="54" spans="1:5" ht="15" customHeight="1" x14ac:dyDescent="0.2">
      <c r="A54" s="6" t="s">
        <v>15</v>
      </c>
      <c r="B54" s="7">
        <v>17279</v>
      </c>
      <c r="C54" s="7">
        <v>13612</v>
      </c>
      <c r="D54" s="5">
        <f t="shared" si="6"/>
        <v>3667</v>
      </c>
      <c r="E54" s="5">
        <f t="shared" si="7"/>
        <v>422923</v>
      </c>
    </row>
    <row r="55" spans="1:5" ht="15" customHeight="1" x14ac:dyDescent="0.2">
      <c r="A55" s="6" t="s">
        <v>16</v>
      </c>
      <c r="B55" s="7">
        <v>27882</v>
      </c>
      <c r="C55" s="7">
        <v>11738</v>
      </c>
      <c r="D55" s="5">
        <f t="shared" si="6"/>
        <v>16144</v>
      </c>
      <c r="E55" s="5">
        <f t="shared" si="7"/>
        <v>439067</v>
      </c>
    </row>
    <row r="56" spans="1:5" ht="15" customHeight="1" x14ac:dyDescent="0.2">
      <c r="A56" s="6" t="s">
        <v>17</v>
      </c>
      <c r="B56" s="7">
        <v>16235</v>
      </c>
      <c r="C56" s="7">
        <v>11728</v>
      </c>
      <c r="D56" s="5">
        <f t="shared" si="6"/>
        <v>4507</v>
      </c>
      <c r="E56" s="5">
        <f t="shared" si="7"/>
        <v>443574</v>
      </c>
    </row>
    <row r="57" spans="1:5" ht="15" customHeight="1" x14ac:dyDescent="0.2">
      <c r="A57" s="6" t="s">
        <v>18</v>
      </c>
      <c r="B57" s="7">
        <v>14863</v>
      </c>
      <c r="C57" s="7">
        <v>12139</v>
      </c>
      <c r="D57" s="5">
        <f t="shared" si="6"/>
        <v>2724</v>
      </c>
      <c r="E57" s="5">
        <f t="shared" si="7"/>
        <v>446298</v>
      </c>
    </row>
    <row r="58" spans="1:5" ht="15" customHeight="1" x14ac:dyDescent="0.2">
      <c r="A58" s="6" t="s">
        <v>19</v>
      </c>
      <c r="B58" s="7">
        <v>11182</v>
      </c>
      <c r="C58" s="7">
        <v>11278</v>
      </c>
      <c r="D58" s="5">
        <f t="shared" si="6"/>
        <v>-96</v>
      </c>
      <c r="E58" s="5">
        <f t="shared" si="7"/>
        <v>446202</v>
      </c>
    </row>
    <row r="59" spans="1:5" ht="15" customHeight="1" x14ac:dyDescent="0.2">
      <c r="A59" s="8" t="s">
        <v>36</v>
      </c>
      <c r="B59" s="9">
        <v>188207</v>
      </c>
      <c r="C59" s="9">
        <v>166140</v>
      </c>
      <c r="D59" s="10">
        <f>SUM(D47:D58)</f>
        <v>22067</v>
      </c>
      <c r="E59" s="10">
        <f>E58</f>
        <v>446202</v>
      </c>
    </row>
    <row r="60" spans="1:5" ht="15" customHeight="1" x14ac:dyDescent="0.2">
      <c r="A60" s="2" t="s">
        <v>37</v>
      </c>
      <c r="B60" s="3">
        <v>14960</v>
      </c>
      <c r="C60" s="3">
        <v>14032</v>
      </c>
      <c r="D60" s="4">
        <f t="shared" ref="D60:D71" si="8">B60-C60</f>
        <v>928</v>
      </c>
      <c r="E60" s="5">
        <f>E58+D60</f>
        <v>447130</v>
      </c>
    </row>
    <row r="61" spans="1:5" ht="15" customHeight="1" x14ac:dyDescent="0.2">
      <c r="A61" s="6" t="s">
        <v>9</v>
      </c>
      <c r="B61" s="7">
        <v>13428</v>
      </c>
      <c r="C61" s="7">
        <v>16351</v>
      </c>
      <c r="D61" s="5">
        <f t="shared" si="8"/>
        <v>-2923</v>
      </c>
      <c r="E61" s="5">
        <f t="shared" ref="E61:E71" si="9">E60+D61</f>
        <v>444207</v>
      </c>
    </row>
    <row r="62" spans="1:5" ht="15" customHeight="1" x14ac:dyDescent="0.2">
      <c r="A62" s="6" t="s">
        <v>10</v>
      </c>
      <c r="B62" s="7">
        <v>15190</v>
      </c>
      <c r="C62" s="7">
        <v>24727</v>
      </c>
      <c r="D62" s="5">
        <f t="shared" si="8"/>
        <v>-9537</v>
      </c>
      <c r="E62" s="5">
        <f t="shared" si="9"/>
        <v>434670</v>
      </c>
    </row>
    <row r="63" spans="1:5" ht="15" customHeight="1" x14ac:dyDescent="0.2">
      <c r="A63" s="6" t="s">
        <v>11</v>
      </c>
      <c r="B63" s="7">
        <v>16035</v>
      </c>
      <c r="C63" s="7">
        <v>17832</v>
      </c>
      <c r="D63" s="5">
        <f t="shared" si="8"/>
        <v>-1797</v>
      </c>
      <c r="E63" s="5">
        <f t="shared" si="9"/>
        <v>432873</v>
      </c>
    </row>
    <row r="64" spans="1:5" ht="15" customHeight="1" x14ac:dyDescent="0.2">
      <c r="A64" s="6" t="s">
        <v>12</v>
      </c>
      <c r="B64" s="7">
        <v>15773</v>
      </c>
      <c r="C64" s="7">
        <v>13404</v>
      </c>
      <c r="D64" s="5">
        <f t="shared" si="8"/>
        <v>2369</v>
      </c>
      <c r="E64" s="5">
        <f t="shared" si="9"/>
        <v>435242</v>
      </c>
    </row>
    <row r="65" spans="1:5" ht="15" customHeight="1" x14ac:dyDescent="0.2">
      <c r="A65" s="6" t="s">
        <v>13</v>
      </c>
      <c r="B65" s="7">
        <v>16485</v>
      </c>
      <c r="C65" s="7">
        <v>12088</v>
      </c>
      <c r="D65" s="5">
        <f t="shared" si="8"/>
        <v>4397</v>
      </c>
      <c r="E65" s="5">
        <f t="shared" si="9"/>
        <v>439639</v>
      </c>
    </row>
    <row r="66" spans="1:5" ht="15" customHeight="1" x14ac:dyDescent="0.2">
      <c r="A66" s="6" t="s">
        <v>14</v>
      </c>
      <c r="B66" s="7">
        <v>16956</v>
      </c>
      <c r="C66" s="7">
        <v>13845</v>
      </c>
      <c r="D66" s="5">
        <f t="shared" si="8"/>
        <v>3111</v>
      </c>
      <c r="E66" s="5">
        <f t="shared" si="9"/>
        <v>442750</v>
      </c>
    </row>
    <row r="67" spans="1:5" ht="15" customHeight="1" x14ac:dyDescent="0.2">
      <c r="A67" s="6" t="s">
        <v>15</v>
      </c>
      <c r="B67" s="7">
        <v>21113</v>
      </c>
      <c r="C67" s="7">
        <v>15481</v>
      </c>
      <c r="D67" s="5">
        <f t="shared" si="8"/>
        <v>5632</v>
      </c>
      <c r="E67" s="5">
        <f t="shared" si="9"/>
        <v>448382</v>
      </c>
    </row>
    <row r="68" spans="1:5" ht="15" customHeight="1" x14ac:dyDescent="0.2">
      <c r="A68" s="6" t="s">
        <v>16</v>
      </c>
      <c r="B68" s="7">
        <v>29806</v>
      </c>
      <c r="C68" s="7">
        <v>13809</v>
      </c>
      <c r="D68" s="5">
        <f t="shared" si="8"/>
        <v>15997</v>
      </c>
      <c r="E68" s="5">
        <f t="shared" si="9"/>
        <v>464379</v>
      </c>
    </row>
    <row r="69" spans="1:5" ht="15" customHeight="1" x14ac:dyDescent="0.2">
      <c r="A69" s="6" t="s">
        <v>17</v>
      </c>
      <c r="B69" s="7">
        <v>18618</v>
      </c>
      <c r="C69" s="7">
        <v>14591</v>
      </c>
      <c r="D69" s="5">
        <f t="shared" si="8"/>
        <v>4027</v>
      </c>
      <c r="E69" s="5">
        <f t="shared" si="9"/>
        <v>468406</v>
      </c>
    </row>
    <row r="70" spans="1:5" ht="15" customHeight="1" x14ac:dyDescent="0.2">
      <c r="A70" s="6" t="s">
        <v>18</v>
      </c>
      <c r="B70" s="7">
        <v>15413</v>
      </c>
      <c r="C70" s="7">
        <v>13638</v>
      </c>
      <c r="D70" s="5">
        <f t="shared" si="8"/>
        <v>1775</v>
      </c>
      <c r="E70" s="5">
        <f t="shared" si="9"/>
        <v>470181</v>
      </c>
    </row>
    <row r="71" spans="1:5" ht="15" customHeight="1" x14ac:dyDescent="0.2">
      <c r="A71" s="6" t="s">
        <v>19</v>
      </c>
      <c r="B71" s="7">
        <v>11471</v>
      </c>
      <c r="C71" s="7">
        <v>15141</v>
      </c>
      <c r="D71" s="5">
        <f t="shared" si="8"/>
        <v>-3670</v>
      </c>
      <c r="E71" s="5">
        <f t="shared" si="9"/>
        <v>466511</v>
      </c>
    </row>
    <row r="72" spans="1:5" ht="15" customHeight="1" x14ac:dyDescent="0.2">
      <c r="A72" s="8" t="s">
        <v>40</v>
      </c>
      <c r="B72" s="9">
        <v>205248</v>
      </c>
      <c r="C72" s="9">
        <v>184939</v>
      </c>
      <c r="D72" s="10">
        <f>SUM(D60:D71)</f>
        <v>20309</v>
      </c>
      <c r="E72" s="10">
        <f>E71</f>
        <v>466511</v>
      </c>
    </row>
    <row r="73" spans="1:5" ht="15" customHeight="1" x14ac:dyDescent="0.2">
      <c r="A73" s="2" t="s">
        <v>42</v>
      </c>
      <c r="B73" s="3">
        <v>16187</v>
      </c>
      <c r="C73" s="3">
        <v>16900</v>
      </c>
      <c r="D73" s="4">
        <f t="shared" ref="D73:D84" si="10">B73-C73</f>
        <v>-713</v>
      </c>
      <c r="E73" s="5">
        <f>E71+D73</f>
        <v>465798</v>
      </c>
    </row>
    <row r="74" spans="1:5" ht="15" customHeight="1" x14ac:dyDescent="0.2">
      <c r="A74" s="6" t="s">
        <v>9</v>
      </c>
      <c r="B74" s="7">
        <v>16349</v>
      </c>
      <c r="C74" s="7">
        <v>21820</v>
      </c>
      <c r="D74" s="5">
        <f t="shared" si="10"/>
        <v>-5471</v>
      </c>
      <c r="E74" s="5">
        <f t="shared" ref="E74:E84" si="11">E73+D74</f>
        <v>460327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460327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460327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460327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460327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460327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460327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460327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460327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460327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460327</v>
      </c>
    </row>
    <row r="85" spans="1:5" ht="15" customHeight="1" x14ac:dyDescent="0.2">
      <c r="A85" s="8" t="s">
        <v>39</v>
      </c>
      <c r="B85" s="9">
        <v>32536</v>
      </c>
      <c r="C85" s="9">
        <v>38720</v>
      </c>
      <c r="D85" s="10">
        <f>SUM(D73:D84)</f>
        <v>-6184</v>
      </c>
      <c r="E85" s="10">
        <f>E84</f>
        <v>460327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1" customHeight="1" x14ac:dyDescent="0.2">
      <c r="A88" s="21" t="s">
        <v>41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1"/>
  <sheetViews>
    <sheetView showGridLines="0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34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8068</v>
      </c>
      <c r="C8" s="3">
        <v>7895</v>
      </c>
      <c r="D8" s="4">
        <f t="shared" ref="D8:D19" si="0">B8-C8</f>
        <v>173</v>
      </c>
      <c r="E8" s="5">
        <v>291265</v>
      </c>
    </row>
    <row r="9" spans="1:5" ht="15" customHeight="1" x14ac:dyDescent="0.2">
      <c r="A9" s="6" t="s">
        <v>9</v>
      </c>
      <c r="B9" s="7">
        <v>7529</v>
      </c>
      <c r="C9" s="7">
        <v>9447</v>
      </c>
      <c r="D9" s="5">
        <f t="shared" si="0"/>
        <v>-1918</v>
      </c>
      <c r="E9" s="5">
        <f t="shared" ref="E9:E19" si="1">E8+D9</f>
        <v>289347</v>
      </c>
    </row>
    <row r="10" spans="1:5" ht="15" customHeight="1" x14ac:dyDescent="0.2">
      <c r="A10" s="6" t="s">
        <v>10</v>
      </c>
      <c r="B10" s="7">
        <v>6250</v>
      </c>
      <c r="C10" s="7">
        <v>9233</v>
      </c>
      <c r="D10" s="5">
        <f t="shared" si="0"/>
        <v>-2983</v>
      </c>
      <c r="E10" s="5">
        <f t="shared" si="1"/>
        <v>286364</v>
      </c>
    </row>
    <row r="11" spans="1:5" ht="15" customHeight="1" x14ac:dyDescent="0.2">
      <c r="A11" s="6" t="s">
        <v>11</v>
      </c>
      <c r="B11" s="7">
        <v>2800</v>
      </c>
      <c r="C11" s="7">
        <v>8245</v>
      </c>
      <c r="D11" s="5">
        <f t="shared" si="0"/>
        <v>-5445</v>
      </c>
      <c r="E11" s="5">
        <f t="shared" si="1"/>
        <v>280919</v>
      </c>
    </row>
    <row r="12" spans="1:5" ht="15" customHeight="1" x14ac:dyDescent="0.2">
      <c r="A12" s="6" t="s">
        <v>12</v>
      </c>
      <c r="B12" s="7">
        <v>2912</v>
      </c>
      <c r="C12" s="7">
        <v>6855</v>
      </c>
      <c r="D12" s="5">
        <f t="shared" si="0"/>
        <v>-3943</v>
      </c>
      <c r="E12" s="5">
        <f t="shared" si="1"/>
        <v>276976</v>
      </c>
    </row>
    <row r="13" spans="1:5" ht="15" customHeight="1" x14ac:dyDescent="0.2">
      <c r="A13" s="6" t="s">
        <v>13</v>
      </c>
      <c r="B13" s="7">
        <v>4553</v>
      </c>
      <c r="C13" s="7">
        <v>5589</v>
      </c>
      <c r="D13" s="5">
        <f t="shared" si="0"/>
        <v>-1036</v>
      </c>
      <c r="E13" s="5">
        <f t="shared" si="1"/>
        <v>275940</v>
      </c>
    </row>
    <row r="14" spans="1:5" ht="15" customHeight="1" x14ac:dyDescent="0.2">
      <c r="A14" s="6" t="s">
        <v>14</v>
      </c>
      <c r="B14" s="7">
        <v>5048</v>
      </c>
      <c r="C14" s="7">
        <v>6083</v>
      </c>
      <c r="D14" s="5">
        <f t="shared" si="0"/>
        <v>-1035</v>
      </c>
      <c r="E14" s="5">
        <f t="shared" si="1"/>
        <v>274905</v>
      </c>
    </row>
    <row r="15" spans="1:5" ht="15" customHeight="1" x14ac:dyDescent="0.2">
      <c r="A15" s="6" t="s">
        <v>15</v>
      </c>
      <c r="B15" s="7">
        <v>6105</v>
      </c>
      <c r="C15" s="7">
        <v>5473</v>
      </c>
      <c r="D15" s="5">
        <f t="shared" si="0"/>
        <v>632</v>
      </c>
      <c r="E15" s="5">
        <f t="shared" si="1"/>
        <v>275537</v>
      </c>
    </row>
    <row r="16" spans="1:5" ht="15" customHeight="1" x14ac:dyDescent="0.2">
      <c r="A16" s="6" t="s">
        <v>16</v>
      </c>
      <c r="B16" s="7">
        <v>9558</v>
      </c>
      <c r="C16" s="7">
        <v>5953</v>
      </c>
      <c r="D16" s="5">
        <f t="shared" si="0"/>
        <v>3605</v>
      </c>
      <c r="E16" s="5">
        <f t="shared" si="1"/>
        <v>279142</v>
      </c>
    </row>
    <row r="17" spans="1:5" ht="15" customHeight="1" x14ac:dyDescent="0.2">
      <c r="A17" s="6" t="s">
        <v>17</v>
      </c>
      <c r="B17" s="7">
        <v>9755</v>
      </c>
      <c r="C17" s="7">
        <v>6005</v>
      </c>
      <c r="D17" s="5">
        <f t="shared" si="0"/>
        <v>3750</v>
      </c>
      <c r="E17" s="5">
        <f t="shared" si="1"/>
        <v>282892</v>
      </c>
    </row>
    <row r="18" spans="1:5" ht="15" customHeight="1" x14ac:dyDescent="0.2">
      <c r="A18" s="6" t="s">
        <v>18</v>
      </c>
      <c r="B18" s="7">
        <v>8418</v>
      </c>
      <c r="C18" s="7">
        <v>5632</v>
      </c>
      <c r="D18" s="5">
        <f t="shared" si="0"/>
        <v>2786</v>
      </c>
      <c r="E18" s="5">
        <f t="shared" si="1"/>
        <v>285678</v>
      </c>
    </row>
    <row r="19" spans="1:5" ht="15" customHeight="1" x14ac:dyDescent="0.2">
      <c r="A19" s="6" t="s">
        <v>19</v>
      </c>
      <c r="B19" s="7">
        <v>7352</v>
      </c>
      <c r="C19" s="7">
        <v>6850</v>
      </c>
      <c r="D19" s="5">
        <f t="shared" si="0"/>
        <v>502</v>
      </c>
      <c r="E19" s="5">
        <f t="shared" si="1"/>
        <v>286180</v>
      </c>
    </row>
    <row r="20" spans="1:5" ht="15" customHeight="1" x14ac:dyDescent="0.2">
      <c r="A20" s="8" t="s">
        <v>20</v>
      </c>
      <c r="B20" s="9">
        <v>78348</v>
      </c>
      <c r="C20" s="9">
        <v>83260</v>
      </c>
      <c r="D20" s="9">
        <f>SUM(D8:D19)</f>
        <v>-4912</v>
      </c>
      <c r="E20" s="10">
        <f>E19</f>
        <v>286180</v>
      </c>
    </row>
    <row r="21" spans="1:5" ht="15" customHeight="1" x14ac:dyDescent="0.2">
      <c r="A21" s="2" t="s">
        <v>21</v>
      </c>
      <c r="B21" s="3">
        <v>8981</v>
      </c>
      <c r="C21" s="3">
        <v>8323</v>
      </c>
      <c r="D21" s="4">
        <f t="shared" ref="D21:D32" si="2">B21-C21</f>
        <v>658</v>
      </c>
      <c r="E21" s="4">
        <f>E19+D21</f>
        <v>286838</v>
      </c>
    </row>
    <row r="22" spans="1:5" ht="15" customHeight="1" x14ac:dyDescent="0.2">
      <c r="A22" s="6" t="s">
        <v>9</v>
      </c>
      <c r="B22" s="7">
        <v>8816</v>
      </c>
      <c r="C22" s="7">
        <v>8301</v>
      </c>
      <c r="D22" s="5">
        <f t="shared" si="2"/>
        <v>515</v>
      </c>
      <c r="E22" s="5">
        <f t="shared" ref="E22:E32" si="3">E21+D22</f>
        <v>287353</v>
      </c>
    </row>
    <row r="23" spans="1:5" ht="15" customHeight="1" x14ac:dyDescent="0.2">
      <c r="A23" s="6" t="s">
        <v>10</v>
      </c>
      <c r="B23" s="7">
        <v>8841</v>
      </c>
      <c r="C23" s="7">
        <v>10282</v>
      </c>
      <c r="D23" s="5">
        <f t="shared" si="2"/>
        <v>-1441</v>
      </c>
      <c r="E23" s="5">
        <f t="shared" si="3"/>
        <v>285912</v>
      </c>
    </row>
    <row r="24" spans="1:5" ht="15" customHeight="1" x14ac:dyDescent="0.2">
      <c r="A24" s="6" t="s">
        <v>11</v>
      </c>
      <c r="B24" s="7">
        <v>7236</v>
      </c>
      <c r="C24" s="7">
        <v>7437</v>
      </c>
      <c r="D24" s="5">
        <f t="shared" si="2"/>
        <v>-201</v>
      </c>
      <c r="E24" s="5">
        <f t="shared" si="3"/>
        <v>285711</v>
      </c>
    </row>
    <row r="25" spans="1:5" ht="15" customHeight="1" x14ac:dyDescent="0.2">
      <c r="A25" s="6" t="s">
        <v>12</v>
      </c>
      <c r="B25" s="7">
        <v>7360</v>
      </c>
      <c r="C25" s="7">
        <v>6876</v>
      </c>
      <c r="D25" s="5">
        <f t="shared" si="2"/>
        <v>484</v>
      </c>
      <c r="E25" s="5">
        <f t="shared" si="3"/>
        <v>286195</v>
      </c>
    </row>
    <row r="26" spans="1:5" ht="15" customHeight="1" x14ac:dyDescent="0.2">
      <c r="A26" s="6" t="s">
        <v>13</v>
      </c>
      <c r="B26" s="7">
        <v>8124</v>
      </c>
      <c r="C26" s="7">
        <v>6501</v>
      </c>
      <c r="D26" s="5">
        <f t="shared" si="2"/>
        <v>1623</v>
      </c>
      <c r="E26" s="5">
        <f t="shared" si="3"/>
        <v>287818</v>
      </c>
    </row>
    <row r="27" spans="1:5" ht="15" customHeight="1" x14ac:dyDescent="0.2">
      <c r="A27" s="6" t="s">
        <v>14</v>
      </c>
      <c r="B27" s="7">
        <v>7986</v>
      </c>
      <c r="C27" s="7">
        <v>6400</v>
      </c>
      <c r="D27" s="5">
        <f t="shared" si="2"/>
        <v>1586</v>
      </c>
      <c r="E27" s="5">
        <f t="shared" si="3"/>
        <v>289404</v>
      </c>
    </row>
    <row r="28" spans="1:5" ht="15" customHeight="1" x14ac:dyDescent="0.2">
      <c r="A28" s="6" t="s">
        <v>15</v>
      </c>
      <c r="B28" s="7">
        <v>9320</v>
      </c>
      <c r="C28" s="7">
        <v>7277</v>
      </c>
      <c r="D28" s="5">
        <f t="shared" si="2"/>
        <v>2043</v>
      </c>
      <c r="E28" s="5">
        <f t="shared" si="3"/>
        <v>291447</v>
      </c>
    </row>
    <row r="29" spans="1:5" ht="15" customHeight="1" x14ac:dyDescent="0.2">
      <c r="A29" s="6" t="s">
        <v>16</v>
      </c>
      <c r="B29" s="7">
        <v>15055</v>
      </c>
      <c r="C29" s="7">
        <v>8147</v>
      </c>
      <c r="D29" s="5">
        <f t="shared" si="2"/>
        <v>6908</v>
      </c>
      <c r="E29" s="5">
        <f t="shared" si="3"/>
        <v>298355</v>
      </c>
    </row>
    <row r="30" spans="1:5" ht="15" customHeight="1" x14ac:dyDescent="0.2">
      <c r="A30" s="6" t="s">
        <v>17</v>
      </c>
      <c r="B30" s="7">
        <v>9803</v>
      </c>
      <c r="C30" s="7">
        <v>7336</v>
      </c>
      <c r="D30" s="5">
        <f t="shared" si="2"/>
        <v>2467</v>
      </c>
      <c r="E30" s="5">
        <f t="shared" si="3"/>
        <v>300822</v>
      </c>
    </row>
    <row r="31" spans="1:5" ht="15" customHeight="1" x14ac:dyDescent="0.2">
      <c r="A31" s="6" t="s">
        <v>18</v>
      </c>
      <c r="B31" s="7">
        <v>9076</v>
      </c>
      <c r="C31" s="7">
        <v>7271</v>
      </c>
      <c r="D31" s="5">
        <f t="shared" si="2"/>
        <v>1805</v>
      </c>
      <c r="E31" s="5">
        <f t="shared" si="3"/>
        <v>302627</v>
      </c>
    </row>
    <row r="32" spans="1:5" ht="15" customHeight="1" x14ac:dyDescent="0.2">
      <c r="A32" s="6" t="s">
        <v>19</v>
      </c>
      <c r="B32" s="7">
        <v>7914</v>
      </c>
      <c r="C32" s="7">
        <v>8552</v>
      </c>
      <c r="D32" s="5">
        <f t="shared" si="2"/>
        <v>-638</v>
      </c>
      <c r="E32" s="5">
        <f t="shared" si="3"/>
        <v>301989</v>
      </c>
    </row>
    <row r="33" spans="1:5" ht="15" customHeight="1" x14ac:dyDescent="0.2">
      <c r="A33" s="8" t="s">
        <v>22</v>
      </c>
      <c r="B33" s="9">
        <v>108512</v>
      </c>
      <c r="C33" s="9">
        <v>92703</v>
      </c>
      <c r="D33" s="10">
        <f>SUM(D21:D32)</f>
        <v>15809</v>
      </c>
      <c r="E33" s="10">
        <f>E32</f>
        <v>301989</v>
      </c>
    </row>
    <row r="34" spans="1:5" ht="15" customHeight="1" x14ac:dyDescent="0.2">
      <c r="A34" s="2" t="s">
        <v>23</v>
      </c>
      <c r="B34" s="3">
        <v>9324</v>
      </c>
      <c r="C34" s="3">
        <v>10011</v>
      </c>
      <c r="D34" s="4">
        <f t="shared" ref="D34:D45" si="4">B34-C34</f>
        <v>-687</v>
      </c>
      <c r="E34" s="5">
        <f>E32+D34</f>
        <v>301302</v>
      </c>
    </row>
    <row r="35" spans="1:5" ht="15" customHeight="1" x14ac:dyDescent="0.2">
      <c r="A35" s="6" t="s">
        <v>9</v>
      </c>
      <c r="B35" s="7">
        <v>10722</v>
      </c>
      <c r="C35" s="7">
        <v>8715</v>
      </c>
      <c r="D35" s="5">
        <f t="shared" si="4"/>
        <v>2007</v>
      </c>
      <c r="E35" s="5">
        <f t="shared" ref="E35:E45" si="5">E34+D35</f>
        <v>303309</v>
      </c>
    </row>
    <row r="36" spans="1:5" ht="15" customHeight="1" x14ac:dyDescent="0.2">
      <c r="A36" s="6" t="s">
        <v>10</v>
      </c>
      <c r="B36" s="7">
        <v>9669</v>
      </c>
      <c r="C36" s="7">
        <v>12196</v>
      </c>
      <c r="D36" s="5">
        <f t="shared" si="4"/>
        <v>-2527</v>
      </c>
      <c r="E36" s="5">
        <f t="shared" si="5"/>
        <v>300782</v>
      </c>
    </row>
    <row r="37" spans="1:5" ht="15" customHeight="1" x14ac:dyDescent="0.2">
      <c r="A37" s="6" t="s">
        <v>11</v>
      </c>
      <c r="B37" s="7">
        <v>9410</v>
      </c>
      <c r="C37" s="7">
        <v>7570</v>
      </c>
      <c r="D37" s="5">
        <f t="shared" si="4"/>
        <v>1840</v>
      </c>
      <c r="E37" s="5">
        <f t="shared" si="5"/>
        <v>302622</v>
      </c>
    </row>
    <row r="38" spans="1:5" ht="15" customHeight="1" x14ac:dyDescent="0.2">
      <c r="A38" s="6" t="s">
        <v>12</v>
      </c>
      <c r="B38" s="7">
        <v>9358</v>
      </c>
      <c r="C38" s="7">
        <v>8385</v>
      </c>
      <c r="D38" s="5">
        <f t="shared" si="4"/>
        <v>973</v>
      </c>
      <c r="E38" s="5">
        <f t="shared" si="5"/>
        <v>303595</v>
      </c>
    </row>
    <row r="39" spans="1:5" ht="15" customHeight="1" x14ac:dyDescent="0.2">
      <c r="A39" s="6" t="s">
        <v>13</v>
      </c>
      <c r="B39" s="7">
        <v>8833</v>
      </c>
      <c r="C39" s="7">
        <v>7892</v>
      </c>
      <c r="D39" s="5">
        <f t="shared" si="4"/>
        <v>941</v>
      </c>
      <c r="E39" s="5">
        <f t="shared" si="5"/>
        <v>304536</v>
      </c>
    </row>
    <row r="40" spans="1:5" ht="15" customHeight="1" x14ac:dyDescent="0.2">
      <c r="A40" s="6" t="s">
        <v>14</v>
      </c>
      <c r="B40" s="7">
        <v>9628</v>
      </c>
      <c r="C40" s="7">
        <v>8764</v>
      </c>
      <c r="D40" s="5">
        <f t="shared" si="4"/>
        <v>864</v>
      </c>
      <c r="E40" s="5">
        <f t="shared" si="5"/>
        <v>305400</v>
      </c>
    </row>
    <row r="41" spans="1:5" ht="15" customHeight="1" x14ac:dyDescent="0.2">
      <c r="A41" s="6" t="s">
        <v>15</v>
      </c>
      <c r="B41" s="7">
        <v>10184</v>
      </c>
      <c r="C41" s="7">
        <v>8205</v>
      </c>
      <c r="D41" s="5">
        <f t="shared" si="4"/>
        <v>1979</v>
      </c>
      <c r="E41" s="5">
        <f t="shared" si="5"/>
        <v>307379</v>
      </c>
    </row>
    <row r="42" spans="1:5" ht="15" customHeight="1" x14ac:dyDescent="0.2">
      <c r="A42" s="6" t="s">
        <v>16</v>
      </c>
      <c r="B42" s="7">
        <v>13499</v>
      </c>
      <c r="C42" s="7">
        <v>8083</v>
      </c>
      <c r="D42" s="5">
        <f t="shared" si="4"/>
        <v>5416</v>
      </c>
      <c r="E42" s="5">
        <f t="shared" si="5"/>
        <v>312795</v>
      </c>
    </row>
    <row r="43" spans="1:5" ht="15" customHeight="1" x14ac:dyDescent="0.2">
      <c r="A43" s="6" t="s">
        <v>17</v>
      </c>
      <c r="B43" s="7">
        <v>9311</v>
      </c>
      <c r="C43" s="7">
        <v>8238</v>
      </c>
      <c r="D43" s="5">
        <f t="shared" si="4"/>
        <v>1073</v>
      </c>
      <c r="E43" s="5">
        <f t="shared" si="5"/>
        <v>313868</v>
      </c>
    </row>
    <row r="44" spans="1:5" ht="15" customHeight="1" x14ac:dyDescent="0.2">
      <c r="A44" s="6" t="s">
        <v>18</v>
      </c>
      <c r="B44" s="7">
        <v>8808</v>
      </c>
      <c r="C44" s="7">
        <v>7533</v>
      </c>
      <c r="D44" s="5">
        <f t="shared" si="4"/>
        <v>1275</v>
      </c>
      <c r="E44" s="5">
        <f t="shared" si="5"/>
        <v>315143</v>
      </c>
    </row>
    <row r="45" spans="1:5" ht="15" customHeight="1" x14ac:dyDescent="0.2">
      <c r="A45" s="6" t="s">
        <v>19</v>
      </c>
      <c r="B45" s="7">
        <v>7422</v>
      </c>
      <c r="C45" s="7">
        <v>8750</v>
      </c>
      <c r="D45" s="5">
        <f t="shared" si="4"/>
        <v>-1328</v>
      </c>
      <c r="E45" s="5">
        <f t="shared" si="5"/>
        <v>313815</v>
      </c>
    </row>
    <row r="46" spans="1:5" ht="15" customHeight="1" x14ac:dyDescent="0.2">
      <c r="A46" s="8" t="s">
        <v>24</v>
      </c>
      <c r="B46" s="9">
        <v>116168</v>
      </c>
      <c r="C46" s="9">
        <v>104342</v>
      </c>
      <c r="D46" s="10">
        <f>SUM(D34:D45)</f>
        <v>11826</v>
      </c>
      <c r="E46" s="10">
        <f>E45</f>
        <v>313815</v>
      </c>
    </row>
    <row r="47" spans="1:5" ht="15" customHeight="1" x14ac:dyDescent="0.2">
      <c r="A47" s="2" t="s">
        <v>25</v>
      </c>
      <c r="B47" s="3">
        <v>9976</v>
      </c>
      <c r="C47" s="3">
        <v>10579</v>
      </c>
      <c r="D47" s="4">
        <f t="shared" ref="D47:D58" si="6">B47-C47</f>
        <v>-603</v>
      </c>
      <c r="E47" s="5">
        <f>E45+D47</f>
        <v>313212</v>
      </c>
    </row>
    <row r="48" spans="1:5" ht="15" customHeight="1" x14ac:dyDescent="0.2">
      <c r="A48" s="6" t="s">
        <v>9</v>
      </c>
      <c r="B48" s="7">
        <v>9579</v>
      </c>
      <c r="C48" s="7">
        <v>8220</v>
      </c>
      <c r="D48" s="5">
        <f t="shared" si="6"/>
        <v>1359</v>
      </c>
      <c r="E48" s="5">
        <f t="shared" ref="E48:E58" si="7">E47+D48</f>
        <v>314571</v>
      </c>
    </row>
    <row r="49" spans="1:5" ht="15" customHeight="1" x14ac:dyDescent="0.2">
      <c r="A49" s="6" t="s">
        <v>10</v>
      </c>
      <c r="B49" s="7">
        <v>11025</v>
      </c>
      <c r="C49" s="7">
        <v>9608</v>
      </c>
      <c r="D49" s="5">
        <f t="shared" si="6"/>
        <v>1417</v>
      </c>
      <c r="E49" s="5">
        <f t="shared" si="7"/>
        <v>315988</v>
      </c>
    </row>
    <row r="50" spans="1:5" ht="15" customHeight="1" x14ac:dyDescent="0.2">
      <c r="A50" s="6" t="s">
        <v>11</v>
      </c>
      <c r="B50" s="7">
        <v>9684</v>
      </c>
      <c r="C50" s="7">
        <v>10215</v>
      </c>
      <c r="D50" s="5">
        <f t="shared" si="6"/>
        <v>-531</v>
      </c>
      <c r="E50" s="5">
        <f t="shared" si="7"/>
        <v>315457</v>
      </c>
    </row>
    <row r="51" spans="1:5" ht="15" customHeight="1" x14ac:dyDescent="0.2">
      <c r="A51" s="6" t="s">
        <v>12</v>
      </c>
      <c r="B51" s="7">
        <v>9764</v>
      </c>
      <c r="C51" s="7">
        <v>9956</v>
      </c>
      <c r="D51" s="5">
        <f t="shared" si="6"/>
        <v>-192</v>
      </c>
      <c r="E51" s="5">
        <f t="shared" si="7"/>
        <v>315265</v>
      </c>
    </row>
    <row r="52" spans="1:5" ht="15" customHeight="1" x14ac:dyDescent="0.2">
      <c r="A52" s="6" t="s">
        <v>13</v>
      </c>
      <c r="B52" s="7">
        <v>9131</v>
      </c>
      <c r="C52" s="7">
        <v>8493</v>
      </c>
      <c r="D52" s="5">
        <f t="shared" si="6"/>
        <v>638</v>
      </c>
      <c r="E52" s="5">
        <f t="shared" si="7"/>
        <v>315903</v>
      </c>
    </row>
    <row r="53" spans="1:5" ht="15" customHeight="1" x14ac:dyDescent="0.2">
      <c r="A53" s="6" t="s">
        <v>14</v>
      </c>
      <c r="B53" s="7">
        <v>9488</v>
      </c>
      <c r="C53" s="7">
        <v>8976</v>
      </c>
      <c r="D53" s="5">
        <f t="shared" si="6"/>
        <v>512</v>
      </c>
      <c r="E53" s="5">
        <f t="shared" si="7"/>
        <v>316415</v>
      </c>
    </row>
    <row r="54" spans="1:5" ht="15" customHeight="1" x14ac:dyDescent="0.2">
      <c r="A54" s="6" t="s">
        <v>15</v>
      </c>
      <c r="B54" s="7">
        <v>11372</v>
      </c>
      <c r="C54" s="7">
        <v>8969</v>
      </c>
      <c r="D54" s="5">
        <f t="shared" si="6"/>
        <v>2403</v>
      </c>
      <c r="E54" s="5">
        <f t="shared" si="7"/>
        <v>318818</v>
      </c>
    </row>
    <row r="55" spans="1:5" ht="15" customHeight="1" x14ac:dyDescent="0.2">
      <c r="A55" s="6" t="s">
        <v>16</v>
      </c>
      <c r="B55" s="7">
        <v>14096</v>
      </c>
      <c r="C55" s="7">
        <v>8211</v>
      </c>
      <c r="D55" s="5">
        <f t="shared" si="6"/>
        <v>5885</v>
      </c>
      <c r="E55" s="5">
        <f t="shared" si="7"/>
        <v>324703</v>
      </c>
    </row>
    <row r="56" spans="1:5" ht="15" customHeight="1" x14ac:dyDescent="0.2">
      <c r="A56" s="6" t="s">
        <v>17</v>
      </c>
      <c r="B56" s="7">
        <v>10237</v>
      </c>
      <c r="C56" s="7">
        <v>8622</v>
      </c>
      <c r="D56" s="5">
        <f t="shared" si="6"/>
        <v>1615</v>
      </c>
      <c r="E56" s="5">
        <f t="shared" si="7"/>
        <v>326318</v>
      </c>
    </row>
    <row r="57" spans="1:5" ht="15" customHeight="1" x14ac:dyDescent="0.2">
      <c r="A57" s="6" t="s">
        <v>18</v>
      </c>
      <c r="B57" s="7">
        <v>9597</v>
      </c>
      <c r="C57" s="7">
        <v>7914</v>
      </c>
      <c r="D57" s="5">
        <f t="shared" si="6"/>
        <v>1683</v>
      </c>
      <c r="E57" s="5">
        <f t="shared" si="7"/>
        <v>328001</v>
      </c>
    </row>
    <row r="58" spans="1:5" ht="15" customHeight="1" x14ac:dyDescent="0.2">
      <c r="A58" s="6" t="s">
        <v>19</v>
      </c>
      <c r="B58" s="7">
        <v>7857</v>
      </c>
      <c r="C58" s="7">
        <v>8719</v>
      </c>
      <c r="D58" s="5">
        <f t="shared" si="6"/>
        <v>-862</v>
      </c>
      <c r="E58" s="5">
        <f t="shared" si="7"/>
        <v>327139</v>
      </c>
    </row>
    <row r="59" spans="1:5" ht="15" customHeight="1" x14ac:dyDescent="0.2">
      <c r="A59" s="8" t="s">
        <v>36</v>
      </c>
      <c r="B59" s="9">
        <v>121806</v>
      </c>
      <c r="C59" s="9">
        <v>108482</v>
      </c>
      <c r="D59" s="10">
        <f>SUM(D47:D58)</f>
        <v>13324</v>
      </c>
      <c r="E59" s="10">
        <f>E58</f>
        <v>327139</v>
      </c>
    </row>
    <row r="60" spans="1:5" ht="15" customHeight="1" x14ac:dyDescent="0.2">
      <c r="A60" s="2" t="s">
        <v>37</v>
      </c>
      <c r="B60" s="3">
        <v>10958</v>
      </c>
      <c r="C60" s="3">
        <v>9886</v>
      </c>
      <c r="D60" s="4">
        <f t="shared" ref="D60:D71" si="8">B60-C60</f>
        <v>1072</v>
      </c>
      <c r="E60" s="5">
        <f>E58+D60</f>
        <v>328211</v>
      </c>
    </row>
    <row r="61" spans="1:5" ht="15" customHeight="1" x14ac:dyDescent="0.2">
      <c r="A61" s="6" t="s">
        <v>9</v>
      </c>
      <c r="B61" s="7">
        <v>11522</v>
      </c>
      <c r="C61" s="7">
        <v>9890</v>
      </c>
      <c r="D61" s="5">
        <f t="shared" si="8"/>
        <v>1632</v>
      </c>
      <c r="E61" s="5">
        <f t="shared" ref="E61:E71" si="9">E60+D61</f>
        <v>329843</v>
      </c>
    </row>
    <row r="62" spans="1:5" ht="15" customHeight="1" x14ac:dyDescent="0.2">
      <c r="A62" s="6" t="s">
        <v>10</v>
      </c>
      <c r="B62" s="7">
        <v>11580</v>
      </c>
      <c r="C62" s="7">
        <v>13422</v>
      </c>
      <c r="D62" s="5">
        <f t="shared" si="8"/>
        <v>-1842</v>
      </c>
      <c r="E62" s="5">
        <f t="shared" si="9"/>
        <v>328001</v>
      </c>
    </row>
    <row r="63" spans="1:5" ht="15" customHeight="1" x14ac:dyDescent="0.2">
      <c r="A63" s="6" t="s">
        <v>11</v>
      </c>
      <c r="B63" s="7">
        <v>11672</v>
      </c>
      <c r="C63" s="7">
        <v>10099</v>
      </c>
      <c r="D63" s="5">
        <f t="shared" si="8"/>
        <v>1573</v>
      </c>
      <c r="E63" s="5">
        <f t="shared" si="9"/>
        <v>329574</v>
      </c>
    </row>
    <row r="64" spans="1:5" ht="15" customHeight="1" x14ac:dyDescent="0.2">
      <c r="A64" s="6" t="s">
        <v>12</v>
      </c>
      <c r="B64" s="7">
        <v>10345</v>
      </c>
      <c r="C64" s="7">
        <v>9564</v>
      </c>
      <c r="D64" s="5">
        <f t="shared" si="8"/>
        <v>781</v>
      </c>
      <c r="E64" s="5">
        <f t="shared" si="9"/>
        <v>330355</v>
      </c>
    </row>
    <row r="65" spans="1:5" ht="15" customHeight="1" x14ac:dyDescent="0.2">
      <c r="A65" s="6" t="s">
        <v>13</v>
      </c>
      <c r="B65" s="7">
        <v>10675</v>
      </c>
      <c r="C65" s="7">
        <v>8824</v>
      </c>
      <c r="D65" s="5">
        <f t="shared" si="8"/>
        <v>1851</v>
      </c>
      <c r="E65" s="5">
        <f t="shared" si="9"/>
        <v>332206</v>
      </c>
    </row>
    <row r="66" spans="1:5" ht="15" customHeight="1" x14ac:dyDescent="0.2">
      <c r="A66" s="6" t="s">
        <v>14</v>
      </c>
      <c r="B66" s="7">
        <v>10854</v>
      </c>
      <c r="C66" s="7">
        <v>9600</v>
      </c>
      <c r="D66" s="5">
        <f t="shared" si="8"/>
        <v>1254</v>
      </c>
      <c r="E66" s="5">
        <f t="shared" si="9"/>
        <v>333460</v>
      </c>
    </row>
    <row r="67" spans="1:5" ht="15" customHeight="1" x14ac:dyDescent="0.2">
      <c r="A67" s="6" t="s">
        <v>15</v>
      </c>
      <c r="B67" s="7">
        <v>12561</v>
      </c>
      <c r="C67" s="7">
        <v>9735</v>
      </c>
      <c r="D67" s="5">
        <f t="shared" si="8"/>
        <v>2826</v>
      </c>
      <c r="E67" s="5">
        <f t="shared" si="9"/>
        <v>336286</v>
      </c>
    </row>
    <row r="68" spans="1:5" ht="15" customHeight="1" x14ac:dyDescent="0.2">
      <c r="A68" s="6" t="s">
        <v>16</v>
      </c>
      <c r="B68" s="7">
        <v>14975</v>
      </c>
      <c r="C68" s="7">
        <v>9289</v>
      </c>
      <c r="D68" s="5">
        <f t="shared" si="8"/>
        <v>5686</v>
      </c>
      <c r="E68" s="5">
        <f t="shared" si="9"/>
        <v>341972</v>
      </c>
    </row>
    <row r="69" spans="1:5" ht="15" customHeight="1" x14ac:dyDescent="0.2">
      <c r="A69" s="6" t="s">
        <v>17</v>
      </c>
      <c r="B69" s="7">
        <v>12088</v>
      </c>
      <c r="C69" s="7">
        <v>10957</v>
      </c>
      <c r="D69" s="5">
        <f t="shared" si="8"/>
        <v>1131</v>
      </c>
      <c r="E69" s="5">
        <f t="shared" si="9"/>
        <v>343103</v>
      </c>
    </row>
    <row r="70" spans="1:5" ht="15" customHeight="1" x14ac:dyDescent="0.2">
      <c r="A70" s="6" t="s">
        <v>18</v>
      </c>
      <c r="B70" s="7">
        <v>11233</v>
      </c>
      <c r="C70" s="7">
        <v>9588</v>
      </c>
      <c r="D70" s="5">
        <f t="shared" si="8"/>
        <v>1645</v>
      </c>
      <c r="E70" s="5">
        <f t="shared" si="9"/>
        <v>344748</v>
      </c>
    </row>
    <row r="71" spans="1:5" ht="15" customHeight="1" x14ac:dyDescent="0.2">
      <c r="A71" s="6" t="s">
        <v>19</v>
      </c>
      <c r="B71" s="7">
        <v>8861</v>
      </c>
      <c r="C71" s="7">
        <v>10901</v>
      </c>
      <c r="D71" s="5">
        <f t="shared" si="8"/>
        <v>-2040</v>
      </c>
      <c r="E71" s="5">
        <f t="shared" si="9"/>
        <v>342708</v>
      </c>
    </row>
    <row r="72" spans="1:5" ht="15" customHeight="1" x14ac:dyDescent="0.2">
      <c r="A72" s="8" t="s">
        <v>40</v>
      </c>
      <c r="B72" s="9">
        <v>137324</v>
      </c>
      <c r="C72" s="9">
        <v>121755</v>
      </c>
      <c r="D72" s="10">
        <f>SUM(D60:D71)</f>
        <v>15569</v>
      </c>
      <c r="E72" s="10">
        <f>E71</f>
        <v>342708</v>
      </c>
    </row>
    <row r="73" spans="1:5" ht="15" customHeight="1" x14ac:dyDescent="0.2">
      <c r="A73" s="2" t="s">
        <v>42</v>
      </c>
      <c r="B73" s="3">
        <v>12278</v>
      </c>
      <c r="C73" s="3">
        <v>13016</v>
      </c>
      <c r="D73" s="4">
        <f t="shared" ref="D73:D84" si="10">B73-C73</f>
        <v>-738</v>
      </c>
      <c r="E73" s="5">
        <f>E71+D73</f>
        <v>341970</v>
      </c>
    </row>
    <row r="74" spans="1:5" ht="15" customHeight="1" x14ac:dyDescent="0.2">
      <c r="A74" s="6" t="s">
        <v>9</v>
      </c>
      <c r="B74" s="7">
        <v>14207</v>
      </c>
      <c r="C74" s="7">
        <v>13338</v>
      </c>
      <c r="D74" s="5">
        <f t="shared" si="10"/>
        <v>869</v>
      </c>
      <c r="E74" s="5">
        <f t="shared" ref="E74:E84" si="11">E73+D74</f>
        <v>342839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342839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342839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342839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342839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342839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342839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342839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342839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342839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342839</v>
      </c>
    </row>
    <row r="85" spans="1:5" ht="15" customHeight="1" x14ac:dyDescent="0.2">
      <c r="A85" s="8" t="s">
        <v>39</v>
      </c>
      <c r="B85" s="9">
        <v>26485</v>
      </c>
      <c r="C85" s="9">
        <v>26354</v>
      </c>
      <c r="D85" s="10">
        <f>SUM(D73:D84)</f>
        <v>131</v>
      </c>
      <c r="E85" s="10">
        <f>E84</f>
        <v>342839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4.75" customHeight="1" x14ac:dyDescent="0.2">
      <c r="A88" s="21" t="s">
        <v>41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1"/>
  <sheetViews>
    <sheetView showGridLines="0" tabSelected="1" zoomScaleNormal="100" workbookViewId="0">
      <pane ySplit="7" topLeftCell="A68" activePane="bottomLeft" state="frozen"/>
      <selection pane="bottomLeft" activeCell="E90" sqref="E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35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54021</v>
      </c>
      <c r="C8" s="3">
        <v>50936</v>
      </c>
      <c r="D8" s="4">
        <f t="shared" ref="D8:D19" si="0">B8-C8</f>
        <v>3085</v>
      </c>
      <c r="E8" s="5">
        <v>1738653</v>
      </c>
    </row>
    <row r="9" spans="1:5" ht="15" customHeight="1" x14ac:dyDescent="0.2">
      <c r="A9" s="6" t="s">
        <v>9</v>
      </c>
      <c r="B9" s="7">
        <v>55626</v>
      </c>
      <c r="C9" s="7">
        <v>47261</v>
      </c>
      <c r="D9" s="5">
        <f t="shared" si="0"/>
        <v>8365</v>
      </c>
      <c r="E9" s="5">
        <f t="shared" ref="E9:E19" si="1">E8+D9</f>
        <v>1747018</v>
      </c>
    </row>
    <row r="10" spans="1:5" ht="15" customHeight="1" x14ac:dyDescent="0.2">
      <c r="A10" s="6" t="s">
        <v>10</v>
      </c>
      <c r="B10" s="7">
        <v>52661</v>
      </c>
      <c r="C10" s="7">
        <v>68836</v>
      </c>
      <c r="D10" s="5">
        <f t="shared" si="0"/>
        <v>-16175</v>
      </c>
      <c r="E10" s="5">
        <f t="shared" si="1"/>
        <v>1730843</v>
      </c>
    </row>
    <row r="11" spans="1:5" ht="15" customHeight="1" x14ac:dyDescent="0.2">
      <c r="A11" s="6" t="s">
        <v>11</v>
      </c>
      <c r="B11" s="7">
        <v>26458</v>
      </c>
      <c r="C11" s="7">
        <v>66161</v>
      </c>
      <c r="D11" s="5">
        <f t="shared" si="0"/>
        <v>-39703</v>
      </c>
      <c r="E11" s="5">
        <f t="shared" si="1"/>
        <v>1691140</v>
      </c>
    </row>
    <row r="12" spans="1:5" ht="15" customHeight="1" x14ac:dyDescent="0.2">
      <c r="A12" s="6" t="s">
        <v>12</v>
      </c>
      <c r="B12" s="7">
        <v>28310</v>
      </c>
      <c r="C12" s="7">
        <v>48882</v>
      </c>
      <c r="D12" s="5">
        <f t="shared" si="0"/>
        <v>-20572</v>
      </c>
      <c r="E12" s="5">
        <f t="shared" si="1"/>
        <v>1670568</v>
      </c>
    </row>
    <row r="13" spans="1:5" ht="15" customHeight="1" x14ac:dyDescent="0.2">
      <c r="A13" s="6" t="s">
        <v>13</v>
      </c>
      <c r="B13" s="7">
        <v>33379</v>
      </c>
      <c r="C13" s="7">
        <v>37935</v>
      </c>
      <c r="D13" s="5">
        <f t="shared" si="0"/>
        <v>-4556</v>
      </c>
      <c r="E13" s="5">
        <f t="shared" si="1"/>
        <v>1666012</v>
      </c>
    </row>
    <row r="14" spans="1:5" ht="15" customHeight="1" x14ac:dyDescent="0.2">
      <c r="A14" s="6" t="s">
        <v>14</v>
      </c>
      <c r="B14" s="7">
        <v>40442</v>
      </c>
      <c r="C14" s="7">
        <v>38045</v>
      </c>
      <c r="D14" s="5">
        <f t="shared" si="0"/>
        <v>2397</v>
      </c>
      <c r="E14" s="5">
        <f t="shared" si="1"/>
        <v>1668409</v>
      </c>
    </row>
    <row r="15" spans="1:5" ht="15" customHeight="1" x14ac:dyDescent="0.2">
      <c r="A15" s="6" t="s">
        <v>15</v>
      </c>
      <c r="B15" s="7">
        <v>48524</v>
      </c>
      <c r="C15" s="7">
        <v>41499</v>
      </c>
      <c r="D15" s="5">
        <f t="shared" si="0"/>
        <v>7025</v>
      </c>
      <c r="E15" s="5">
        <f t="shared" si="1"/>
        <v>1675434</v>
      </c>
    </row>
    <row r="16" spans="1:5" ht="15" customHeight="1" x14ac:dyDescent="0.2">
      <c r="A16" s="6" t="s">
        <v>16</v>
      </c>
      <c r="B16" s="7">
        <v>56356</v>
      </c>
      <c r="C16" s="7">
        <v>40042</v>
      </c>
      <c r="D16" s="5">
        <f t="shared" si="0"/>
        <v>16314</v>
      </c>
      <c r="E16" s="5">
        <f t="shared" si="1"/>
        <v>1691748</v>
      </c>
    </row>
    <row r="17" spans="1:5" ht="15" customHeight="1" x14ac:dyDescent="0.2">
      <c r="A17" s="6" t="s">
        <v>17</v>
      </c>
      <c r="B17" s="7">
        <v>60831</v>
      </c>
      <c r="C17" s="7">
        <v>46421</v>
      </c>
      <c r="D17" s="5">
        <f t="shared" si="0"/>
        <v>14410</v>
      </c>
      <c r="E17" s="5">
        <f t="shared" si="1"/>
        <v>1706158</v>
      </c>
    </row>
    <row r="18" spans="1:5" ht="15" customHeight="1" x14ac:dyDescent="0.2">
      <c r="A18" s="6" t="s">
        <v>18</v>
      </c>
      <c r="B18" s="7">
        <v>60549</v>
      </c>
      <c r="C18" s="7">
        <v>48313</v>
      </c>
      <c r="D18" s="5">
        <f t="shared" si="0"/>
        <v>12236</v>
      </c>
      <c r="E18" s="5">
        <f t="shared" si="1"/>
        <v>1718394</v>
      </c>
    </row>
    <row r="19" spans="1:5" ht="15" customHeight="1" x14ac:dyDescent="0.2">
      <c r="A19" s="6" t="s">
        <v>19</v>
      </c>
      <c r="B19" s="7">
        <v>54633</v>
      </c>
      <c r="C19" s="7">
        <v>59195</v>
      </c>
      <c r="D19" s="5">
        <f t="shared" si="0"/>
        <v>-4562</v>
      </c>
      <c r="E19" s="5">
        <f t="shared" si="1"/>
        <v>1713832</v>
      </c>
    </row>
    <row r="20" spans="1:5" ht="15" customHeight="1" x14ac:dyDescent="0.2">
      <c r="A20" s="8" t="s">
        <v>20</v>
      </c>
      <c r="B20" s="9">
        <v>571790</v>
      </c>
      <c r="C20" s="9">
        <v>593526</v>
      </c>
      <c r="D20" s="9">
        <f>SUM(D8:D19)</f>
        <v>-21736</v>
      </c>
      <c r="E20" s="10">
        <f>E19</f>
        <v>1713832</v>
      </c>
    </row>
    <row r="21" spans="1:5" ht="15" customHeight="1" x14ac:dyDescent="0.2">
      <c r="A21" s="2" t="s">
        <v>21</v>
      </c>
      <c r="B21" s="3">
        <v>68240</v>
      </c>
      <c r="C21" s="3">
        <v>52178</v>
      </c>
      <c r="D21" s="4">
        <f t="shared" ref="D21:D32" si="2">B21-C21</f>
        <v>16062</v>
      </c>
      <c r="E21" s="4">
        <f>E19+D21</f>
        <v>1729894</v>
      </c>
    </row>
    <row r="22" spans="1:5" ht="15" customHeight="1" x14ac:dyDescent="0.2">
      <c r="A22" s="6" t="s">
        <v>9</v>
      </c>
      <c r="B22" s="7">
        <v>70978</v>
      </c>
      <c r="C22" s="7">
        <v>50901</v>
      </c>
      <c r="D22" s="5">
        <f t="shared" si="2"/>
        <v>20077</v>
      </c>
      <c r="E22" s="5">
        <f t="shared" ref="E22:E32" si="3">E21+D22</f>
        <v>1749971</v>
      </c>
    </row>
    <row r="23" spans="1:5" ht="15" customHeight="1" x14ac:dyDescent="0.2">
      <c r="A23" s="6" t="s">
        <v>10</v>
      </c>
      <c r="B23" s="7">
        <v>68295</v>
      </c>
      <c r="C23" s="7">
        <v>58116</v>
      </c>
      <c r="D23" s="5">
        <f t="shared" si="2"/>
        <v>10179</v>
      </c>
      <c r="E23" s="5">
        <f t="shared" si="3"/>
        <v>1760150</v>
      </c>
    </row>
    <row r="24" spans="1:5" ht="15" customHeight="1" x14ac:dyDescent="0.2">
      <c r="A24" s="6" t="s">
        <v>11</v>
      </c>
      <c r="B24" s="7">
        <v>61871</v>
      </c>
      <c r="C24" s="16">
        <v>52169</v>
      </c>
      <c r="D24" s="5">
        <f t="shared" si="2"/>
        <v>9702</v>
      </c>
      <c r="E24" s="5">
        <f t="shared" si="3"/>
        <v>1769852</v>
      </c>
    </row>
    <row r="25" spans="1:5" ht="15" customHeight="1" x14ac:dyDescent="0.2">
      <c r="A25" s="6" t="s">
        <v>12</v>
      </c>
      <c r="B25" s="7">
        <v>64198</v>
      </c>
      <c r="C25" s="7">
        <v>52717</v>
      </c>
      <c r="D25" s="5">
        <f t="shared" si="2"/>
        <v>11481</v>
      </c>
      <c r="E25" s="5">
        <f t="shared" si="3"/>
        <v>1781333</v>
      </c>
    </row>
    <row r="26" spans="1:5" ht="15" customHeight="1" x14ac:dyDescent="0.2">
      <c r="A26" s="6" t="s">
        <v>13</v>
      </c>
      <c r="B26" s="7">
        <v>62820</v>
      </c>
      <c r="C26" s="7">
        <v>52388</v>
      </c>
      <c r="D26" s="5">
        <f t="shared" si="2"/>
        <v>10432</v>
      </c>
      <c r="E26" s="5">
        <f t="shared" si="3"/>
        <v>1791765</v>
      </c>
    </row>
    <row r="27" spans="1:5" ht="15" customHeight="1" x14ac:dyDescent="0.2">
      <c r="A27" s="6" t="s">
        <v>14</v>
      </c>
      <c r="B27" s="7">
        <v>65045</v>
      </c>
      <c r="C27" s="7">
        <v>53328</v>
      </c>
      <c r="D27" s="5">
        <f t="shared" si="2"/>
        <v>11717</v>
      </c>
      <c r="E27" s="5">
        <f t="shared" si="3"/>
        <v>1803482</v>
      </c>
    </row>
    <row r="28" spans="1:5" ht="15" customHeight="1" x14ac:dyDescent="0.2">
      <c r="A28" s="6" t="s">
        <v>15</v>
      </c>
      <c r="B28" s="7">
        <v>70575</v>
      </c>
      <c r="C28" s="7">
        <v>50927</v>
      </c>
      <c r="D28" s="5">
        <f t="shared" si="2"/>
        <v>19648</v>
      </c>
      <c r="E28" s="5">
        <f t="shared" si="3"/>
        <v>1823130</v>
      </c>
    </row>
    <row r="29" spans="1:5" ht="15" customHeight="1" x14ac:dyDescent="0.2">
      <c r="A29" s="6" t="s">
        <v>16</v>
      </c>
      <c r="B29" s="7">
        <v>70085</v>
      </c>
      <c r="C29" s="7">
        <v>56741</v>
      </c>
      <c r="D29" s="5">
        <f t="shared" si="2"/>
        <v>13344</v>
      </c>
      <c r="E29" s="5">
        <f t="shared" si="3"/>
        <v>1836474</v>
      </c>
    </row>
    <row r="30" spans="1:5" ht="15" customHeight="1" x14ac:dyDescent="0.2">
      <c r="A30" s="6" t="s">
        <v>17</v>
      </c>
      <c r="B30" s="7">
        <v>71455</v>
      </c>
      <c r="C30" s="7">
        <v>58524</v>
      </c>
      <c r="D30" s="5">
        <f t="shared" si="2"/>
        <v>12931</v>
      </c>
      <c r="E30" s="5">
        <f t="shared" si="3"/>
        <v>1849405</v>
      </c>
    </row>
    <row r="31" spans="1:5" ht="15" customHeight="1" x14ac:dyDescent="0.2">
      <c r="A31" s="6" t="s">
        <v>18</v>
      </c>
      <c r="B31" s="7">
        <v>71911</v>
      </c>
      <c r="C31" s="7">
        <v>55570</v>
      </c>
      <c r="D31" s="5">
        <f t="shared" si="2"/>
        <v>16341</v>
      </c>
      <c r="E31" s="5">
        <f t="shared" si="3"/>
        <v>1865746</v>
      </c>
    </row>
    <row r="32" spans="1:5" ht="15" customHeight="1" x14ac:dyDescent="0.2">
      <c r="A32" s="6" t="s">
        <v>19</v>
      </c>
      <c r="B32" s="7">
        <v>59548</v>
      </c>
      <c r="C32" s="7">
        <v>65833</v>
      </c>
      <c r="D32" s="5">
        <f t="shared" si="2"/>
        <v>-6285</v>
      </c>
      <c r="E32" s="5">
        <f t="shared" si="3"/>
        <v>1859461</v>
      </c>
    </row>
    <row r="33" spans="1:5" ht="15" customHeight="1" x14ac:dyDescent="0.2">
      <c r="A33" s="8" t="s">
        <v>22</v>
      </c>
      <c r="B33" s="9">
        <v>805021</v>
      </c>
      <c r="C33" s="9">
        <v>659392</v>
      </c>
      <c r="D33" s="10">
        <f>SUM(D21:D32)</f>
        <v>145629</v>
      </c>
      <c r="E33" s="10">
        <f>E32</f>
        <v>1859461</v>
      </c>
    </row>
    <row r="34" spans="1:5" ht="15" customHeight="1" x14ac:dyDescent="0.2">
      <c r="A34" s="2" t="s">
        <v>23</v>
      </c>
      <c r="B34" s="3">
        <v>71536</v>
      </c>
      <c r="C34" s="3">
        <v>58757</v>
      </c>
      <c r="D34" s="4">
        <f t="shared" ref="D34:D45" si="4">B34-C34</f>
        <v>12779</v>
      </c>
      <c r="E34" s="5">
        <f>E32+D34</f>
        <v>1872240</v>
      </c>
    </row>
    <row r="35" spans="1:5" ht="15" customHeight="1" x14ac:dyDescent="0.2">
      <c r="A35" s="6" t="s">
        <v>9</v>
      </c>
      <c r="B35" s="7">
        <v>76078</v>
      </c>
      <c r="C35" s="7">
        <v>63277</v>
      </c>
      <c r="D35" s="5">
        <f t="shared" si="4"/>
        <v>12801</v>
      </c>
      <c r="E35" s="5">
        <f t="shared" ref="E35:E45" si="5">E34+D35</f>
        <v>1885041</v>
      </c>
    </row>
    <row r="36" spans="1:5" ht="15" customHeight="1" x14ac:dyDescent="0.2">
      <c r="A36" s="6" t="s">
        <v>10</v>
      </c>
      <c r="B36" s="7">
        <v>77145</v>
      </c>
      <c r="C36" s="7">
        <v>68985</v>
      </c>
      <c r="D36" s="5">
        <f t="shared" si="4"/>
        <v>8160</v>
      </c>
      <c r="E36" s="5">
        <f t="shared" si="5"/>
        <v>1893201</v>
      </c>
    </row>
    <row r="37" spans="1:5" ht="15" customHeight="1" x14ac:dyDescent="0.2">
      <c r="A37" s="6" t="s">
        <v>11</v>
      </c>
      <c r="B37" s="7">
        <v>76893</v>
      </c>
      <c r="C37" s="7">
        <v>59839</v>
      </c>
      <c r="D37" s="5">
        <f t="shared" si="4"/>
        <v>17054</v>
      </c>
      <c r="E37" s="5">
        <f t="shared" si="5"/>
        <v>1910255</v>
      </c>
    </row>
    <row r="38" spans="1:5" ht="15" customHeight="1" x14ac:dyDescent="0.2">
      <c r="A38" s="6" t="s">
        <v>12</v>
      </c>
      <c r="B38" s="7">
        <v>80004</v>
      </c>
      <c r="C38" s="7">
        <v>62815</v>
      </c>
      <c r="D38" s="5">
        <f t="shared" si="4"/>
        <v>17189</v>
      </c>
      <c r="E38" s="5">
        <f t="shared" si="5"/>
        <v>1927444</v>
      </c>
    </row>
    <row r="39" spans="1:5" ht="15" customHeight="1" x14ac:dyDescent="0.2">
      <c r="A39" s="6" t="s">
        <v>13</v>
      </c>
      <c r="B39" s="7">
        <v>71700</v>
      </c>
      <c r="C39" s="7">
        <v>58725</v>
      </c>
      <c r="D39" s="5">
        <f t="shared" si="4"/>
        <v>12975</v>
      </c>
      <c r="E39" s="5">
        <f t="shared" si="5"/>
        <v>1940419</v>
      </c>
    </row>
    <row r="40" spans="1:5" ht="15" customHeight="1" x14ac:dyDescent="0.2">
      <c r="A40" s="6" t="s">
        <v>14</v>
      </c>
      <c r="B40" s="7">
        <v>75185</v>
      </c>
      <c r="C40" s="7">
        <v>61961</v>
      </c>
      <c r="D40" s="5">
        <f t="shared" si="4"/>
        <v>13224</v>
      </c>
      <c r="E40" s="5">
        <f t="shared" si="5"/>
        <v>1953643</v>
      </c>
    </row>
    <row r="41" spans="1:5" ht="15" customHeight="1" x14ac:dyDescent="0.2">
      <c r="A41" s="6" t="s">
        <v>15</v>
      </c>
      <c r="B41" s="7">
        <v>83669</v>
      </c>
      <c r="C41" s="7">
        <v>65959</v>
      </c>
      <c r="D41" s="5">
        <f t="shared" si="4"/>
        <v>17710</v>
      </c>
      <c r="E41" s="5">
        <f t="shared" si="5"/>
        <v>1971353</v>
      </c>
    </row>
    <row r="42" spans="1:5" ht="15" customHeight="1" x14ac:dyDescent="0.2">
      <c r="A42" s="6" t="s">
        <v>16</v>
      </c>
      <c r="B42" s="7">
        <v>76259</v>
      </c>
      <c r="C42" s="7">
        <v>60622</v>
      </c>
      <c r="D42" s="5">
        <f t="shared" si="4"/>
        <v>15637</v>
      </c>
      <c r="E42" s="5">
        <f t="shared" si="5"/>
        <v>1986990</v>
      </c>
    </row>
    <row r="43" spans="1:5" ht="15" customHeight="1" x14ac:dyDescent="0.2">
      <c r="A43" s="6" t="s">
        <v>17</v>
      </c>
      <c r="B43" s="7">
        <v>72146</v>
      </c>
      <c r="C43" s="7">
        <v>65248</v>
      </c>
      <c r="D43" s="5">
        <f t="shared" si="4"/>
        <v>6898</v>
      </c>
      <c r="E43" s="5">
        <f t="shared" si="5"/>
        <v>1993888</v>
      </c>
    </row>
    <row r="44" spans="1:5" ht="15" customHeight="1" x14ac:dyDescent="0.2">
      <c r="A44" s="6" t="s">
        <v>18</v>
      </c>
      <c r="B44" s="7">
        <v>66378</v>
      </c>
      <c r="C44" s="7">
        <v>62475</v>
      </c>
      <c r="D44" s="5">
        <f t="shared" si="4"/>
        <v>3903</v>
      </c>
      <c r="E44" s="5">
        <f t="shared" si="5"/>
        <v>1997791</v>
      </c>
    </row>
    <row r="45" spans="1:5" ht="15" customHeight="1" x14ac:dyDescent="0.2">
      <c r="A45" s="6" t="s">
        <v>19</v>
      </c>
      <c r="B45" s="7">
        <v>56169</v>
      </c>
      <c r="C45" s="7">
        <v>72757</v>
      </c>
      <c r="D45" s="5">
        <f t="shared" si="4"/>
        <v>-16588</v>
      </c>
      <c r="E45" s="5">
        <f t="shared" si="5"/>
        <v>1981203</v>
      </c>
    </row>
    <row r="46" spans="1:5" ht="15" customHeight="1" x14ac:dyDescent="0.2">
      <c r="A46" s="8" t="s">
        <v>24</v>
      </c>
      <c r="B46" s="9">
        <v>883162</v>
      </c>
      <c r="C46" s="9">
        <v>761420</v>
      </c>
      <c r="D46" s="10">
        <f>SUM(D34:D45)</f>
        <v>121742</v>
      </c>
      <c r="E46" s="10">
        <f>E45</f>
        <v>1981203</v>
      </c>
    </row>
    <row r="47" spans="1:5" ht="15" customHeight="1" x14ac:dyDescent="0.2">
      <c r="A47" s="2" t="s">
        <v>25</v>
      </c>
      <c r="B47" s="3">
        <v>71841</v>
      </c>
      <c r="C47" s="3">
        <v>67693</v>
      </c>
      <c r="D47" s="4">
        <f t="shared" ref="D47:D58" si="6">B47-C47</f>
        <v>4148</v>
      </c>
      <c r="E47" s="5">
        <f>E45+D47</f>
        <v>1985351</v>
      </c>
    </row>
    <row r="48" spans="1:5" ht="15" customHeight="1" x14ac:dyDescent="0.2">
      <c r="A48" s="6" t="s">
        <v>9</v>
      </c>
      <c r="B48" s="7">
        <v>70891</v>
      </c>
      <c r="C48" s="7">
        <v>62370</v>
      </c>
      <c r="D48" s="5">
        <f t="shared" si="6"/>
        <v>8521</v>
      </c>
      <c r="E48" s="5">
        <f t="shared" ref="E48:E58" si="7">E47+D48</f>
        <v>1993872</v>
      </c>
    </row>
    <row r="49" spans="1:5" ht="15" customHeight="1" x14ac:dyDescent="0.2">
      <c r="A49" s="6" t="s">
        <v>10</v>
      </c>
      <c r="B49" s="7">
        <v>83764</v>
      </c>
      <c r="C49" s="7">
        <v>74422</v>
      </c>
      <c r="D49" s="5">
        <f t="shared" si="6"/>
        <v>9342</v>
      </c>
      <c r="E49" s="5">
        <f t="shared" si="7"/>
        <v>2003214</v>
      </c>
    </row>
    <row r="50" spans="1:5" ht="15" customHeight="1" x14ac:dyDescent="0.2">
      <c r="A50" s="6" t="s">
        <v>11</v>
      </c>
      <c r="B50" s="7">
        <v>75921</v>
      </c>
      <c r="C50" s="7">
        <v>64240</v>
      </c>
      <c r="D50" s="5">
        <f t="shared" si="6"/>
        <v>11681</v>
      </c>
      <c r="E50" s="5">
        <f t="shared" si="7"/>
        <v>2014895</v>
      </c>
    </row>
    <row r="51" spans="1:5" ht="15" customHeight="1" x14ac:dyDescent="0.2">
      <c r="A51" s="6" t="s">
        <v>12</v>
      </c>
      <c r="B51" s="7">
        <v>77200</v>
      </c>
      <c r="C51" s="7">
        <v>67917</v>
      </c>
      <c r="D51" s="5">
        <f t="shared" si="6"/>
        <v>9283</v>
      </c>
      <c r="E51" s="5">
        <f t="shared" si="7"/>
        <v>2024178</v>
      </c>
    </row>
    <row r="52" spans="1:5" ht="15" customHeight="1" x14ac:dyDescent="0.2">
      <c r="A52" s="6" t="s">
        <v>13</v>
      </c>
      <c r="B52" s="7">
        <v>72199</v>
      </c>
      <c r="C52" s="7">
        <v>63934</v>
      </c>
      <c r="D52" s="5">
        <f t="shared" si="6"/>
        <v>8265</v>
      </c>
      <c r="E52" s="5">
        <f t="shared" si="7"/>
        <v>2032443</v>
      </c>
    </row>
    <row r="53" spans="1:5" ht="15" customHeight="1" x14ac:dyDescent="0.2">
      <c r="A53" s="6" t="s">
        <v>14</v>
      </c>
      <c r="B53" s="7">
        <v>73531</v>
      </c>
      <c r="C53" s="7">
        <v>68543</v>
      </c>
      <c r="D53" s="5">
        <f t="shared" si="6"/>
        <v>4988</v>
      </c>
      <c r="E53" s="5">
        <f t="shared" si="7"/>
        <v>2037431</v>
      </c>
    </row>
    <row r="54" spans="1:5" ht="15" customHeight="1" x14ac:dyDescent="0.2">
      <c r="A54" s="6" t="s">
        <v>15</v>
      </c>
      <c r="B54" s="7">
        <v>83107</v>
      </c>
      <c r="C54" s="7">
        <v>71437</v>
      </c>
      <c r="D54" s="5">
        <f t="shared" si="6"/>
        <v>11670</v>
      </c>
      <c r="E54" s="5">
        <f t="shared" si="7"/>
        <v>2049101</v>
      </c>
    </row>
    <row r="55" spans="1:5" ht="15" customHeight="1" x14ac:dyDescent="0.2">
      <c r="A55" s="6" t="s">
        <v>16</v>
      </c>
      <c r="B55" s="7">
        <v>73594</v>
      </c>
      <c r="C55" s="7">
        <v>64681</v>
      </c>
      <c r="D55" s="5">
        <f t="shared" si="6"/>
        <v>8913</v>
      </c>
      <c r="E55" s="5">
        <f t="shared" si="7"/>
        <v>2058014</v>
      </c>
    </row>
    <row r="56" spans="1:5" ht="15" customHeight="1" x14ac:dyDescent="0.2">
      <c r="A56" s="6" t="s">
        <v>17</v>
      </c>
      <c r="B56" s="7">
        <v>72842</v>
      </c>
      <c r="C56" s="7">
        <v>67052</v>
      </c>
      <c r="D56" s="5">
        <f t="shared" si="6"/>
        <v>5790</v>
      </c>
      <c r="E56" s="5">
        <f t="shared" si="7"/>
        <v>2063804</v>
      </c>
    </row>
    <row r="57" spans="1:5" ht="15" customHeight="1" x14ac:dyDescent="0.2">
      <c r="A57" s="6" t="s">
        <v>18</v>
      </c>
      <c r="B57" s="7">
        <v>71695</v>
      </c>
      <c r="C57" s="7">
        <v>65229</v>
      </c>
      <c r="D57" s="5">
        <f t="shared" si="6"/>
        <v>6466</v>
      </c>
      <c r="E57" s="5">
        <f t="shared" si="7"/>
        <v>2070270</v>
      </c>
    </row>
    <row r="58" spans="1:5" ht="15" customHeight="1" x14ac:dyDescent="0.2">
      <c r="A58" s="6" t="s">
        <v>19</v>
      </c>
      <c r="B58" s="7">
        <v>59015</v>
      </c>
      <c r="C58" s="7">
        <v>76990</v>
      </c>
      <c r="D58" s="5">
        <f t="shared" si="6"/>
        <v>-17975</v>
      </c>
      <c r="E58" s="5">
        <f t="shared" si="7"/>
        <v>2052295</v>
      </c>
    </row>
    <row r="59" spans="1:5" ht="15" customHeight="1" x14ac:dyDescent="0.2">
      <c r="A59" s="8" t="s">
        <v>36</v>
      </c>
      <c r="B59" s="9">
        <v>885600</v>
      </c>
      <c r="C59" s="9">
        <v>814508</v>
      </c>
      <c r="D59" s="10">
        <f>SUM(D47:D58)</f>
        <v>71092</v>
      </c>
      <c r="E59" s="10">
        <f>E58</f>
        <v>2052295</v>
      </c>
    </row>
    <row r="60" spans="1:5" ht="15" customHeight="1" x14ac:dyDescent="0.2">
      <c r="A60" s="2" t="s">
        <v>37</v>
      </c>
      <c r="B60" s="3">
        <v>79111</v>
      </c>
      <c r="C60" s="3">
        <v>75398</v>
      </c>
      <c r="D60" s="4">
        <f t="shared" ref="D60:D71" si="8">B60-C60</f>
        <v>3713</v>
      </c>
      <c r="E60" s="5">
        <f>E58+D60</f>
        <v>2056008</v>
      </c>
    </row>
    <row r="61" spans="1:5" ht="15" customHeight="1" x14ac:dyDescent="0.2">
      <c r="A61" s="6" t="s">
        <v>9</v>
      </c>
      <c r="B61" s="7">
        <v>84148</v>
      </c>
      <c r="C61" s="7">
        <v>74604</v>
      </c>
      <c r="D61" s="5">
        <f t="shared" si="8"/>
        <v>9544</v>
      </c>
      <c r="E61" s="5">
        <f t="shared" ref="E61:E71" si="9">E60+D61</f>
        <v>2065552</v>
      </c>
    </row>
    <row r="62" spans="1:5" ht="15" customHeight="1" x14ac:dyDescent="0.2">
      <c r="A62" s="6" t="s">
        <v>10</v>
      </c>
      <c r="B62" s="7">
        <v>88030</v>
      </c>
      <c r="C62" s="7">
        <v>75295</v>
      </c>
      <c r="D62" s="5">
        <f t="shared" si="8"/>
        <v>12735</v>
      </c>
      <c r="E62" s="5">
        <f t="shared" si="9"/>
        <v>2078287</v>
      </c>
    </row>
    <row r="63" spans="1:5" ht="15" customHeight="1" x14ac:dyDescent="0.2">
      <c r="A63" s="6" t="s">
        <v>11</v>
      </c>
      <c r="B63" s="7">
        <v>85320</v>
      </c>
      <c r="C63" s="7">
        <v>74439</v>
      </c>
      <c r="D63" s="5">
        <f>B63-C63</f>
        <v>10881</v>
      </c>
      <c r="E63" s="5">
        <f t="shared" si="9"/>
        <v>2089168</v>
      </c>
    </row>
    <row r="64" spans="1:5" ht="15" customHeight="1" x14ac:dyDescent="0.2">
      <c r="A64" s="6" t="s">
        <v>12</v>
      </c>
      <c r="B64" s="7">
        <v>84179</v>
      </c>
      <c r="C64" s="7">
        <v>74796</v>
      </c>
      <c r="D64" s="5">
        <f>B64-C64</f>
        <v>9383</v>
      </c>
      <c r="E64" s="5">
        <f t="shared" si="9"/>
        <v>2098551</v>
      </c>
    </row>
    <row r="65" spans="1:5" ht="15" customHeight="1" x14ac:dyDescent="0.2">
      <c r="A65" s="6" t="s">
        <v>13</v>
      </c>
      <c r="B65" s="7">
        <v>78454</v>
      </c>
      <c r="C65" s="7">
        <v>68764</v>
      </c>
      <c r="D65" s="5">
        <f>B65-C65</f>
        <v>9690</v>
      </c>
      <c r="E65" s="5">
        <f t="shared" si="9"/>
        <v>2108241</v>
      </c>
    </row>
    <row r="66" spans="1:5" ht="15" customHeight="1" x14ac:dyDescent="0.2">
      <c r="A66" s="6" t="s">
        <v>14</v>
      </c>
      <c r="B66" s="7">
        <v>84726</v>
      </c>
      <c r="C66" s="7">
        <v>74670</v>
      </c>
      <c r="D66" s="5">
        <f t="shared" si="8"/>
        <v>10056</v>
      </c>
      <c r="E66" s="5">
        <f t="shared" si="9"/>
        <v>2118297</v>
      </c>
    </row>
    <row r="67" spans="1:5" ht="15" customHeight="1" x14ac:dyDescent="0.2">
      <c r="A67" s="6" t="s">
        <v>15</v>
      </c>
      <c r="B67" s="7">
        <v>90826</v>
      </c>
      <c r="C67" s="7">
        <v>74164</v>
      </c>
      <c r="D67" s="5">
        <f t="shared" si="8"/>
        <v>16662</v>
      </c>
      <c r="E67" s="5">
        <f t="shared" si="9"/>
        <v>2134959</v>
      </c>
    </row>
    <row r="68" spans="1:5" ht="15" customHeight="1" x14ac:dyDescent="0.2">
      <c r="A68" s="6" t="s">
        <v>16</v>
      </c>
      <c r="B68" s="7">
        <v>84288</v>
      </c>
      <c r="C68" s="7">
        <v>68914</v>
      </c>
      <c r="D68" s="5">
        <f t="shared" si="8"/>
        <v>15374</v>
      </c>
      <c r="E68" s="5">
        <f t="shared" si="9"/>
        <v>2150333</v>
      </c>
    </row>
    <row r="69" spans="1:5" ht="15" customHeight="1" x14ac:dyDescent="0.2">
      <c r="A69" s="6" t="s">
        <v>17</v>
      </c>
      <c r="B69" s="7">
        <v>82934</v>
      </c>
      <c r="C69" s="7">
        <v>83478</v>
      </c>
      <c r="D69" s="5">
        <f t="shared" si="8"/>
        <v>-544</v>
      </c>
      <c r="E69" s="5">
        <f t="shared" si="9"/>
        <v>2149789</v>
      </c>
    </row>
    <row r="70" spans="1:5" ht="15" customHeight="1" x14ac:dyDescent="0.2">
      <c r="A70" s="6" t="s">
        <v>18</v>
      </c>
      <c r="B70" s="7">
        <v>77536</v>
      </c>
      <c r="C70" s="7">
        <v>70439</v>
      </c>
      <c r="D70" s="5">
        <f t="shared" si="8"/>
        <v>7097</v>
      </c>
      <c r="E70" s="5">
        <f t="shared" si="9"/>
        <v>2156886</v>
      </c>
    </row>
    <row r="71" spans="1:5" ht="15" customHeight="1" x14ac:dyDescent="0.2">
      <c r="A71" s="6" t="s">
        <v>19</v>
      </c>
      <c r="B71" s="7">
        <v>62215</v>
      </c>
      <c r="C71" s="7">
        <v>81162</v>
      </c>
      <c r="D71" s="5">
        <f t="shared" si="8"/>
        <v>-18947</v>
      </c>
      <c r="E71" s="5">
        <f t="shared" si="9"/>
        <v>2137939</v>
      </c>
    </row>
    <row r="72" spans="1:5" ht="15" customHeight="1" x14ac:dyDescent="0.2">
      <c r="A72" s="8" t="s">
        <v>40</v>
      </c>
      <c r="B72" s="9">
        <v>981767</v>
      </c>
      <c r="C72" s="9">
        <v>896123</v>
      </c>
      <c r="D72" s="10">
        <f>SUM(D60:D71)</f>
        <v>85644</v>
      </c>
      <c r="E72" s="10">
        <f>E71</f>
        <v>2137939</v>
      </c>
    </row>
    <row r="73" spans="1:5" ht="15" customHeight="1" x14ac:dyDescent="0.2">
      <c r="A73" s="2" t="s">
        <v>42</v>
      </c>
      <c r="B73" s="3">
        <v>88545</v>
      </c>
      <c r="C73" s="3">
        <v>81072</v>
      </c>
      <c r="D73" s="4">
        <f t="shared" ref="D73:D75" si="10">B73-C73</f>
        <v>7473</v>
      </c>
      <c r="E73" s="5">
        <f>E71+D73</f>
        <v>2145412</v>
      </c>
    </row>
    <row r="74" spans="1:5" ht="15" customHeight="1" x14ac:dyDescent="0.2">
      <c r="A74" s="6" t="s">
        <v>9</v>
      </c>
      <c r="B74" s="7">
        <v>99593</v>
      </c>
      <c r="C74" s="7">
        <v>79461</v>
      </c>
      <c r="D74" s="5">
        <f t="shared" si="10"/>
        <v>20132</v>
      </c>
      <c r="E74" s="5">
        <f t="shared" ref="E74:E84" si="11">E73+D74</f>
        <v>2165544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2165544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>B76-C76</f>
        <v>0</v>
      </c>
      <c r="E76" s="5">
        <f t="shared" si="11"/>
        <v>2165544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>B77-C77</f>
        <v>0</v>
      </c>
      <c r="E77" s="5">
        <f t="shared" si="11"/>
        <v>2165544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>B78-C78</f>
        <v>0</v>
      </c>
      <c r="E78" s="5">
        <f t="shared" si="11"/>
        <v>2165544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ref="D79:D84" si="12">B79-C79</f>
        <v>0</v>
      </c>
      <c r="E79" s="5">
        <f t="shared" si="11"/>
        <v>2165544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1"/>
        <v>2165544</v>
      </c>
    </row>
    <row r="81" spans="1:7" ht="15" hidden="1" customHeight="1" x14ac:dyDescent="0.2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1"/>
        <v>2165544</v>
      </c>
    </row>
    <row r="82" spans="1:7" ht="15" hidden="1" customHeight="1" x14ac:dyDescent="0.2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1"/>
        <v>2165544</v>
      </c>
    </row>
    <row r="83" spans="1:7" ht="15" hidden="1" customHeight="1" x14ac:dyDescent="0.2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1"/>
        <v>2165544</v>
      </c>
    </row>
    <row r="84" spans="1:7" ht="15" hidden="1" customHeight="1" x14ac:dyDescent="0.2">
      <c r="A84" s="6" t="s">
        <v>38</v>
      </c>
      <c r="B84" s="7">
        <v>0</v>
      </c>
      <c r="C84" s="7">
        <v>0</v>
      </c>
      <c r="D84" s="5">
        <f t="shared" si="12"/>
        <v>0</v>
      </c>
      <c r="E84" s="5">
        <f t="shared" si="11"/>
        <v>2165544</v>
      </c>
    </row>
    <row r="85" spans="1:7" ht="15" customHeight="1" x14ac:dyDescent="0.2">
      <c r="A85" s="8" t="s">
        <v>39</v>
      </c>
      <c r="B85" s="9">
        <v>188138</v>
      </c>
      <c r="C85" s="9">
        <v>160533</v>
      </c>
      <c r="D85" s="10">
        <f>SUM(D73:D84)</f>
        <v>27605</v>
      </c>
      <c r="E85" s="10">
        <f>E84</f>
        <v>2165544</v>
      </c>
    </row>
    <row r="86" spans="1:7" x14ac:dyDescent="0.2">
      <c r="A86" s="12" t="s">
        <v>26</v>
      </c>
    </row>
    <row r="87" spans="1:7" x14ac:dyDescent="0.2">
      <c r="A87" s="13" t="s">
        <v>27</v>
      </c>
    </row>
    <row r="88" spans="1:7" ht="27.75" customHeight="1" x14ac:dyDescent="0.2">
      <c r="A88" s="21" t="s">
        <v>41</v>
      </c>
      <c r="B88" s="21"/>
      <c r="C88" s="21"/>
      <c r="D88" s="21"/>
      <c r="E88" s="21"/>
    </row>
    <row r="89" spans="1:7" x14ac:dyDescent="0.2">
      <c r="C89" s="18"/>
      <c r="D89" s="18"/>
      <c r="E89" s="18"/>
      <c r="F89" s="18"/>
      <c r="G89" s="18"/>
    </row>
    <row r="90" spans="1:7" x14ac:dyDescent="0.2">
      <c r="E90" s="14"/>
    </row>
    <row r="91" spans="1:7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33</cp:revision>
  <cp:lastPrinted>2020-07-02T18:33:06Z</cp:lastPrinted>
  <dcterms:created xsi:type="dcterms:W3CDTF">2011-05-23T12:14:35Z</dcterms:created>
  <dcterms:modified xsi:type="dcterms:W3CDTF">2025-04-02T14:50:48Z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