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F5D305B8-EF32-40FE-8EBA-B48E94BD9798}" xr6:coauthVersionLast="47" xr6:coauthVersionMax="47" xr10:uidLastSave="{00000000-0000-0000-0000-000000000000}"/>
  <bookViews>
    <workbookView xWindow="-108" yWindow="-108" windowWidth="23256" windowHeight="12456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Pernambuco!$A$1:$E$88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Sergipe!$A$1:$E$88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6" l="1"/>
  <c r="D79" i="6"/>
  <c r="D80" i="6"/>
  <c r="D81" i="6"/>
  <c r="D82" i="6"/>
  <c r="D83" i="6"/>
  <c r="D84" i="6"/>
  <c r="D84" i="9"/>
  <c r="D83" i="9"/>
  <c r="D82" i="9"/>
  <c r="D81" i="9"/>
  <c r="D80" i="9"/>
  <c r="D79" i="9"/>
  <c r="D78" i="9"/>
  <c r="D77" i="9"/>
  <c r="D76" i="9"/>
  <c r="D75" i="9"/>
  <c r="D74" i="9"/>
  <c r="D73" i="9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" i="5"/>
  <c r="D34" i="3"/>
  <c r="D60" i="4"/>
  <c r="D9" i="5"/>
  <c r="E9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E10" i="5" l="1"/>
  <c r="D85" i="9"/>
  <c r="D85" i="7"/>
  <c r="D85" i="6"/>
  <c r="D85" i="5"/>
  <c r="D85" i="4"/>
  <c r="D85" i="3"/>
  <c r="D85" i="2"/>
  <c r="D85" i="1"/>
  <c r="D85" i="8"/>
  <c r="E11" i="5"/>
  <c r="E12" i="5" s="1"/>
  <c r="E13" i="5" s="1"/>
  <c r="E14" i="5" s="1"/>
  <c r="E15" i="5" s="1"/>
  <c r="E16" i="5" s="1"/>
  <c r="E17" i="5" s="1"/>
  <c r="E18" i="5" s="1"/>
  <c r="E19" i="5" s="1"/>
  <c r="D58" i="9"/>
  <c r="D57" i="9"/>
  <c r="D56" i="9"/>
  <c r="D55" i="9"/>
  <c r="D54" i="9"/>
  <c r="D53" i="9"/>
  <c r="D52" i="9"/>
  <c r="D51" i="9"/>
  <c r="D50" i="9"/>
  <c r="D49" i="9"/>
  <c r="D48" i="9"/>
  <c r="D47" i="9"/>
  <c r="D58" i="8"/>
  <c r="D57" i="8"/>
  <c r="D56" i="8"/>
  <c r="D55" i="8"/>
  <c r="D54" i="8"/>
  <c r="D53" i="8"/>
  <c r="D52" i="8"/>
  <c r="D51" i="8"/>
  <c r="D50" i="8"/>
  <c r="D49" i="8"/>
  <c r="D48" i="8"/>
  <c r="D58" i="7"/>
  <c r="D57" i="7"/>
  <c r="D56" i="7"/>
  <c r="D55" i="7"/>
  <c r="D54" i="7"/>
  <c r="D53" i="7"/>
  <c r="D52" i="7"/>
  <c r="D51" i="7"/>
  <c r="D50" i="7"/>
  <c r="D49" i="7"/>
  <c r="D48" i="7"/>
  <c r="D47" i="7"/>
  <c r="D71" i="6"/>
  <c r="D70" i="6"/>
  <c r="D69" i="6"/>
  <c r="D68" i="6"/>
  <c r="D67" i="6"/>
  <c r="D66" i="6"/>
  <c r="D65" i="6"/>
  <c r="D64" i="6"/>
  <c r="D63" i="6"/>
  <c r="D62" i="6"/>
  <c r="D61" i="6"/>
  <c r="D60" i="6"/>
  <c r="D58" i="5"/>
  <c r="D57" i="5"/>
  <c r="D56" i="5"/>
  <c r="D55" i="5"/>
  <c r="D54" i="5"/>
  <c r="D53" i="5"/>
  <c r="D52" i="5"/>
  <c r="D51" i="5"/>
  <c r="D50" i="5"/>
  <c r="D49" i="5"/>
  <c r="D48" i="5"/>
  <c r="D47" i="5"/>
  <c r="D58" i="4"/>
  <c r="D57" i="4"/>
  <c r="D56" i="4"/>
  <c r="D55" i="4"/>
  <c r="D54" i="4"/>
  <c r="D53" i="4"/>
  <c r="D52" i="4"/>
  <c r="D51" i="4"/>
  <c r="D50" i="4"/>
  <c r="D49" i="4"/>
  <c r="D48" i="4"/>
  <c r="D47" i="4"/>
  <c r="D58" i="3"/>
  <c r="D57" i="3"/>
  <c r="D56" i="3"/>
  <c r="D55" i="3"/>
  <c r="D54" i="3"/>
  <c r="D53" i="3"/>
  <c r="D52" i="3"/>
  <c r="D51" i="3"/>
  <c r="D50" i="3"/>
  <c r="D49" i="3"/>
  <c r="D48" i="3"/>
  <c r="D47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D71" i="9"/>
  <c r="D70" i="9"/>
  <c r="D69" i="9"/>
  <c r="D68" i="9"/>
  <c r="D67" i="9"/>
  <c r="D66" i="9"/>
  <c r="D62" i="9"/>
  <c r="D61" i="9"/>
  <c r="D60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D71" i="8"/>
  <c r="D70" i="8"/>
  <c r="D69" i="8"/>
  <c r="D68" i="8"/>
  <c r="D67" i="8"/>
  <c r="D66" i="8"/>
  <c r="D65" i="8"/>
  <c r="D64" i="8"/>
  <c r="D63" i="8"/>
  <c r="D62" i="8"/>
  <c r="D61" i="8"/>
  <c r="D60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71" i="5"/>
  <c r="D70" i="5"/>
  <c r="D69" i="5"/>
  <c r="D68" i="5"/>
  <c r="D67" i="5"/>
  <c r="D66" i="5"/>
  <c r="D65" i="5"/>
  <c r="D64" i="5"/>
  <c r="D63" i="5"/>
  <c r="D62" i="5"/>
  <c r="D61" i="5"/>
  <c r="D60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71" i="4"/>
  <c r="D70" i="4"/>
  <c r="D69" i="4"/>
  <c r="D68" i="4"/>
  <c r="D67" i="4"/>
  <c r="D66" i="4"/>
  <c r="D65" i="4"/>
  <c r="D64" i="4"/>
  <c r="D63" i="4"/>
  <c r="D62" i="4"/>
  <c r="D61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71" i="3"/>
  <c r="D70" i="3"/>
  <c r="D69" i="3"/>
  <c r="D68" i="3"/>
  <c r="D67" i="3"/>
  <c r="D66" i="3"/>
  <c r="D65" i="3"/>
  <c r="D64" i="3"/>
  <c r="D63" i="3"/>
  <c r="D62" i="3"/>
  <c r="D61" i="3"/>
  <c r="D60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6" i="7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8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6"/>
  <c r="E73" i="6"/>
  <c r="E74" i="6" s="1"/>
  <c r="E75" i="6" s="1"/>
  <c r="E76" i="6" s="1"/>
  <c r="E77" i="6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8" i="6" l="1"/>
  <c r="E79" i="6" s="1"/>
  <c r="E80" i="6" s="1"/>
  <c r="E81" i="6" s="1"/>
  <c r="E82" i="6" s="1"/>
  <c r="E83" i="6" s="1"/>
  <c r="E84" i="6" s="1"/>
  <c r="E85" i="6" s="1"/>
</calcChain>
</file>

<file path=xl/sharedStrings.xml><?xml version="1.0" encoding="utf-8"?>
<sst xmlns="http://schemas.openxmlformats.org/spreadsheetml/2006/main" count="801" uniqueCount="43">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</sst>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13765</v>
      </c>
      <c r="C8" s="3">
        <v>13277</v>
      </c>
      <c r="D8" s="4">
        <f t="shared" ref="D8:D19" si="0">B8-C8</f>
        <v>488</v>
      </c>
      <c r="E8" s="5">
        <v>518659</v>
      </c>
    </row>
    <row r="9" spans="1:5" ht="15" customHeight="1" x14ac:dyDescent="0.25">
      <c r="A9" s="6" t="s">
        <v>9</v>
      </c>
      <c r="B9" s="7">
        <v>13956</v>
      </c>
      <c r="C9" s="7">
        <v>11624</v>
      </c>
      <c r="D9" s="5">
        <f t="shared" si="0"/>
        <v>2332</v>
      </c>
      <c r="E9" s="5">
        <f t="shared" ref="E9:E19" si="1">E8+D9</f>
        <v>520991</v>
      </c>
    </row>
    <row r="10" spans="1:5" ht="15" customHeight="1" x14ac:dyDescent="0.25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519111</v>
      </c>
    </row>
    <row r="11" spans="1:5" ht="15" customHeight="1" x14ac:dyDescent="0.25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512185</v>
      </c>
    </row>
    <row r="12" spans="1:5" ht="15" customHeight="1" x14ac:dyDescent="0.25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510449</v>
      </c>
    </row>
    <row r="13" spans="1:5" ht="15" customHeight="1" x14ac:dyDescent="0.25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513711</v>
      </c>
    </row>
    <row r="14" spans="1:5" ht="15" customHeight="1" x14ac:dyDescent="0.25">
      <c r="A14" s="6" t="s">
        <v>14</v>
      </c>
      <c r="B14" s="7">
        <v>15855</v>
      </c>
      <c r="C14" s="7">
        <v>10605</v>
      </c>
      <c r="D14" s="5">
        <f t="shared" si="0"/>
        <v>5250</v>
      </c>
      <c r="E14" s="5">
        <f t="shared" si="1"/>
        <v>518961</v>
      </c>
    </row>
    <row r="15" spans="1:5" ht="15" customHeight="1" x14ac:dyDescent="0.25">
      <c r="A15" s="6" t="s">
        <v>15</v>
      </c>
      <c r="B15" s="7">
        <v>17412</v>
      </c>
      <c r="C15" s="7">
        <v>11503</v>
      </c>
      <c r="D15" s="5">
        <f t="shared" si="0"/>
        <v>5909</v>
      </c>
      <c r="E15" s="5">
        <f t="shared" si="1"/>
        <v>524870</v>
      </c>
    </row>
    <row r="16" spans="1:5" ht="15" customHeight="1" x14ac:dyDescent="0.25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530294</v>
      </c>
    </row>
    <row r="17" spans="1:5" ht="15" customHeight="1" x14ac:dyDescent="0.25">
      <c r="A17" s="6" t="s">
        <v>17</v>
      </c>
      <c r="B17" s="7">
        <v>18647</v>
      </c>
      <c r="C17" s="7">
        <v>12819</v>
      </c>
      <c r="D17" s="5">
        <f t="shared" si="0"/>
        <v>5828</v>
      </c>
      <c r="E17" s="5">
        <f t="shared" si="1"/>
        <v>536122</v>
      </c>
    </row>
    <row r="18" spans="1:5" ht="15" customHeight="1" x14ac:dyDescent="0.25">
      <c r="A18" s="6" t="s">
        <v>18</v>
      </c>
      <c r="B18" s="7">
        <v>16885</v>
      </c>
      <c r="C18" s="7">
        <v>12959</v>
      </c>
      <c r="D18" s="5">
        <f t="shared" si="0"/>
        <v>3926</v>
      </c>
      <c r="E18" s="5">
        <f t="shared" si="1"/>
        <v>540048</v>
      </c>
    </row>
    <row r="19" spans="1:5" ht="15" customHeight="1" x14ac:dyDescent="0.25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535635</v>
      </c>
    </row>
    <row r="20" spans="1:5" ht="15" customHeight="1" x14ac:dyDescent="0.25">
      <c r="A20" s="8" t="s">
        <v>20</v>
      </c>
      <c r="B20" s="9">
        <v>170990</v>
      </c>
      <c r="C20" s="9">
        <v>153526</v>
      </c>
      <c r="D20" s="9">
        <f>SUM(D8:D19)</f>
        <v>17464</v>
      </c>
      <c r="E20" s="10">
        <f>E19</f>
        <v>535635</v>
      </c>
    </row>
    <row r="21" spans="1:5" ht="15" customHeight="1" x14ac:dyDescent="0.25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535786</v>
      </c>
    </row>
    <row r="22" spans="1:5" ht="15" customHeight="1" x14ac:dyDescent="0.25">
      <c r="A22" s="6" t="s">
        <v>9</v>
      </c>
      <c r="B22" s="7">
        <v>18998</v>
      </c>
      <c r="C22" s="7">
        <v>14961</v>
      </c>
      <c r="D22" s="5">
        <f t="shared" si="2"/>
        <v>4037</v>
      </c>
      <c r="E22" s="5">
        <f t="shared" ref="E22:E32" si="3">E21+D22</f>
        <v>539823</v>
      </c>
    </row>
    <row r="23" spans="1:5" ht="15" customHeight="1" x14ac:dyDescent="0.25">
      <c r="A23" s="6" t="s">
        <v>10</v>
      </c>
      <c r="B23" s="7">
        <v>18920</v>
      </c>
      <c r="C23" s="7">
        <v>14915</v>
      </c>
      <c r="D23" s="5">
        <f t="shared" si="2"/>
        <v>4005</v>
      </c>
      <c r="E23" s="5">
        <f t="shared" si="3"/>
        <v>543828</v>
      </c>
    </row>
    <row r="24" spans="1:5" ht="15" customHeight="1" x14ac:dyDescent="0.25">
      <c r="A24" s="6" t="s">
        <v>11</v>
      </c>
      <c r="B24" s="7">
        <v>17490</v>
      </c>
      <c r="C24" s="7">
        <v>14473</v>
      </c>
      <c r="D24" s="5">
        <f t="shared" si="2"/>
        <v>3017</v>
      </c>
      <c r="E24" s="5">
        <f t="shared" si="3"/>
        <v>546845</v>
      </c>
    </row>
    <row r="25" spans="1:5" ht="15" customHeight="1" x14ac:dyDescent="0.25">
      <c r="A25" s="6" t="s">
        <v>12</v>
      </c>
      <c r="B25" s="7">
        <v>18089</v>
      </c>
      <c r="C25" s="7">
        <v>13934</v>
      </c>
      <c r="D25" s="5">
        <f t="shared" si="2"/>
        <v>4155</v>
      </c>
      <c r="E25" s="5">
        <f t="shared" si="3"/>
        <v>551000</v>
      </c>
    </row>
    <row r="26" spans="1:5" ht="15" customHeight="1" x14ac:dyDescent="0.25">
      <c r="A26" s="6" t="s">
        <v>13</v>
      </c>
      <c r="B26" s="7">
        <v>20860</v>
      </c>
      <c r="C26" s="7">
        <v>13323</v>
      </c>
      <c r="D26" s="5">
        <f t="shared" si="2"/>
        <v>7537</v>
      </c>
      <c r="E26" s="5">
        <f t="shared" si="3"/>
        <v>558537</v>
      </c>
    </row>
    <row r="27" spans="1:5" ht="15" customHeight="1" x14ac:dyDescent="0.25">
      <c r="A27" s="6" t="s">
        <v>14</v>
      </c>
      <c r="B27" s="7">
        <v>20796</v>
      </c>
      <c r="C27" s="7">
        <v>15093</v>
      </c>
      <c r="D27" s="5">
        <f t="shared" si="2"/>
        <v>5703</v>
      </c>
      <c r="E27" s="5">
        <f t="shared" si="3"/>
        <v>564240</v>
      </c>
    </row>
    <row r="28" spans="1:5" ht="15" customHeight="1" x14ac:dyDescent="0.25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569675</v>
      </c>
    </row>
    <row r="29" spans="1:5" ht="15" customHeight="1" x14ac:dyDescent="0.25">
      <c r="A29" s="6" t="s">
        <v>16</v>
      </c>
      <c r="B29" s="7">
        <v>19850</v>
      </c>
      <c r="C29" s="7">
        <v>15969</v>
      </c>
      <c r="D29" s="5">
        <f t="shared" si="2"/>
        <v>3881</v>
      </c>
      <c r="E29" s="5">
        <f t="shared" si="3"/>
        <v>573556</v>
      </c>
    </row>
    <row r="30" spans="1:5" ht="15" customHeight="1" x14ac:dyDescent="0.25">
      <c r="A30" s="6" t="s">
        <v>17</v>
      </c>
      <c r="B30" s="7">
        <v>20656</v>
      </c>
      <c r="C30" s="7">
        <v>14811</v>
      </c>
      <c r="D30" s="5">
        <f t="shared" si="2"/>
        <v>5845</v>
      </c>
      <c r="E30" s="5">
        <f t="shared" si="3"/>
        <v>579401</v>
      </c>
    </row>
    <row r="31" spans="1:5" ht="15" customHeight="1" x14ac:dyDescent="0.25">
      <c r="A31" s="6" t="s">
        <v>18</v>
      </c>
      <c r="B31" s="7">
        <v>18882</v>
      </c>
      <c r="C31" s="7">
        <v>16086</v>
      </c>
      <c r="D31" s="5">
        <f t="shared" si="2"/>
        <v>2796</v>
      </c>
      <c r="E31" s="5">
        <f t="shared" si="3"/>
        <v>582197</v>
      </c>
    </row>
    <row r="32" spans="1:5" ht="15" customHeight="1" x14ac:dyDescent="0.25">
      <c r="A32" s="6" t="s">
        <v>19</v>
      </c>
      <c r="B32" s="7">
        <v>16007</v>
      </c>
      <c r="C32" s="7">
        <v>17634</v>
      </c>
      <c r="D32" s="5">
        <f t="shared" si="2"/>
        <v>-1627</v>
      </c>
      <c r="E32" s="5">
        <f t="shared" si="3"/>
        <v>580570</v>
      </c>
    </row>
    <row r="33" spans="1:5" ht="15" customHeight="1" x14ac:dyDescent="0.25">
      <c r="A33" s="8" t="s">
        <v>22</v>
      </c>
      <c r="B33" s="9">
        <v>229663</v>
      </c>
      <c r="C33" s="9">
        <v>184728</v>
      </c>
      <c r="D33" s="10">
        <f>SUM(D21:D32)</f>
        <v>44935</v>
      </c>
      <c r="E33" s="10">
        <f>E32</f>
        <v>580570</v>
      </c>
    </row>
    <row r="34" spans="1:5" ht="15" customHeight="1" x14ac:dyDescent="0.25">
      <c r="A34" s="2" t="s">
        <v>23</v>
      </c>
      <c r="B34" s="3">
        <v>19436</v>
      </c>
      <c r="C34" s="3">
        <v>18467</v>
      </c>
      <c r="D34" s="4">
        <f t="shared" ref="D34:D45" si="4">B34-C34</f>
        <v>969</v>
      </c>
      <c r="E34" s="5">
        <f>E32+D34</f>
        <v>581539</v>
      </c>
    </row>
    <row r="35" spans="1:5" ht="15" customHeight="1" x14ac:dyDescent="0.25">
      <c r="A35" s="6" t="s">
        <v>9</v>
      </c>
      <c r="B35" s="7">
        <v>21663</v>
      </c>
      <c r="C35" s="7">
        <v>17146</v>
      </c>
      <c r="D35" s="5">
        <f t="shared" si="4"/>
        <v>4517</v>
      </c>
      <c r="E35" s="5">
        <f t="shared" ref="E35:E45" si="5">E34+D35</f>
        <v>586056</v>
      </c>
    </row>
    <row r="36" spans="1:5" ht="15" customHeight="1" x14ac:dyDescent="0.25">
      <c r="A36" s="6" t="s">
        <v>10</v>
      </c>
      <c r="B36" s="7">
        <v>20106</v>
      </c>
      <c r="C36" s="7">
        <v>18659</v>
      </c>
      <c r="D36" s="5">
        <f t="shared" si="4"/>
        <v>1447</v>
      </c>
      <c r="E36" s="5">
        <f t="shared" si="5"/>
        <v>587503</v>
      </c>
    </row>
    <row r="37" spans="1:5" ht="15" customHeight="1" x14ac:dyDescent="0.25">
      <c r="A37" s="6" t="s">
        <v>11</v>
      </c>
      <c r="B37" s="7">
        <v>20844</v>
      </c>
      <c r="C37" s="7">
        <v>17240</v>
      </c>
      <c r="D37" s="5">
        <f t="shared" si="4"/>
        <v>3604</v>
      </c>
      <c r="E37" s="5">
        <f t="shared" si="5"/>
        <v>591107</v>
      </c>
    </row>
    <row r="38" spans="1:5" ht="18.75" customHeight="1" x14ac:dyDescent="0.25">
      <c r="A38" s="6" t="s">
        <v>12</v>
      </c>
      <c r="B38" s="7">
        <v>23146</v>
      </c>
      <c r="C38" s="7">
        <v>18071</v>
      </c>
      <c r="D38" s="5">
        <f t="shared" si="4"/>
        <v>5075</v>
      </c>
      <c r="E38" s="5">
        <f t="shared" si="5"/>
        <v>596182</v>
      </c>
    </row>
    <row r="39" spans="1:5" ht="15" customHeight="1" x14ac:dyDescent="0.25">
      <c r="A39" s="6" t="s">
        <v>13</v>
      </c>
      <c r="B39" s="7">
        <v>24020</v>
      </c>
      <c r="C39" s="7">
        <v>17283</v>
      </c>
      <c r="D39" s="5">
        <f t="shared" si="4"/>
        <v>6737</v>
      </c>
      <c r="E39" s="5">
        <f t="shared" si="5"/>
        <v>602919</v>
      </c>
    </row>
    <row r="40" spans="1:5" ht="15" customHeight="1" x14ac:dyDescent="0.25">
      <c r="A40" s="6" t="s">
        <v>14</v>
      </c>
      <c r="B40" s="7">
        <v>23964</v>
      </c>
      <c r="C40" s="7">
        <v>18213</v>
      </c>
      <c r="D40" s="5">
        <f t="shared" si="4"/>
        <v>5751</v>
      </c>
      <c r="E40" s="5">
        <f t="shared" si="5"/>
        <v>608670</v>
      </c>
    </row>
    <row r="41" spans="1:5" ht="15" customHeight="1" x14ac:dyDescent="0.25">
      <c r="A41" s="6" t="s">
        <v>15</v>
      </c>
      <c r="B41" s="7">
        <v>25486</v>
      </c>
      <c r="C41" s="7">
        <v>19930</v>
      </c>
      <c r="D41" s="5">
        <f t="shared" si="4"/>
        <v>5556</v>
      </c>
      <c r="E41" s="5">
        <f t="shared" si="5"/>
        <v>614226</v>
      </c>
    </row>
    <row r="42" spans="1:5" ht="15" customHeight="1" x14ac:dyDescent="0.25">
      <c r="A42" s="6" t="s">
        <v>16</v>
      </c>
      <c r="B42" s="7">
        <v>24113</v>
      </c>
      <c r="C42" s="7">
        <v>17057</v>
      </c>
      <c r="D42" s="5">
        <f t="shared" si="4"/>
        <v>7056</v>
      </c>
      <c r="E42" s="5">
        <f t="shared" si="5"/>
        <v>621282</v>
      </c>
    </row>
    <row r="43" spans="1:5" ht="15" customHeight="1" x14ac:dyDescent="0.25">
      <c r="A43" s="6" t="s">
        <v>17</v>
      </c>
      <c r="B43" s="7">
        <v>20702</v>
      </c>
      <c r="C43" s="7">
        <v>17548</v>
      </c>
      <c r="D43" s="5">
        <f t="shared" si="4"/>
        <v>3154</v>
      </c>
      <c r="E43" s="5">
        <f t="shared" si="5"/>
        <v>624436</v>
      </c>
    </row>
    <row r="44" spans="1:5" ht="15" customHeight="1" x14ac:dyDescent="0.25">
      <c r="A44" s="6" t="s">
        <v>18</v>
      </c>
      <c r="B44" s="7">
        <v>20274</v>
      </c>
      <c r="C44" s="7">
        <v>18545</v>
      </c>
      <c r="D44" s="5">
        <f t="shared" si="4"/>
        <v>1729</v>
      </c>
      <c r="E44" s="5">
        <f t="shared" si="5"/>
        <v>626165</v>
      </c>
    </row>
    <row r="45" spans="1:5" ht="15" customHeight="1" x14ac:dyDescent="0.25">
      <c r="A45" s="6" t="s">
        <v>19</v>
      </c>
      <c r="B45" s="7">
        <v>15462</v>
      </c>
      <c r="C45" s="7">
        <v>20762</v>
      </c>
      <c r="D45" s="5">
        <f t="shared" si="4"/>
        <v>-5300</v>
      </c>
      <c r="E45" s="5">
        <f t="shared" si="5"/>
        <v>620865</v>
      </c>
    </row>
    <row r="46" spans="1:5" ht="15" customHeight="1" x14ac:dyDescent="0.25">
      <c r="A46" s="8" t="s">
        <v>24</v>
      </c>
      <c r="B46" s="9">
        <v>259216</v>
      </c>
      <c r="C46" s="9">
        <v>218921</v>
      </c>
      <c r="D46" s="10">
        <f>SUM(D34:D45)</f>
        <v>40295</v>
      </c>
      <c r="E46" s="10">
        <f>E45</f>
        <v>620865</v>
      </c>
    </row>
    <row r="47" spans="1:5" ht="15" customHeight="1" x14ac:dyDescent="0.25">
      <c r="A47" s="2" t="s">
        <v>25</v>
      </c>
      <c r="B47" s="3">
        <v>20587</v>
      </c>
      <c r="C47" s="3">
        <v>19123</v>
      </c>
      <c r="D47" s="4">
        <f t="shared" ref="D47:D58" si="6">B47-C47</f>
        <v>1464</v>
      </c>
      <c r="E47" s="5">
        <f>E45+D47</f>
        <v>622329</v>
      </c>
    </row>
    <row r="48" spans="1:5" ht="15" customHeight="1" x14ac:dyDescent="0.25">
      <c r="A48" s="6" t="s">
        <v>9</v>
      </c>
      <c r="B48" s="7">
        <v>18608</v>
      </c>
      <c r="C48" s="7">
        <v>17655</v>
      </c>
      <c r="D48" s="5">
        <f t="shared" si="6"/>
        <v>953</v>
      </c>
      <c r="E48" s="5">
        <f t="shared" ref="E48:E58" si="7">E47+D48</f>
        <v>623282</v>
      </c>
    </row>
    <row r="49" spans="1:5" ht="15" customHeight="1" x14ac:dyDescent="0.25">
      <c r="A49" s="6" t="s">
        <v>10</v>
      </c>
      <c r="B49" s="7">
        <v>22113</v>
      </c>
      <c r="C49" s="7">
        <v>19445</v>
      </c>
      <c r="D49" s="5">
        <f t="shared" si="6"/>
        <v>2668</v>
      </c>
      <c r="E49" s="5">
        <f t="shared" si="7"/>
        <v>625950</v>
      </c>
    </row>
    <row r="50" spans="1:5" ht="15" customHeight="1" x14ac:dyDescent="0.25">
      <c r="A50" s="6" t="s">
        <v>11</v>
      </c>
      <c r="B50" s="7">
        <v>19061</v>
      </c>
      <c r="C50" s="7">
        <v>17093</v>
      </c>
      <c r="D50" s="5">
        <f t="shared" si="6"/>
        <v>1968</v>
      </c>
      <c r="E50" s="5">
        <f t="shared" si="7"/>
        <v>627918</v>
      </c>
    </row>
    <row r="51" spans="1:5" ht="18.75" customHeight="1" x14ac:dyDescent="0.25">
      <c r="A51" s="6" t="s">
        <v>12</v>
      </c>
      <c r="B51" s="7">
        <v>20721</v>
      </c>
      <c r="C51" s="7">
        <v>18343</v>
      </c>
      <c r="D51" s="5">
        <f t="shared" si="6"/>
        <v>2378</v>
      </c>
      <c r="E51" s="5">
        <f t="shared" si="7"/>
        <v>630296</v>
      </c>
    </row>
    <row r="52" spans="1:5" ht="15" customHeight="1" x14ac:dyDescent="0.25">
      <c r="A52" s="6" t="s">
        <v>13</v>
      </c>
      <c r="B52" s="7">
        <v>23938</v>
      </c>
      <c r="C52" s="7">
        <v>19274</v>
      </c>
      <c r="D52" s="5">
        <f t="shared" si="6"/>
        <v>4664</v>
      </c>
      <c r="E52" s="5">
        <f t="shared" si="7"/>
        <v>634960</v>
      </c>
    </row>
    <row r="53" spans="1:5" ht="15" customHeight="1" x14ac:dyDescent="0.25">
      <c r="A53" s="6" t="s">
        <v>14</v>
      </c>
      <c r="B53" s="7">
        <v>21429</v>
      </c>
      <c r="C53" s="7">
        <v>18713</v>
      </c>
      <c r="D53" s="5">
        <f t="shared" si="6"/>
        <v>2716</v>
      </c>
      <c r="E53" s="5">
        <f t="shared" si="7"/>
        <v>637676</v>
      </c>
    </row>
    <row r="54" spans="1:5" ht="15" customHeight="1" x14ac:dyDescent="0.25">
      <c r="A54" s="6" t="s">
        <v>15</v>
      </c>
      <c r="B54" s="7">
        <v>23328</v>
      </c>
      <c r="C54" s="7">
        <v>20853</v>
      </c>
      <c r="D54" s="5">
        <f t="shared" si="6"/>
        <v>2475</v>
      </c>
      <c r="E54" s="5">
        <f t="shared" si="7"/>
        <v>640151</v>
      </c>
    </row>
    <row r="55" spans="1:5" ht="15" customHeight="1" x14ac:dyDescent="0.25">
      <c r="A55" s="6" t="s">
        <v>16</v>
      </c>
      <c r="B55" s="7">
        <v>22020</v>
      </c>
      <c r="C55" s="7">
        <v>19077</v>
      </c>
      <c r="D55" s="5">
        <f t="shared" si="6"/>
        <v>2943</v>
      </c>
      <c r="E55" s="5">
        <f t="shared" si="7"/>
        <v>643094</v>
      </c>
    </row>
    <row r="56" spans="1:5" ht="15" customHeight="1" x14ac:dyDescent="0.25">
      <c r="A56" s="6" t="s">
        <v>17</v>
      </c>
      <c r="B56" s="7">
        <v>21388</v>
      </c>
      <c r="C56" s="7">
        <v>19083</v>
      </c>
      <c r="D56" s="5">
        <f t="shared" si="6"/>
        <v>2305</v>
      </c>
      <c r="E56" s="5">
        <f t="shared" si="7"/>
        <v>645399</v>
      </c>
    </row>
    <row r="57" spans="1:5" ht="15" customHeight="1" x14ac:dyDescent="0.25">
      <c r="A57" s="6" t="s">
        <v>18</v>
      </c>
      <c r="B57" s="7">
        <v>20187</v>
      </c>
      <c r="C57" s="7">
        <v>18829</v>
      </c>
      <c r="D57" s="5">
        <f t="shared" si="6"/>
        <v>1358</v>
      </c>
      <c r="E57" s="5">
        <f t="shared" si="7"/>
        <v>646757</v>
      </c>
    </row>
    <row r="58" spans="1:5" ht="15" customHeight="1" x14ac:dyDescent="0.25">
      <c r="A58" s="6" t="s">
        <v>19</v>
      </c>
      <c r="B58" s="7">
        <v>15030</v>
      </c>
      <c r="C58" s="7">
        <v>19053</v>
      </c>
      <c r="D58" s="5">
        <f t="shared" si="6"/>
        <v>-4023</v>
      </c>
      <c r="E58" s="5">
        <f t="shared" si="7"/>
        <v>642734</v>
      </c>
    </row>
    <row r="59" spans="1:5" ht="15" customHeight="1" x14ac:dyDescent="0.25">
      <c r="A59" s="8" t="s">
        <v>36</v>
      </c>
      <c r="B59" s="9">
        <v>248410</v>
      </c>
      <c r="C59" s="9">
        <v>226541</v>
      </c>
      <c r="D59" s="10">
        <f>SUM(D47:D58)</f>
        <v>21869</v>
      </c>
      <c r="E59" s="10">
        <f>E58</f>
        <v>642734</v>
      </c>
    </row>
    <row r="60" spans="1:5" ht="15" customHeight="1" x14ac:dyDescent="0.25">
      <c r="A60" s="2" t="s">
        <v>37</v>
      </c>
      <c r="B60" s="3">
        <v>20840</v>
      </c>
      <c r="C60" s="3">
        <v>21588</v>
      </c>
      <c r="D60" s="4">
        <f t="shared" ref="D60:D71" si="8">B60-C60</f>
        <v>-748</v>
      </c>
      <c r="E60" s="5">
        <f>E58+D60</f>
        <v>641986</v>
      </c>
    </row>
    <row r="61" spans="1:5" ht="15" customHeight="1" x14ac:dyDescent="0.25">
      <c r="A61" s="6" t="s">
        <v>9</v>
      </c>
      <c r="B61" s="7">
        <v>19824</v>
      </c>
      <c r="C61" s="7">
        <v>22531</v>
      </c>
      <c r="D61" s="5">
        <f t="shared" si="8"/>
        <v>-2707</v>
      </c>
      <c r="E61" s="5">
        <f t="shared" ref="E61:E71" si="9">E60+D61</f>
        <v>639279</v>
      </c>
    </row>
    <row r="62" spans="1:5" ht="15" customHeight="1" x14ac:dyDescent="0.25">
      <c r="A62" s="6" t="s">
        <v>10</v>
      </c>
      <c r="B62" s="7">
        <v>22599</v>
      </c>
      <c r="C62" s="7">
        <v>19822</v>
      </c>
      <c r="D62" s="5">
        <f t="shared" si="8"/>
        <v>2777</v>
      </c>
      <c r="E62" s="5">
        <f t="shared" si="9"/>
        <v>642056</v>
      </c>
    </row>
    <row r="63" spans="1:5" ht="15" customHeight="1" x14ac:dyDescent="0.25">
      <c r="A63" s="6" t="s">
        <v>11</v>
      </c>
      <c r="B63" s="7">
        <v>22637</v>
      </c>
      <c r="C63" s="7">
        <v>19784</v>
      </c>
      <c r="D63" s="5">
        <f t="shared" si="8"/>
        <v>2853</v>
      </c>
      <c r="E63" s="5">
        <f t="shared" si="9"/>
        <v>644909</v>
      </c>
    </row>
    <row r="64" spans="1:5" ht="18.75" customHeight="1" x14ac:dyDescent="0.25">
      <c r="A64" s="6" t="s">
        <v>12</v>
      </c>
      <c r="B64" s="7">
        <v>23366</v>
      </c>
      <c r="C64" s="7">
        <v>20490</v>
      </c>
      <c r="D64" s="5">
        <f t="shared" si="8"/>
        <v>2876</v>
      </c>
      <c r="E64" s="5">
        <f t="shared" si="9"/>
        <v>647785</v>
      </c>
    </row>
    <row r="65" spans="1:5" ht="15" customHeight="1" x14ac:dyDescent="0.25">
      <c r="A65" s="6" t="s">
        <v>13</v>
      </c>
      <c r="B65" s="7">
        <v>25317</v>
      </c>
      <c r="C65" s="7">
        <v>19104</v>
      </c>
      <c r="D65" s="5">
        <f t="shared" si="8"/>
        <v>6213</v>
      </c>
      <c r="E65" s="5">
        <f t="shared" si="9"/>
        <v>653998</v>
      </c>
    </row>
    <row r="66" spans="1:5" ht="15" customHeight="1" x14ac:dyDescent="0.25">
      <c r="A66" s="6" t="s">
        <v>14</v>
      </c>
      <c r="B66" s="7">
        <v>23620</v>
      </c>
      <c r="C66" s="7">
        <v>20705</v>
      </c>
      <c r="D66" s="5">
        <f t="shared" si="8"/>
        <v>2915</v>
      </c>
      <c r="E66" s="5">
        <f t="shared" si="9"/>
        <v>656913</v>
      </c>
    </row>
    <row r="67" spans="1:5" ht="15" customHeight="1" x14ac:dyDescent="0.25">
      <c r="A67" s="6" t="s">
        <v>15</v>
      </c>
      <c r="B67" s="7">
        <v>23794</v>
      </c>
      <c r="C67" s="7">
        <v>21134</v>
      </c>
      <c r="D67" s="5">
        <f t="shared" si="8"/>
        <v>2660</v>
      </c>
      <c r="E67" s="5">
        <f t="shared" si="9"/>
        <v>659573</v>
      </c>
    </row>
    <row r="68" spans="1:5" ht="15" customHeight="1" x14ac:dyDescent="0.25">
      <c r="A68" s="6" t="s">
        <v>16</v>
      </c>
      <c r="B68" s="7">
        <v>23363</v>
      </c>
      <c r="C68" s="7">
        <v>18850</v>
      </c>
      <c r="D68" s="5">
        <f t="shared" si="8"/>
        <v>4513</v>
      </c>
      <c r="E68" s="5">
        <f t="shared" si="9"/>
        <v>664086</v>
      </c>
    </row>
    <row r="69" spans="1:5" ht="15" customHeight="1" x14ac:dyDescent="0.25">
      <c r="A69" s="6" t="s">
        <v>17</v>
      </c>
      <c r="B69" s="7">
        <v>22431</v>
      </c>
      <c r="C69" s="7">
        <v>21815</v>
      </c>
      <c r="D69" s="5">
        <f t="shared" si="8"/>
        <v>616</v>
      </c>
      <c r="E69" s="5">
        <f t="shared" si="9"/>
        <v>664702</v>
      </c>
    </row>
    <row r="70" spans="1:5" ht="15" customHeight="1" x14ac:dyDescent="0.25">
      <c r="A70" s="6" t="s">
        <v>18</v>
      </c>
      <c r="B70" s="7">
        <v>21650</v>
      </c>
      <c r="C70" s="7">
        <v>20153</v>
      </c>
      <c r="D70" s="5">
        <f t="shared" si="8"/>
        <v>1497</v>
      </c>
      <c r="E70" s="5">
        <f t="shared" si="9"/>
        <v>666199</v>
      </c>
    </row>
    <row r="71" spans="1:5" ht="15" customHeight="1" x14ac:dyDescent="0.25">
      <c r="A71" s="6" t="s">
        <v>19</v>
      </c>
      <c r="B71" s="7">
        <v>16020</v>
      </c>
      <c r="C71" s="7">
        <v>23188</v>
      </c>
      <c r="D71" s="5">
        <f t="shared" si="8"/>
        <v>-7168</v>
      </c>
      <c r="E71" s="5">
        <f t="shared" si="9"/>
        <v>659031</v>
      </c>
    </row>
    <row r="72" spans="1:5" ht="15" customHeight="1" x14ac:dyDescent="0.25">
      <c r="A72" s="8" t="s">
        <v>40</v>
      </c>
      <c r="B72" s="9">
        <v>265461</v>
      </c>
      <c r="C72" s="9">
        <v>249164</v>
      </c>
      <c r="D72" s="10">
        <f>SUM(D60:D71)</f>
        <v>16297</v>
      </c>
      <c r="E72" s="10">
        <f>E71</f>
        <v>659031</v>
      </c>
    </row>
    <row r="73" spans="1:5" ht="15" customHeight="1" x14ac:dyDescent="0.25">
      <c r="A73" s="2" t="s">
        <v>41</v>
      </c>
      <c r="B73" s="3">
        <v>24921</v>
      </c>
      <c r="C73" s="3">
        <v>23445</v>
      </c>
      <c r="D73" s="4">
        <f t="shared" ref="D73:D84" si="10">B73-C73</f>
        <v>1476</v>
      </c>
      <c r="E73" s="5">
        <f>E71+D73</f>
        <v>660507</v>
      </c>
    </row>
    <row r="74" spans="1:5" ht="15" customHeight="1" x14ac:dyDescent="0.25">
      <c r="A74" s="6" t="s">
        <v>9</v>
      </c>
      <c r="B74" s="7">
        <v>24642</v>
      </c>
      <c r="C74" s="7">
        <v>23120</v>
      </c>
      <c r="D74" s="5">
        <f t="shared" si="10"/>
        <v>1522</v>
      </c>
      <c r="E74" s="5">
        <f t="shared" ref="E74:E84" si="11">E73+D74</f>
        <v>662029</v>
      </c>
    </row>
    <row r="75" spans="1:5" ht="15" customHeight="1" x14ac:dyDescent="0.25">
      <c r="A75" s="6" t="s">
        <v>10</v>
      </c>
      <c r="B75" s="7">
        <v>22098</v>
      </c>
      <c r="C75" s="7">
        <v>20747</v>
      </c>
      <c r="D75" s="5">
        <f t="shared" si="10"/>
        <v>1351</v>
      </c>
      <c r="E75" s="5">
        <f t="shared" si="11"/>
        <v>663380</v>
      </c>
    </row>
    <row r="76" spans="1:5" ht="15" customHeight="1" x14ac:dyDescent="0.25">
      <c r="A76" s="6" t="s">
        <v>11</v>
      </c>
      <c r="B76" s="7">
        <v>23458</v>
      </c>
      <c r="C76" s="7">
        <v>19922</v>
      </c>
      <c r="D76" s="5">
        <f t="shared" si="10"/>
        <v>3536</v>
      </c>
      <c r="E76" s="5">
        <f t="shared" si="11"/>
        <v>666916</v>
      </c>
    </row>
    <row r="77" spans="1:5" ht="18.75" customHeight="1" x14ac:dyDescent="0.25">
      <c r="A77" s="6" t="s">
        <v>12</v>
      </c>
      <c r="B77" s="7">
        <v>24074</v>
      </c>
      <c r="C77" s="7">
        <v>20514</v>
      </c>
      <c r="D77" s="5">
        <f t="shared" si="10"/>
        <v>3560</v>
      </c>
      <c r="E77" s="5">
        <f t="shared" si="11"/>
        <v>670476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670476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670476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670476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670476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670476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670476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670476</v>
      </c>
    </row>
    <row r="85" spans="1:5" ht="15" customHeight="1" x14ac:dyDescent="0.25">
      <c r="A85" s="8" t="s">
        <v>39</v>
      </c>
      <c r="B85" s="9">
        <v>119193</v>
      </c>
      <c r="C85" s="9">
        <v>107748</v>
      </c>
      <c r="D85" s="10">
        <f>SUM(D73:D84)</f>
        <v>11445</v>
      </c>
      <c r="E85" s="10">
        <f>E84</f>
        <v>670476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3.2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28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295817</v>
      </c>
    </row>
    <row r="9" spans="1:5" ht="15" customHeight="1" x14ac:dyDescent="0.25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296907</v>
      </c>
    </row>
    <row r="10" spans="1:5" ht="15" customHeight="1" x14ac:dyDescent="0.25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296170</v>
      </c>
    </row>
    <row r="11" spans="1:5" ht="15" customHeight="1" x14ac:dyDescent="0.25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289142</v>
      </c>
    </row>
    <row r="12" spans="1:5" ht="15" customHeight="1" x14ac:dyDescent="0.25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285066</v>
      </c>
    </row>
    <row r="13" spans="1:5" ht="15" customHeight="1" x14ac:dyDescent="0.25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284859</v>
      </c>
    </row>
    <row r="14" spans="1:5" ht="15" customHeight="1" x14ac:dyDescent="0.25">
      <c r="A14" s="6" t="s">
        <v>14</v>
      </c>
      <c r="B14" s="7">
        <v>6143</v>
      </c>
      <c r="C14" s="7">
        <v>5221</v>
      </c>
      <c r="D14" s="5">
        <f t="shared" si="0"/>
        <v>922</v>
      </c>
      <c r="E14" s="5">
        <f t="shared" si="1"/>
        <v>285781</v>
      </c>
    </row>
    <row r="15" spans="1:5" ht="15" customHeight="1" x14ac:dyDescent="0.25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287765</v>
      </c>
    </row>
    <row r="16" spans="1:5" ht="15" customHeight="1" x14ac:dyDescent="0.25">
      <c r="A16" s="6" t="s">
        <v>16</v>
      </c>
      <c r="B16" s="7">
        <v>8578</v>
      </c>
      <c r="C16" s="7">
        <v>6231</v>
      </c>
      <c r="D16" s="5">
        <f t="shared" si="0"/>
        <v>2347</v>
      </c>
      <c r="E16" s="5">
        <f t="shared" si="1"/>
        <v>290112</v>
      </c>
    </row>
    <row r="17" spans="1:5" ht="15" customHeight="1" x14ac:dyDescent="0.25">
      <c r="A17" s="6" t="s">
        <v>17</v>
      </c>
      <c r="B17" s="7">
        <v>9914</v>
      </c>
      <c r="C17" s="7">
        <v>6561</v>
      </c>
      <c r="D17" s="5">
        <f t="shared" si="0"/>
        <v>3353</v>
      </c>
      <c r="E17" s="5">
        <f t="shared" si="1"/>
        <v>293465</v>
      </c>
    </row>
    <row r="18" spans="1:5" ht="15" customHeight="1" x14ac:dyDescent="0.25">
      <c r="A18" s="6" t="s">
        <v>18</v>
      </c>
      <c r="B18" s="7">
        <v>9646</v>
      </c>
      <c r="C18" s="7">
        <v>7903</v>
      </c>
      <c r="D18" s="5">
        <f t="shared" si="0"/>
        <v>1743</v>
      </c>
      <c r="E18" s="5">
        <f t="shared" si="1"/>
        <v>295208</v>
      </c>
    </row>
    <row r="19" spans="1:5" ht="15" customHeight="1" x14ac:dyDescent="0.25">
      <c r="A19" s="6" t="s">
        <v>19</v>
      </c>
      <c r="B19" s="7">
        <v>6897</v>
      </c>
      <c r="C19" s="7">
        <v>8075</v>
      </c>
      <c r="D19" s="5">
        <f t="shared" si="0"/>
        <v>-1178</v>
      </c>
      <c r="E19" s="5">
        <f t="shared" si="1"/>
        <v>294030</v>
      </c>
    </row>
    <row r="20" spans="1:5" ht="15" customHeight="1" x14ac:dyDescent="0.25">
      <c r="A20" s="8" t="s">
        <v>20</v>
      </c>
      <c r="B20" s="9">
        <v>85070</v>
      </c>
      <c r="C20" s="9">
        <v>86813</v>
      </c>
      <c r="D20" s="9">
        <f>SUM(D8:D19)</f>
        <v>-1743</v>
      </c>
      <c r="E20" s="10">
        <f>E19</f>
        <v>294030</v>
      </c>
    </row>
    <row r="21" spans="1:5" ht="15" customHeight="1" x14ac:dyDescent="0.25">
      <c r="A21" s="2" t="s">
        <v>21</v>
      </c>
      <c r="B21" s="3">
        <v>10105</v>
      </c>
      <c r="C21" s="3">
        <v>8999</v>
      </c>
      <c r="D21" s="4">
        <f t="shared" ref="D21:D32" si="2">B21-C21</f>
        <v>1106</v>
      </c>
      <c r="E21" s="4">
        <f>E19+D21</f>
        <v>295136</v>
      </c>
    </row>
    <row r="22" spans="1:5" ht="15" customHeight="1" x14ac:dyDescent="0.25">
      <c r="A22" s="6" t="s">
        <v>9</v>
      </c>
      <c r="B22" s="7">
        <v>11449</v>
      </c>
      <c r="C22" s="7">
        <v>8843</v>
      </c>
      <c r="D22" s="5">
        <f t="shared" si="2"/>
        <v>2606</v>
      </c>
      <c r="E22" s="5">
        <f t="shared" ref="E22:E32" si="3">E21+D22</f>
        <v>297742</v>
      </c>
    </row>
    <row r="23" spans="1:5" ht="15" customHeight="1" x14ac:dyDescent="0.25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298502</v>
      </c>
    </row>
    <row r="24" spans="1:5" ht="15" customHeight="1" x14ac:dyDescent="0.25">
      <c r="A24" s="6" t="s">
        <v>11</v>
      </c>
      <c r="B24" s="7">
        <v>9177</v>
      </c>
      <c r="C24" s="16">
        <v>7648</v>
      </c>
      <c r="D24" s="5">
        <f t="shared" si="2"/>
        <v>1529</v>
      </c>
      <c r="E24" s="5">
        <f t="shared" si="3"/>
        <v>300031</v>
      </c>
    </row>
    <row r="25" spans="1:5" ht="15" customHeight="1" x14ac:dyDescent="0.25">
      <c r="A25" s="6" t="s">
        <v>12</v>
      </c>
      <c r="B25" s="7">
        <v>10021</v>
      </c>
      <c r="C25" s="7">
        <v>7105</v>
      </c>
      <c r="D25" s="5">
        <f t="shared" si="2"/>
        <v>2916</v>
      </c>
      <c r="E25" s="5">
        <f t="shared" si="3"/>
        <v>302947</v>
      </c>
    </row>
    <row r="26" spans="1:5" ht="15" customHeight="1" x14ac:dyDescent="0.25">
      <c r="A26" s="6" t="s">
        <v>13</v>
      </c>
      <c r="B26" s="7">
        <v>12465</v>
      </c>
      <c r="C26" s="7">
        <v>9550</v>
      </c>
      <c r="D26" s="5">
        <f t="shared" si="2"/>
        <v>2915</v>
      </c>
      <c r="E26" s="5">
        <f t="shared" si="3"/>
        <v>305862</v>
      </c>
    </row>
    <row r="27" spans="1:5" ht="15" customHeight="1" x14ac:dyDescent="0.25">
      <c r="A27" s="6" t="s">
        <v>14</v>
      </c>
      <c r="B27" s="7">
        <v>10692</v>
      </c>
      <c r="C27" s="7">
        <v>8104</v>
      </c>
      <c r="D27" s="5">
        <f t="shared" si="2"/>
        <v>2588</v>
      </c>
      <c r="E27" s="5">
        <f t="shared" si="3"/>
        <v>308450</v>
      </c>
    </row>
    <row r="28" spans="1:5" ht="15" customHeight="1" x14ac:dyDescent="0.25">
      <c r="A28" s="6" t="s">
        <v>15</v>
      </c>
      <c r="B28" s="7">
        <v>11554</v>
      </c>
      <c r="C28" s="7">
        <v>8540</v>
      </c>
      <c r="D28" s="5">
        <f t="shared" si="2"/>
        <v>3014</v>
      </c>
      <c r="E28" s="5">
        <f t="shared" si="3"/>
        <v>311464</v>
      </c>
    </row>
    <row r="29" spans="1:5" ht="15" customHeight="1" x14ac:dyDescent="0.25">
      <c r="A29" s="6" t="s">
        <v>16</v>
      </c>
      <c r="B29" s="7">
        <v>11640</v>
      </c>
      <c r="C29" s="7">
        <v>8281</v>
      </c>
      <c r="D29" s="5">
        <f t="shared" si="2"/>
        <v>3359</v>
      </c>
      <c r="E29" s="5">
        <f t="shared" si="3"/>
        <v>314823</v>
      </c>
    </row>
    <row r="30" spans="1:5" ht="15" customHeight="1" x14ac:dyDescent="0.25">
      <c r="A30" s="6" t="s">
        <v>17</v>
      </c>
      <c r="B30" s="7">
        <v>10672</v>
      </c>
      <c r="C30" s="7">
        <v>9288</v>
      </c>
      <c r="D30" s="5">
        <f t="shared" si="2"/>
        <v>1384</v>
      </c>
      <c r="E30" s="5">
        <f t="shared" si="3"/>
        <v>316207</v>
      </c>
    </row>
    <row r="31" spans="1:5" ht="15" customHeight="1" x14ac:dyDescent="0.25">
      <c r="A31" s="6" t="s">
        <v>18</v>
      </c>
      <c r="B31" s="7">
        <v>9986</v>
      </c>
      <c r="C31" s="7">
        <v>8684</v>
      </c>
      <c r="D31" s="5">
        <f t="shared" si="2"/>
        <v>1302</v>
      </c>
      <c r="E31" s="5">
        <f t="shared" si="3"/>
        <v>317509</v>
      </c>
    </row>
    <row r="32" spans="1:5" ht="15" customHeight="1" x14ac:dyDescent="0.25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315408</v>
      </c>
    </row>
    <row r="33" spans="1:5" ht="15" customHeight="1" x14ac:dyDescent="0.25">
      <c r="A33" s="8" t="s">
        <v>22</v>
      </c>
      <c r="B33" s="9">
        <v>124981</v>
      </c>
      <c r="C33" s="9">
        <v>103603</v>
      </c>
      <c r="D33" s="10">
        <f>SUM(D21:D32)</f>
        <v>21378</v>
      </c>
      <c r="E33" s="10">
        <f>E32</f>
        <v>315408</v>
      </c>
    </row>
    <row r="34" spans="1:5" ht="15" customHeight="1" x14ac:dyDescent="0.25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314970</v>
      </c>
    </row>
    <row r="35" spans="1:5" ht="15" customHeight="1" x14ac:dyDescent="0.25">
      <c r="A35" s="6" t="s">
        <v>9</v>
      </c>
      <c r="B35" s="7">
        <v>11446</v>
      </c>
      <c r="C35" s="7">
        <v>9402</v>
      </c>
      <c r="D35" s="5">
        <f t="shared" si="4"/>
        <v>2044</v>
      </c>
      <c r="E35" s="5">
        <f t="shared" ref="E35:E45" si="5">E34+D35</f>
        <v>317014</v>
      </c>
    </row>
    <row r="36" spans="1:5" ht="15" customHeight="1" x14ac:dyDescent="0.25">
      <c r="A36" s="6" t="s">
        <v>10</v>
      </c>
      <c r="B36" s="7">
        <v>10934</v>
      </c>
      <c r="C36" s="7">
        <v>10082</v>
      </c>
      <c r="D36" s="5">
        <f t="shared" si="4"/>
        <v>852</v>
      </c>
      <c r="E36" s="5">
        <f t="shared" si="5"/>
        <v>317866</v>
      </c>
    </row>
    <row r="37" spans="1:5" ht="15" customHeight="1" x14ac:dyDescent="0.25">
      <c r="A37" s="6" t="s">
        <v>11</v>
      </c>
      <c r="B37" s="7">
        <v>10810</v>
      </c>
      <c r="C37" s="7">
        <v>9811</v>
      </c>
      <c r="D37" s="5">
        <f t="shared" si="4"/>
        <v>999</v>
      </c>
      <c r="E37" s="5">
        <f t="shared" si="5"/>
        <v>318865</v>
      </c>
    </row>
    <row r="38" spans="1:5" ht="15" customHeight="1" x14ac:dyDescent="0.25">
      <c r="A38" s="6" t="s">
        <v>12</v>
      </c>
      <c r="B38" s="7">
        <v>12230</v>
      </c>
      <c r="C38" s="7">
        <v>9487</v>
      </c>
      <c r="D38" s="5">
        <f t="shared" si="4"/>
        <v>2743</v>
      </c>
      <c r="E38" s="5">
        <f t="shared" si="5"/>
        <v>321608</v>
      </c>
    </row>
    <row r="39" spans="1:5" ht="15" customHeight="1" x14ac:dyDescent="0.25">
      <c r="A39" s="6" t="s">
        <v>13</v>
      </c>
      <c r="B39" s="7">
        <v>13560</v>
      </c>
      <c r="C39" s="7">
        <v>8912</v>
      </c>
      <c r="D39" s="5">
        <f t="shared" si="4"/>
        <v>4648</v>
      </c>
      <c r="E39" s="5">
        <f t="shared" si="5"/>
        <v>326256</v>
      </c>
    </row>
    <row r="40" spans="1:5" ht="15" customHeight="1" x14ac:dyDescent="0.25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327911</v>
      </c>
    </row>
    <row r="41" spans="1:5" ht="15" customHeight="1" x14ac:dyDescent="0.25">
      <c r="A41" s="6" t="s">
        <v>15</v>
      </c>
      <c r="B41" s="7">
        <v>12240</v>
      </c>
      <c r="C41" s="7">
        <v>11290</v>
      </c>
      <c r="D41" s="5">
        <f t="shared" si="4"/>
        <v>950</v>
      </c>
      <c r="E41" s="5">
        <f t="shared" si="5"/>
        <v>328861</v>
      </c>
    </row>
    <row r="42" spans="1:5" ht="15" customHeight="1" x14ac:dyDescent="0.25">
      <c r="A42" s="6" t="s">
        <v>16</v>
      </c>
      <c r="B42" s="7">
        <v>12317</v>
      </c>
      <c r="C42" s="7">
        <v>9466</v>
      </c>
      <c r="D42" s="5">
        <f t="shared" si="4"/>
        <v>2851</v>
      </c>
      <c r="E42" s="5">
        <f t="shared" si="5"/>
        <v>331712</v>
      </c>
    </row>
    <row r="43" spans="1:5" ht="15" customHeight="1" x14ac:dyDescent="0.25">
      <c r="A43" s="6" t="s">
        <v>17</v>
      </c>
      <c r="B43" s="7">
        <v>10446</v>
      </c>
      <c r="C43" s="7">
        <v>9439</v>
      </c>
      <c r="D43" s="5">
        <f t="shared" si="4"/>
        <v>1007</v>
      </c>
      <c r="E43" s="5">
        <f t="shared" si="5"/>
        <v>332719</v>
      </c>
    </row>
    <row r="44" spans="1:5" ht="15" customHeight="1" x14ac:dyDescent="0.25">
      <c r="A44" s="6" t="s">
        <v>18</v>
      </c>
      <c r="B44" s="7">
        <v>10270</v>
      </c>
      <c r="C44" s="7">
        <v>10376</v>
      </c>
      <c r="D44" s="5">
        <f t="shared" si="4"/>
        <v>-106</v>
      </c>
      <c r="E44" s="5">
        <f t="shared" si="5"/>
        <v>332613</v>
      </c>
    </row>
    <row r="45" spans="1:5" ht="15" customHeight="1" x14ac:dyDescent="0.25">
      <c r="A45" s="6" t="s">
        <v>19</v>
      </c>
      <c r="B45" s="7">
        <v>8071</v>
      </c>
      <c r="C45" s="7">
        <v>12198</v>
      </c>
      <c r="D45" s="5">
        <f t="shared" si="4"/>
        <v>-4127</v>
      </c>
      <c r="E45" s="5">
        <f t="shared" si="5"/>
        <v>328486</v>
      </c>
    </row>
    <row r="46" spans="1:5" ht="15" customHeight="1" x14ac:dyDescent="0.25">
      <c r="A46" s="8" t="s">
        <v>24</v>
      </c>
      <c r="B46" s="9">
        <v>133657</v>
      </c>
      <c r="C46" s="9">
        <v>120579</v>
      </c>
      <c r="D46" s="10">
        <f>SUM(D34:D45)</f>
        <v>13078</v>
      </c>
      <c r="E46" s="10">
        <f>E45</f>
        <v>328486</v>
      </c>
    </row>
    <row r="47" spans="1:5" ht="15" customHeight="1" x14ac:dyDescent="0.25">
      <c r="A47" s="2" t="s">
        <v>25</v>
      </c>
      <c r="B47" s="3">
        <v>10542</v>
      </c>
      <c r="C47" s="3">
        <v>10103</v>
      </c>
      <c r="D47" s="4">
        <f t="shared" ref="D47:D58" si="6">B47-C47</f>
        <v>439</v>
      </c>
      <c r="E47" s="5">
        <f>E45+D47</f>
        <v>328925</v>
      </c>
    </row>
    <row r="48" spans="1:5" ht="15" customHeight="1" x14ac:dyDescent="0.25">
      <c r="A48" s="6" t="s">
        <v>9</v>
      </c>
      <c r="B48" s="7">
        <v>10829</v>
      </c>
      <c r="C48" s="7">
        <v>9556</v>
      </c>
      <c r="D48" s="5">
        <f t="shared" si="6"/>
        <v>1273</v>
      </c>
      <c r="E48" s="5">
        <f t="shared" ref="E48:E58" si="7">E47+D48</f>
        <v>330198</v>
      </c>
    </row>
    <row r="49" spans="1:5" ht="15" customHeight="1" x14ac:dyDescent="0.25">
      <c r="A49" s="6" t="s">
        <v>10</v>
      </c>
      <c r="B49" s="7">
        <v>12426</v>
      </c>
      <c r="C49" s="7">
        <v>10499</v>
      </c>
      <c r="D49" s="5">
        <f t="shared" si="6"/>
        <v>1927</v>
      </c>
      <c r="E49" s="5">
        <f t="shared" si="7"/>
        <v>332125</v>
      </c>
    </row>
    <row r="50" spans="1:5" ht="15" customHeight="1" x14ac:dyDescent="0.25">
      <c r="A50" s="6" t="s">
        <v>11</v>
      </c>
      <c r="B50" s="7">
        <v>12375</v>
      </c>
      <c r="C50" s="7">
        <v>10071</v>
      </c>
      <c r="D50" s="5">
        <f t="shared" si="6"/>
        <v>2304</v>
      </c>
      <c r="E50" s="5">
        <f t="shared" si="7"/>
        <v>334429</v>
      </c>
    </row>
    <row r="51" spans="1:5" ht="15" customHeight="1" x14ac:dyDescent="0.25">
      <c r="A51" s="6" t="s">
        <v>12</v>
      </c>
      <c r="B51" s="7">
        <v>12918</v>
      </c>
      <c r="C51" s="7">
        <v>10208</v>
      </c>
      <c r="D51" s="5">
        <f t="shared" si="6"/>
        <v>2710</v>
      </c>
      <c r="E51" s="5">
        <f t="shared" si="7"/>
        <v>337139</v>
      </c>
    </row>
    <row r="52" spans="1:5" ht="15" customHeight="1" x14ac:dyDescent="0.25">
      <c r="A52" s="6" t="s">
        <v>13</v>
      </c>
      <c r="B52" s="7">
        <v>14281</v>
      </c>
      <c r="C52" s="7">
        <v>10150</v>
      </c>
      <c r="D52" s="5">
        <f t="shared" si="6"/>
        <v>4131</v>
      </c>
      <c r="E52" s="5">
        <f t="shared" si="7"/>
        <v>341270</v>
      </c>
    </row>
    <row r="53" spans="1:5" ht="15" customHeight="1" x14ac:dyDescent="0.25">
      <c r="A53" s="6" t="s">
        <v>14</v>
      </c>
      <c r="B53" s="7">
        <v>13893</v>
      </c>
      <c r="C53" s="7">
        <v>10145</v>
      </c>
      <c r="D53" s="5">
        <f t="shared" si="6"/>
        <v>3748</v>
      </c>
      <c r="E53" s="5">
        <f t="shared" si="7"/>
        <v>345018</v>
      </c>
    </row>
    <row r="54" spans="1:5" ht="15" customHeight="1" x14ac:dyDescent="0.25">
      <c r="A54" s="6" t="s">
        <v>15</v>
      </c>
      <c r="B54" s="7">
        <v>13767</v>
      </c>
      <c r="C54" s="7">
        <v>11014</v>
      </c>
      <c r="D54" s="5">
        <f t="shared" si="6"/>
        <v>2753</v>
      </c>
      <c r="E54" s="5">
        <f t="shared" si="7"/>
        <v>347771</v>
      </c>
    </row>
    <row r="55" spans="1:5" ht="15" customHeight="1" x14ac:dyDescent="0.25">
      <c r="A55" s="6" t="s">
        <v>16</v>
      </c>
      <c r="B55" s="7">
        <v>12951</v>
      </c>
      <c r="C55" s="7">
        <v>10458</v>
      </c>
      <c r="D55" s="5">
        <f t="shared" si="6"/>
        <v>2493</v>
      </c>
      <c r="E55" s="5">
        <f t="shared" si="7"/>
        <v>350264</v>
      </c>
    </row>
    <row r="56" spans="1:5" ht="15" customHeight="1" x14ac:dyDescent="0.25">
      <c r="A56" s="6" t="s">
        <v>17</v>
      </c>
      <c r="B56" s="7">
        <v>12666</v>
      </c>
      <c r="C56" s="7">
        <v>10521</v>
      </c>
      <c r="D56" s="5">
        <f t="shared" si="6"/>
        <v>2145</v>
      </c>
      <c r="E56" s="5">
        <f t="shared" si="7"/>
        <v>352409</v>
      </c>
    </row>
    <row r="57" spans="1:5" ht="15" customHeight="1" x14ac:dyDescent="0.25">
      <c r="A57" s="6" t="s">
        <v>18</v>
      </c>
      <c r="B57" s="7">
        <v>11738</v>
      </c>
      <c r="C57" s="7">
        <v>12015</v>
      </c>
      <c r="D57" s="5">
        <f t="shared" si="6"/>
        <v>-277</v>
      </c>
      <c r="E57" s="5">
        <f t="shared" si="7"/>
        <v>352132</v>
      </c>
    </row>
    <row r="58" spans="1:5" ht="15" customHeight="1" x14ac:dyDescent="0.25">
      <c r="A58" s="6" t="s">
        <v>19</v>
      </c>
      <c r="B58" s="7">
        <v>8223</v>
      </c>
      <c r="C58" s="7">
        <v>11818</v>
      </c>
      <c r="D58" s="5">
        <f t="shared" si="6"/>
        <v>-3595</v>
      </c>
      <c r="E58" s="5">
        <f t="shared" si="7"/>
        <v>348537</v>
      </c>
    </row>
    <row r="59" spans="1:5" ht="15" customHeight="1" x14ac:dyDescent="0.25">
      <c r="A59" s="8" t="s">
        <v>36</v>
      </c>
      <c r="B59" s="9">
        <v>146609</v>
      </c>
      <c r="C59" s="9">
        <v>126558</v>
      </c>
      <c r="D59" s="10">
        <f>SUM(D47:D58)</f>
        <v>20051</v>
      </c>
      <c r="E59" s="10">
        <f>E58</f>
        <v>348537</v>
      </c>
    </row>
    <row r="60" spans="1:5" ht="15" customHeight="1" x14ac:dyDescent="0.25">
      <c r="A60" s="2" t="s">
        <v>37</v>
      </c>
      <c r="B60" s="3">
        <v>12166</v>
      </c>
      <c r="C60" s="3">
        <v>11591</v>
      </c>
      <c r="D60" s="4">
        <f t="shared" ref="D60:D71" si="8">B60-C60</f>
        <v>575</v>
      </c>
      <c r="E60" s="5">
        <f>E58+D60</f>
        <v>349112</v>
      </c>
    </row>
    <row r="61" spans="1:5" ht="15" customHeight="1" x14ac:dyDescent="0.25">
      <c r="A61" s="6" t="s">
        <v>9</v>
      </c>
      <c r="B61" s="7">
        <v>12395</v>
      </c>
      <c r="C61" s="7">
        <v>11902</v>
      </c>
      <c r="D61" s="5">
        <f t="shared" si="8"/>
        <v>493</v>
      </c>
      <c r="E61" s="5">
        <f t="shared" ref="E61:E71" si="9">E60+D61</f>
        <v>349605</v>
      </c>
    </row>
    <row r="62" spans="1:5" ht="15" customHeight="1" x14ac:dyDescent="0.25">
      <c r="A62" s="6" t="s">
        <v>10</v>
      </c>
      <c r="B62" s="7">
        <v>14281</v>
      </c>
      <c r="C62" s="7">
        <v>11233</v>
      </c>
      <c r="D62" s="5">
        <f t="shared" si="8"/>
        <v>3048</v>
      </c>
      <c r="E62" s="5">
        <f t="shared" si="9"/>
        <v>352653</v>
      </c>
    </row>
    <row r="63" spans="1:5" ht="15" customHeight="1" x14ac:dyDescent="0.25">
      <c r="A63" s="6" t="s">
        <v>11</v>
      </c>
      <c r="B63" s="7">
        <v>13739</v>
      </c>
      <c r="C63" s="7">
        <v>11486</v>
      </c>
      <c r="D63" s="5">
        <f t="shared" si="8"/>
        <v>2253</v>
      </c>
      <c r="E63" s="5">
        <f t="shared" si="9"/>
        <v>354906</v>
      </c>
    </row>
    <row r="64" spans="1:5" ht="15" customHeight="1" x14ac:dyDescent="0.25">
      <c r="A64" s="6" t="s">
        <v>12</v>
      </c>
      <c r="B64" s="7">
        <v>13203</v>
      </c>
      <c r="C64" s="7">
        <v>10904</v>
      </c>
      <c r="D64" s="5">
        <f t="shared" si="8"/>
        <v>2299</v>
      </c>
      <c r="E64" s="5">
        <f t="shared" si="9"/>
        <v>357205</v>
      </c>
    </row>
    <row r="65" spans="1:5" ht="15" customHeight="1" x14ac:dyDescent="0.25">
      <c r="A65" s="6" t="s">
        <v>13</v>
      </c>
      <c r="B65" s="7">
        <v>13412</v>
      </c>
      <c r="C65" s="7">
        <v>10454</v>
      </c>
      <c r="D65" s="5">
        <f t="shared" si="8"/>
        <v>2958</v>
      </c>
      <c r="E65" s="5">
        <f t="shared" si="9"/>
        <v>360163</v>
      </c>
    </row>
    <row r="66" spans="1:5" ht="15" customHeight="1" x14ac:dyDescent="0.25">
      <c r="A66" s="6" t="s">
        <v>14</v>
      </c>
      <c r="B66" s="7">
        <v>13165</v>
      </c>
      <c r="C66" s="7">
        <v>11439</v>
      </c>
      <c r="D66" s="5">
        <f t="shared" si="8"/>
        <v>1726</v>
      </c>
      <c r="E66" s="5">
        <f t="shared" si="9"/>
        <v>361889</v>
      </c>
    </row>
    <row r="67" spans="1:5" ht="15" customHeight="1" x14ac:dyDescent="0.25">
      <c r="A67" s="6" t="s">
        <v>15</v>
      </c>
      <c r="B67" s="7">
        <v>13663</v>
      </c>
      <c r="C67" s="7">
        <v>11489</v>
      </c>
      <c r="D67" s="5">
        <f t="shared" si="8"/>
        <v>2174</v>
      </c>
      <c r="E67" s="5">
        <f t="shared" si="9"/>
        <v>364063</v>
      </c>
    </row>
    <row r="68" spans="1:5" ht="15" customHeight="1" x14ac:dyDescent="0.25">
      <c r="A68" s="6" t="s">
        <v>16</v>
      </c>
      <c r="B68" s="7">
        <v>12028</v>
      </c>
      <c r="C68" s="7">
        <v>10986</v>
      </c>
      <c r="D68" s="5">
        <f t="shared" si="8"/>
        <v>1042</v>
      </c>
      <c r="E68" s="5">
        <f t="shared" si="9"/>
        <v>365105</v>
      </c>
    </row>
    <row r="69" spans="1:5" ht="15" customHeight="1" x14ac:dyDescent="0.25">
      <c r="A69" s="6" t="s">
        <v>17</v>
      </c>
      <c r="B69" s="7">
        <v>12489</v>
      </c>
      <c r="C69" s="7">
        <v>11138</v>
      </c>
      <c r="D69" s="5">
        <f t="shared" si="8"/>
        <v>1351</v>
      </c>
      <c r="E69" s="5">
        <f t="shared" si="9"/>
        <v>366456</v>
      </c>
    </row>
    <row r="70" spans="1:5" ht="15" customHeight="1" x14ac:dyDescent="0.25">
      <c r="A70" s="6" t="s">
        <v>18</v>
      </c>
      <c r="B70" s="7">
        <v>11077</v>
      </c>
      <c r="C70" s="7">
        <v>12819</v>
      </c>
      <c r="D70" s="5">
        <f t="shared" si="8"/>
        <v>-1742</v>
      </c>
      <c r="E70" s="5">
        <f t="shared" si="9"/>
        <v>364714</v>
      </c>
    </row>
    <row r="71" spans="1:5" ht="15" customHeight="1" x14ac:dyDescent="0.25">
      <c r="A71" s="6" t="s">
        <v>19</v>
      </c>
      <c r="B71" s="7">
        <v>7963</v>
      </c>
      <c r="C71" s="7">
        <v>11026</v>
      </c>
      <c r="D71" s="5">
        <f t="shared" si="8"/>
        <v>-3063</v>
      </c>
      <c r="E71" s="5">
        <f t="shared" si="9"/>
        <v>361651</v>
      </c>
    </row>
    <row r="72" spans="1:5" ht="15" customHeight="1" x14ac:dyDescent="0.25">
      <c r="A72" s="8" t="s">
        <v>40</v>
      </c>
      <c r="B72" s="9">
        <v>149581</v>
      </c>
      <c r="C72" s="9">
        <v>136467</v>
      </c>
      <c r="D72" s="10">
        <f>SUM(D60:D71)</f>
        <v>13114</v>
      </c>
      <c r="E72" s="10">
        <f>E71</f>
        <v>361651</v>
      </c>
    </row>
    <row r="73" spans="1:5" ht="15" customHeight="1" x14ac:dyDescent="0.25">
      <c r="A73" s="2" t="s">
        <v>41</v>
      </c>
      <c r="B73" s="3">
        <v>12184</v>
      </c>
      <c r="C73" s="3">
        <v>13054</v>
      </c>
      <c r="D73" s="4">
        <f t="shared" ref="D73:D84" si="10">B73-C73</f>
        <v>-870</v>
      </c>
      <c r="E73" s="5">
        <f>E71+D73</f>
        <v>360781</v>
      </c>
    </row>
    <row r="74" spans="1:5" ht="15" customHeight="1" x14ac:dyDescent="0.25">
      <c r="A74" s="6" t="s">
        <v>9</v>
      </c>
      <c r="B74" s="7">
        <v>15277</v>
      </c>
      <c r="C74" s="7">
        <v>12100</v>
      </c>
      <c r="D74" s="5">
        <f t="shared" si="10"/>
        <v>3177</v>
      </c>
      <c r="E74" s="5">
        <f t="shared" ref="E74:E84" si="11">E73+D74</f>
        <v>363958</v>
      </c>
    </row>
    <row r="75" spans="1:5" ht="15" customHeight="1" x14ac:dyDescent="0.25">
      <c r="A75" s="6" t="s">
        <v>10</v>
      </c>
      <c r="B75" s="7">
        <v>14448</v>
      </c>
      <c r="C75" s="7">
        <v>12496</v>
      </c>
      <c r="D75" s="5">
        <f t="shared" si="10"/>
        <v>1952</v>
      </c>
      <c r="E75" s="5">
        <f t="shared" si="11"/>
        <v>365910</v>
      </c>
    </row>
    <row r="76" spans="1:5" ht="15" customHeight="1" x14ac:dyDescent="0.25">
      <c r="A76" s="6" t="s">
        <v>11</v>
      </c>
      <c r="B76" s="7">
        <v>13975</v>
      </c>
      <c r="C76" s="7">
        <v>10888</v>
      </c>
      <c r="D76" s="5">
        <f t="shared" si="10"/>
        <v>3087</v>
      </c>
      <c r="E76" s="5">
        <f t="shared" si="11"/>
        <v>368997</v>
      </c>
    </row>
    <row r="77" spans="1:5" ht="15" customHeight="1" x14ac:dyDescent="0.25">
      <c r="A77" s="6" t="s">
        <v>12</v>
      </c>
      <c r="B77" s="7">
        <v>15010</v>
      </c>
      <c r="C77" s="7">
        <v>11451</v>
      </c>
      <c r="D77" s="5">
        <f t="shared" si="10"/>
        <v>3559</v>
      </c>
      <c r="E77" s="5">
        <f t="shared" si="11"/>
        <v>372556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372556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372556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372556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372556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372556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372556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372556</v>
      </c>
    </row>
    <row r="85" spans="1:5" ht="15" customHeight="1" x14ac:dyDescent="0.25">
      <c r="A85" s="8" t="s">
        <v>39</v>
      </c>
      <c r="B85" s="9">
        <v>70894</v>
      </c>
      <c r="C85" s="9">
        <v>59989</v>
      </c>
      <c r="D85" s="10">
        <f>SUM(D73:D84)</f>
        <v>10905</v>
      </c>
      <c r="E85" s="10">
        <f>E84</f>
        <v>372556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8.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71" activePane="bottomLeft" state="frozen"/>
      <selection pane="bottomLeft" activeCell="B90" sqref="B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29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36949</v>
      </c>
      <c r="C8" s="3">
        <v>34488</v>
      </c>
      <c r="D8" s="4">
        <f t="shared" ref="D8:D19" si="0">B8-C8</f>
        <v>2461</v>
      </c>
      <c r="E8" s="5">
        <v>1148445</v>
      </c>
    </row>
    <row r="9" spans="1:5" ht="15" customHeight="1" x14ac:dyDescent="0.25">
      <c r="A9" s="6" t="s">
        <v>9</v>
      </c>
      <c r="B9" s="7">
        <v>38106</v>
      </c>
      <c r="C9" s="7">
        <v>31134</v>
      </c>
      <c r="D9" s="5">
        <f t="shared" si="0"/>
        <v>6972</v>
      </c>
      <c r="E9" s="5">
        <f t="shared" ref="E9:E19" si="1">E8+D9</f>
        <v>1155417</v>
      </c>
    </row>
    <row r="10" spans="1:5" ht="15" customHeight="1" x14ac:dyDescent="0.25">
      <c r="A10" s="6" t="s">
        <v>10</v>
      </c>
      <c r="B10" s="7">
        <v>33549</v>
      </c>
      <c r="C10" s="7">
        <v>41358</v>
      </c>
      <c r="D10" s="5">
        <f t="shared" si="0"/>
        <v>-7809</v>
      </c>
      <c r="E10" s="5">
        <f t="shared" si="1"/>
        <v>1147608</v>
      </c>
    </row>
    <row r="11" spans="1:5" ht="15" customHeight="1" x14ac:dyDescent="0.25">
      <c r="A11" s="6" t="s">
        <v>11</v>
      </c>
      <c r="B11" s="7">
        <v>13142</v>
      </c>
      <c r="C11" s="7">
        <v>49340</v>
      </c>
      <c r="D11" s="5">
        <f t="shared" si="0"/>
        <v>-36198</v>
      </c>
      <c r="E11" s="5">
        <f t="shared" si="1"/>
        <v>1111410</v>
      </c>
    </row>
    <row r="12" spans="1:5" ht="15" customHeight="1" x14ac:dyDescent="0.25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1099217</v>
      </c>
    </row>
    <row r="13" spans="1:5" ht="15" customHeight="1" x14ac:dyDescent="0.25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1095609</v>
      </c>
    </row>
    <row r="14" spans="1:5" ht="15" customHeight="1" x14ac:dyDescent="0.25">
      <c r="A14" s="6" t="s">
        <v>14</v>
      </c>
      <c r="B14" s="7">
        <v>28047</v>
      </c>
      <c r="C14" s="7">
        <v>23053</v>
      </c>
      <c r="D14" s="5">
        <f t="shared" si="0"/>
        <v>4994</v>
      </c>
      <c r="E14" s="5">
        <f t="shared" si="1"/>
        <v>1100603</v>
      </c>
    </row>
    <row r="15" spans="1:5" ht="15" customHeight="1" x14ac:dyDescent="0.25">
      <c r="A15" s="6" t="s">
        <v>15</v>
      </c>
      <c r="B15" s="7">
        <v>35471</v>
      </c>
      <c r="C15" s="7">
        <v>24650</v>
      </c>
      <c r="D15" s="5">
        <f t="shared" si="0"/>
        <v>10821</v>
      </c>
      <c r="E15" s="5">
        <f t="shared" si="1"/>
        <v>1111424</v>
      </c>
    </row>
    <row r="16" spans="1:5" ht="15" customHeight="1" x14ac:dyDescent="0.25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1122836</v>
      </c>
    </row>
    <row r="17" spans="1:5" ht="15" customHeight="1" x14ac:dyDescent="0.25">
      <c r="A17" s="6" t="s">
        <v>17</v>
      </c>
      <c r="B17" s="7">
        <v>44737</v>
      </c>
      <c r="C17" s="7">
        <v>29665</v>
      </c>
      <c r="D17" s="5">
        <f t="shared" si="0"/>
        <v>15072</v>
      </c>
      <c r="E17" s="5">
        <f t="shared" si="1"/>
        <v>1137908</v>
      </c>
    </row>
    <row r="18" spans="1:5" ht="15" customHeight="1" x14ac:dyDescent="0.25">
      <c r="A18" s="6" t="s">
        <v>18</v>
      </c>
      <c r="B18" s="7">
        <v>41421</v>
      </c>
      <c r="C18" s="7">
        <v>27541</v>
      </c>
      <c r="D18" s="5">
        <f t="shared" si="0"/>
        <v>13880</v>
      </c>
      <c r="E18" s="5">
        <f t="shared" si="1"/>
        <v>1151788</v>
      </c>
    </row>
    <row r="19" spans="1:5" ht="15" customHeight="1" x14ac:dyDescent="0.25">
      <c r="A19" s="6" t="s">
        <v>19</v>
      </c>
      <c r="B19" s="7">
        <v>31252</v>
      </c>
      <c r="C19" s="7">
        <v>30654</v>
      </c>
      <c r="D19" s="5">
        <f t="shared" si="0"/>
        <v>598</v>
      </c>
      <c r="E19" s="5">
        <f t="shared" si="1"/>
        <v>1152386</v>
      </c>
    </row>
    <row r="20" spans="1:5" ht="15" customHeight="1" x14ac:dyDescent="0.25">
      <c r="A20" s="8" t="s">
        <v>20</v>
      </c>
      <c r="B20" s="9">
        <v>375763</v>
      </c>
      <c r="C20" s="9">
        <v>369361</v>
      </c>
      <c r="D20" s="9">
        <f>SUM(D8:D19)</f>
        <v>6402</v>
      </c>
      <c r="E20" s="10">
        <f>E19</f>
        <v>1152386</v>
      </c>
    </row>
    <row r="21" spans="1:5" ht="15" customHeight="1" x14ac:dyDescent="0.25">
      <c r="A21" s="2" t="s">
        <v>21</v>
      </c>
      <c r="B21" s="3">
        <v>42778</v>
      </c>
      <c r="C21" s="3">
        <v>36532</v>
      </c>
      <c r="D21" s="4">
        <f t="shared" ref="D21:D32" si="2">B21-C21</f>
        <v>6246</v>
      </c>
      <c r="E21" s="4">
        <f>E19+D21</f>
        <v>1158632</v>
      </c>
    </row>
    <row r="22" spans="1:5" ht="15" customHeight="1" x14ac:dyDescent="0.25">
      <c r="A22" s="6" t="s">
        <v>9</v>
      </c>
      <c r="B22" s="7">
        <v>46104</v>
      </c>
      <c r="C22" s="7">
        <v>35969</v>
      </c>
      <c r="D22" s="5">
        <f t="shared" si="2"/>
        <v>10135</v>
      </c>
      <c r="E22" s="5">
        <f t="shared" ref="E22:E32" si="3">E21+D22</f>
        <v>1168767</v>
      </c>
    </row>
    <row r="23" spans="1:5" ht="15" customHeight="1" x14ac:dyDescent="0.25">
      <c r="A23" s="6" t="s">
        <v>10</v>
      </c>
      <c r="B23" s="7">
        <v>36776</v>
      </c>
      <c r="C23" s="7">
        <v>41486</v>
      </c>
      <c r="D23" s="5">
        <f t="shared" si="2"/>
        <v>-4710</v>
      </c>
      <c r="E23" s="5">
        <f t="shared" si="3"/>
        <v>1164057</v>
      </c>
    </row>
    <row r="24" spans="1:5" ht="15" customHeight="1" x14ac:dyDescent="0.25">
      <c r="A24" s="6" t="s">
        <v>11</v>
      </c>
      <c r="B24" s="7">
        <v>32355</v>
      </c>
      <c r="C24" s="7">
        <v>31122</v>
      </c>
      <c r="D24" s="5">
        <f t="shared" si="2"/>
        <v>1233</v>
      </c>
      <c r="E24" s="5">
        <f t="shared" si="3"/>
        <v>1165290</v>
      </c>
    </row>
    <row r="25" spans="1:5" ht="15" customHeight="1" x14ac:dyDescent="0.25">
      <c r="A25" s="6" t="s">
        <v>12</v>
      </c>
      <c r="B25" s="7">
        <v>33367</v>
      </c>
      <c r="C25" s="7">
        <v>30568</v>
      </c>
      <c r="D25" s="5">
        <f t="shared" si="2"/>
        <v>2799</v>
      </c>
      <c r="E25" s="5">
        <f t="shared" si="3"/>
        <v>1168089</v>
      </c>
    </row>
    <row r="26" spans="1:5" ht="15" customHeight="1" x14ac:dyDescent="0.25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1176689</v>
      </c>
    </row>
    <row r="27" spans="1:5" ht="18" customHeight="1" x14ac:dyDescent="0.25">
      <c r="A27" s="6" t="s">
        <v>14</v>
      </c>
      <c r="B27" s="7">
        <v>44839</v>
      </c>
      <c r="C27" s="7">
        <v>32881</v>
      </c>
      <c r="D27" s="5">
        <f t="shared" si="2"/>
        <v>11958</v>
      </c>
      <c r="E27" s="5">
        <f t="shared" si="3"/>
        <v>1188647</v>
      </c>
    </row>
    <row r="28" spans="1:5" ht="15" customHeight="1" x14ac:dyDescent="0.25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1204465</v>
      </c>
    </row>
    <row r="29" spans="1:5" ht="15" customHeight="1" x14ac:dyDescent="0.25">
      <c r="A29" s="6" t="s">
        <v>16</v>
      </c>
      <c r="B29" s="7">
        <v>49529</v>
      </c>
      <c r="C29" s="7">
        <v>35849</v>
      </c>
      <c r="D29" s="5">
        <f t="shared" si="2"/>
        <v>13680</v>
      </c>
      <c r="E29" s="5">
        <f t="shared" si="3"/>
        <v>1218145</v>
      </c>
    </row>
    <row r="30" spans="1:5" ht="15" customHeight="1" x14ac:dyDescent="0.25">
      <c r="A30" s="6" t="s">
        <v>17</v>
      </c>
      <c r="B30" s="7">
        <v>45370</v>
      </c>
      <c r="C30" s="7">
        <v>38148</v>
      </c>
      <c r="D30" s="5">
        <f t="shared" si="2"/>
        <v>7222</v>
      </c>
      <c r="E30" s="5">
        <f t="shared" si="3"/>
        <v>1225367</v>
      </c>
    </row>
    <row r="31" spans="1:5" ht="15" customHeight="1" x14ac:dyDescent="0.25">
      <c r="A31" s="6" t="s">
        <v>18</v>
      </c>
      <c r="B31" s="7">
        <v>45237</v>
      </c>
      <c r="C31" s="7">
        <v>33280</v>
      </c>
      <c r="D31" s="5">
        <f t="shared" si="2"/>
        <v>11957</v>
      </c>
      <c r="E31" s="5">
        <f t="shared" si="3"/>
        <v>1237324</v>
      </c>
    </row>
    <row r="32" spans="1:5" ht="15" customHeight="1" x14ac:dyDescent="0.25">
      <c r="A32" s="6" t="s">
        <v>19</v>
      </c>
      <c r="B32" s="7">
        <v>34218</v>
      </c>
      <c r="C32" s="7">
        <v>36350</v>
      </c>
      <c r="D32" s="5">
        <f t="shared" si="2"/>
        <v>-2132</v>
      </c>
      <c r="E32" s="5">
        <f t="shared" si="3"/>
        <v>1235192</v>
      </c>
    </row>
    <row r="33" spans="1:5" ht="15" customHeight="1" x14ac:dyDescent="0.25">
      <c r="A33" s="8" t="s">
        <v>22</v>
      </c>
      <c r="B33" s="9">
        <v>500557</v>
      </c>
      <c r="C33" s="9">
        <v>417751</v>
      </c>
      <c r="D33" s="10">
        <f>SUM(D21:D32)</f>
        <v>82806</v>
      </c>
      <c r="E33" s="10">
        <f>E32</f>
        <v>1235192</v>
      </c>
    </row>
    <row r="34" spans="1:5" ht="15" customHeight="1" x14ac:dyDescent="0.25">
      <c r="A34" s="2" t="s">
        <v>23</v>
      </c>
      <c r="B34" s="3">
        <v>41989</v>
      </c>
      <c r="C34" s="3">
        <v>44125</v>
      </c>
      <c r="D34" s="4">
        <f t="shared" ref="D34:D45" si="4">B34-C34</f>
        <v>-2136</v>
      </c>
      <c r="E34" s="5">
        <f>E32+D34</f>
        <v>1233056</v>
      </c>
    </row>
    <row r="35" spans="1:5" ht="15" customHeight="1" x14ac:dyDescent="0.25">
      <c r="A35" s="6" t="s">
        <v>9</v>
      </c>
      <c r="B35" s="7">
        <v>47412</v>
      </c>
      <c r="C35" s="7">
        <v>39124</v>
      </c>
      <c r="D35" s="5">
        <f t="shared" si="4"/>
        <v>8288</v>
      </c>
      <c r="E35" s="5">
        <f t="shared" ref="E35:E45" si="5">E34+D35</f>
        <v>1241344</v>
      </c>
    </row>
    <row r="36" spans="1:5" ht="16.5" customHeight="1" x14ac:dyDescent="0.25">
      <c r="A36" s="6" t="s">
        <v>10</v>
      </c>
      <c r="B36" s="16">
        <v>45741</v>
      </c>
      <c r="C36" s="7">
        <v>43151</v>
      </c>
      <c r="D36" s="5">
        <f t="shared" si="4"/>
        <v>2590</v>
      </c>
      <c r="E36" s="5">
        <f t="shared" si="5"/>
        <v>1243934</v>
      </c>
    </row>
    <row r="37" spans="1:5" ht="15" customHeight="1" x14ac:dyDescent="0.25">
      <c r="A37" s="6" t="s">
        <v>11</v>
      </c>
      <c r="B37" s="7">
        <v>41654</v>
      </c>
      <c r="C37" s="7">
        <v>35954</v>
      </c>
      <c r="D37" s="5">
        <f t="shared" si="4"/>
        <v>5700</v>
      </c>
      <c r="E37" s="5">
        <f t="shared" si="5"/>
        <v>1249634</v>
      </c>
    </row>
    <row r="38" spans="1:5" ht="15" customHeight="1" x14ac:dyDescent="0.25">
      <c r="A38" s="6" t="s">
        <v>12</v>
      </c>
      <c r="B38" s="7">
        <v>46198</v>
      </c>
      <c r="C38" s="7">
        <v>39359</v>
      </c>
      <c r="D38" s="5">
        <f t="shared" si="4"/>
        <v>6839</v>
      </c>
      <c r="E38" s="5">
        <f t="shared" si="5"/>
        <v>1256473</v>
      </c>
    </row>
    <row r="39" spans="1:5" ht="15" customHeight="1" x14ac:dyDescent="0.25">
      <c r="A39" s="6" t="s">
        <v>13</v>
      </c>
      <c r="B39" s="7">
        <v>47414</v>
      </c>
      <c r="C39" s="7">
        <v>37141</v>
      </c>
      <c r="D39" s="5">
        <f t="shared" si="4"/>
        <v>10273</v>
      </c>
      <c r="E39" s="5">
        <f t="shared" si="5"/>
        <v>1266746</v>
      </c>
    </row>
    <row r="40" spans="1:5" ht="15" customHeight="1" x14ac:dyDescent="0.25">
      <c r="A40" s="6" t="s">
        <v>14</v>
      </c>
      <c r="B40" s="7">
        <v>49261</v>
      </c>
      <c r="C40" s="7">
        <v>38951</v>
      </c>
      <c r="D40" s="5">
        <f t="shared" si="4"/>
        <v>10310</v>
      </c>
      <c r="E40" s="5">
        <f t="shared" si="5"/>
        <v>1277056</v>
      </c>
    </row>
    <row r="41" spans="1:5" ht="15" customHeight="1" x14ac:dyDescent="0.25">
      <c r="A41" s="6" t="s">
        <v>15</v>
      </c>
      <c r="B41" s="7">
        <v>52331</v>
      </c>
      <c r="C41" s="7">
        <v>42667</v>
      </c>
      <c r="D41" s="5">
        <f t="shared" si="4"/>
        <v>9664</v>
      </c>
      <c r="E41" s="5">
        <f t="shared" si="5"/>
        <v>1286720</v>
      </c>
    </row>
    <row r="42" spans="1:5" ht="15" customHeight="1" x14ac:dyDescent="0.25">
      <c r="A42" s="6" t="s">
        <v>16</v>
      </c>
      <c r="B42" s="7">
        <v>51146</v>
      </c>
      <c r="C42" s="7">
        <v>39069</v>
      </c>
      <c r="D42" s="5">
        <f t="shared" si="4"/>
        <v>12077</v>
      </c>
      <c r="E42" s="5">
        <f t="shared" si="5"/>
        <v>1298797</v>
      </c>
    </row>
    <row r="43" spans="1:5" ht="15" customHeight="1" x14ac:dyDescent="0.25">
      <c r="A43" s="6" t="s">
        <v>17</v>
      </c>
      <c r="B43" s="7">
        <v>44838</v>
      </c>
      <c r="C43" s="7">
        <v>39880</v>
      </c>
      <c r="D43" s="5">
        <f t="shared" si="4"/>
        <v>4958</v>
      </c>
      <c r="E43" s="5">
        <f t="shared" si="5"/>
        <v>1303755</v>
      </c>
    </row>
    <row r="44" spans="1:5" ht="15" customHeight="1" x14ac:dyDescent="0.25">
      <c r="A44" s="6" t="s">
        <v>18</v>
      </c>
      <c r="B44" s="7">
        <v>44062</v>
      </c>
      <c r="C44" s="7">
        <v>38078</v>
      </c>
      <c r="D44" s="5">
        <f t="shared" si="4"/>
        <v>5984</v>
      </c>
      <c r="E44" s="5">
        <f t="shared" si="5"/>
        <v>1309739</v>
      </c>
    </row>
    <row r="45" spans="1:5" ht="15" customHeight="1" x14ac:dyDescent="0.25">
      <c r="A45" s="6" t="s">
        <v>19</v>
      </c>
      <c r="B45" s="7">
        <v>31213</v>
      </c>
      <c r="C45" s="7">
        <v>39801</v>
      </c>
      <c r="D45" s="5">
        <f t="shared" si="4"/>
        <v>-8588</v>
      </c>
      <c r="E45" s="5">
        <f t="shared" si="5"/>
        <v>1301151</v>
      </c>
    </row>
    <row r="46" spans="1:5" ht="15" customHeight="1" x14ac:dyDescent="0.25">
      <c r="A46" s="8" t="s">
        <v>24</v>
      </c>
      <c r="B46" s="9">
        <v>543259</v>
      </c>
      <c r="C46" s="9">
        <v>477300</v>
      </c>
      <c r="D46" s="10">
        <f>SUM(D34:D45)</f>
        <v>65959</v>
      </c>
      <c r="E46" s="10">
        <f>E45</f>
        <v>1301151</v>
      </c>
    </row>
    <row r="47" spans="1:5" ht="15" customHeight="1" x14ac:dyDescent="0.25">
      <c r="A47" s="2" t="s">
        <v>25</v>
      </c>
      <c r="B47" s="3">
        <v>46496</v>
      </c>
      <c r="C47" s="3">
        <v>48557</v>
      </c>
      <c r="D47" s="4">
        <f t="shared" ref="D47:D58" si="6">B47-C47</f>
        <v>-2061</v>
      </c>
      <c r="E47" s="5">
        <f>E45+D47</f>
        <v>1299090</v>
      </c>
    </row>
    <row r="48" spans="1:5" ht="15" customHeight="1" x14ac:dyDescent="0.25">
      <c r="A48" s="6" t="s">
        <v>9</v>
      </c>
      <c r="B48" s="7">
        <v>44153</v>
      </c>
      <c r="C48" s="7">
        <v>39512</v>
      </c>
      <c r="D48" s="5">
        <f t="shared" si="6"/>
        <v>4641</v>
      </c>
      <c r="E48" s="5">
        <f t="shared" ref="E48:E58" si="7">E47+D48</f>
        <v>1303731</v>
      </c>
    </row>
    <row r="49" spans="1:5" ht="20.25" customHeight="1" x14ac:dyDescent="0.25">
      <c r="A49" s="6" t="s">
        <v>10</v>
      </c>
      <c r="B49" s="7">
        <v>48194</v>
      </c>
      <c r="C49" s="7">
        <v>43608</v>
      </c>
      <c r="D49" s="5">
        <f t="shared" si="6"/>
        <v>4586</v>
      </c>
      <c r="E49" s="5">
        <f t="shared" si="7"/>
        <v>1308317</v>
      </c>
    </row>
    <row r="50" spans="1:5" ht="15" customHeight="1" x14ac:dyDescent="0.25">
      <c r="A50" s="6" t="s">
        <v>11</v>
      </c>
      <c r="B50" s="7">
        <v>43619</v>
      </c>
      <c r="C50" s="7">
        <v>39665</v>
      </c>
      <c r="D50" s="5">
        <f t="shared" si="6"/>
        <v>3954</v>
      </c>
      <c r="E50" s="5">
        <f t="shared" si="7"/>
        <v>1312271</v>
      </c>
    </row>
    <row r="51" spans="1:5" ht="15" customHeight="1" x14ac:dyDescent="0.25">
      <c r="A51" s="6" t="s">
        <v>12</v>
      </c>
      <c r="B51" s="7">
        <v>46753</v>
      </c>
      <c r="C51" s="7">
        <v>43559</v>
      </c>
      <c r="D51" s="5">
        <f t="shared" si="6"/>
        <v>3194</v>
      </c>
      <c r="E51" s="5">
        <f t="shared" si="7"/>
        <v>1315465</v>
      </c>
    </row>
    <row r="52" spans="1:5" ht="15" customHeight="1" x14ac:dyDescent="0.25">
      <c r="A52" s="6" t="s">
        <v>13</v>
      </c>
      <c r="B52" s="7">
        <v>48687</v>
      </c>
      <c r="C52" s="7">
        <v>43025</v>
      </c>
      <c r="D52" s="5">
        <f t="shared" si="6"/>
        <v>5662</v>
      </c>
      <c r="E52" s="5">
        <f t="shared" si="7"/>
        <v>1321127</v>
      </c>
    </row>
    <row r="53" spans="1:5" ht="15" customHeight="1" x14ac:dyDescent="0.25">
      <c r="A53" s="6" t="s">
        <v>14</v>
      </c>
      <c r="B53" s="7">
        <v>48197</v>
      </c>
      <c r="C53" s="7">
        <v>42272</v>
      </c>
      <c r="D53" s="5">
        <f t="shared" si="6"/>
        <v>5925</v>
      </c>
      <c r="E53" s="5">
        <f t="shared" si="7"/>
        <v>1327052</v>
      </c>
    </row>
    <row r="54" spans="1:5" ht="15" customHeight="1" x14ac:dyDescent="0.25">
      <c r="A54" s="6" t="s">
        <v>15</v>
      </c>
      <c r="B54" s="7">
        <v>54683</v>
      </c>
      <c r="C54" s="7">
        <v>43978</v>
      </c>
      <c r="D54" s="5">
        <f t="shared" si="6"/>
        <v>10705</v>
      </c>
      <c r="E54" s="5">
        <f t="shared" si="7"/>
        <v>1337757</v>
      </c>
    </row>
    <row r="55" spans="1:5" ht="15" customHeight="1" x14ac:dyDescent="0.25">
      <c r="A55" s="6" t="s">
        <v>16</v>
      </c>
      <c r="B55" s="7">
        <v>50972</v>
      </c>
      <c r="C55" s="7">
        <v>40980</v>
      </c>
      <c r="D55" s="5">
        <f t="shared" si="6"/>
        <v>9992</v>
      </c>
      <c r="E55" s="5">
        <f t="shared" si="7"/>
        <v>1347749</v>
      </c>
    </row>
    <row r="56" spans="1:5" ht="15" customHeight="1" x14ac:dyDescent="0.25">
      <c r="A56" s="6" t="s">
        <v>17</v>
      </c>
      <c r="B56" s="7">
        <v>48489</v>
      </c>
      <c r="C56" s="7">
        <v>42509</v>
      </c>
      <c r="D56" s="5">
        <f t="shared" si="6"/>
        <v>5980</v>
      </c>
      <c r="E56" s="5">
        <f t="shared" si="7"/>
        <v>1353729</v>
      </c>
    </row>
    <row r="57" spans="1:5" ht="15" customHeight="1" x14ac:dyDescent="0.25">
      <c r="A57" s="6" t="s">
        <v>18</v>
      </c>
      <c r="B57" s="7">
        <v>45507</v>
      </c>
      <c r="C57" s="7">
        <v>41766</v>
      </c>
      <c r="D57" s="5">
        <f t="shared" si="6"/>
        <v>3741</v>
      </c>
      <c r="E57" s="5">
        <f t="shared" si="7"/>
        <v>1357470</v>
      </c>
    </row>
    <row r="58" spans="1:5" ht="15" customHeight="1" x14ac:dyDescent="0.25">
      <c r="A58" s="6" t="s">
        <v>19</v>
      </c>
      <c r="B58" s="7">
        <v>35299</v>
      </c>
      <c r="C58" s="7">
        <v>39435</v>
      </c>
      <c r="D58" s="5">
        <f t="shared" si="6"/>
        <v>-4136</v>
      </c>
      <c r="E58" s="5">
        <f t="shared" si="7"/>
        <v>1353334</v>
      </c>
    </row>
    <row r="59" spans="1:5" ht="15" customHeight="1" x14ac:dyDescent="0.25">
      <c r="A59" s="8" t="s">
        <v>36</v>
      </c>
      <c r="B59" s="9">
        <v>561049</v>
      </c>
      <c r="C59" s="9">
        <v>508866</v>
      </c>
      <c r="D59" s="10">
        <f>SUM(D47:D58)</f>
        <v>52183</v>
      </c>
      <c r="E59" s="10">
        <f>E58</f>
        <v>1353334</v>
      </c>
    </row>
    <row r="60" spans="1:5" ht="15" customHeight="1" x14ac:dyDescent="0.25">
      <c r="A60" s="2" t="s">
        <v>37</v>
      </c>
      <c r="B60" s="3">
        <v>49393</v>
      </c>
      <c r="C60" s="3">
        <v>47932</v>
      </c>
      <c r="D60" s="4">
        <f t="shared" ref="D60:D71" si="8">B60-C60</f>
        <v>1461</v>
      </c>
      <c r="E60" s="5">
        <f>E58+D60</f>
        <v>1354795</v>
      </c>
    </row>
    <row r="61" spans="1:5" ht="15" customHeight="1" x14ac:dyDescent="0.25">
      <c r="A61" s="6" t="s">
        <v>9</v>
      </c>
      <c r="B61" s="7">
        <v>48828</v>
      </c>
      <c r="C61" s="7">
        <v>45401</v>
      </c>
      <c r="D61" s="5">
        <f t="shared" si="8"/>
        <v>3427</v>
      </c>
      <c r="E61" s="5">
        <f t="shared" ref="E61:E71" si="9">E60+D61</f>
        <v>1358222</v>
      </c>
    </row>
    <row r="62" spans="1:5" ht="15.75" customHeight="1" x14ac:dyDescent="0.25">
      <c r="A62" s="6" t="s">
        <v>10</v>
      </c>
      <c r="B62" s="7">
        <v>49657</v>
      </c>
      <c r="C62" s="7">
        <v>43216</v>
      </c>
      <c r="D62" s="5">
        <f t="shared" si="8"/>
        <v>6441</v>
      </c>
      <c r="E62" s="5">
        <f t="shared" si="9"/>
        <v>1364663</v>
      </c>
    </row>
    <row r="63" spans="1:5" ht="15" customHeight="1" x14ac:dyDescent="0.25">
      <c r="A63" s="6" t="s">
        <v>11</v>
      </c>
      <c r="B63" s="7">
        <v>51003</v>
      </c>
      <c r="C63" s="7">
        <v>45405</v>
      </c>
      <c r="D63" s="5">
        <f t="shared" si="8"/>
        <v>5598</v>
      </c>
      <c r="E63" s="5">
        <f t="shared" si="9"/>
        <v>1370261</v>
      </c>
    </row>
    <row r="64" spans="1:5" ht="15" customHeight="1" x14ac:dyDescent="0.25">
      <c r="A64" s="6" t="s">
        <v>12</v>
      </c>
      <c r="B64" s="7">
        <v>52975</v>
      </c>
      <c r="C64" s="7">
        <v>45810</v>
      </c>
      <c r="D64" s="5">
        <f t="shared" si="8"/>
        <v>7165</v>
      </c>
      <c r="E64" s="5">
        <f t="shared" si="9"/>
        <v>1377426</v>
      </c>
    </row>
    <row r="65" spans="1:5" ht="15" customHeight="1" x14ac:dyDescent="0.25">
      <c r="A65" s="6" t="s">
        <v>13</v>
      </c>
      <c r="B65" s="7">
        <v>53370</v>
      </c>
      <c r="C65" s="7">
        <v>45850</v>
      </c>
      <c r="D65" s="5">
        <f t="shared" si="8"/>
        <v>7520</v>
      </c>
      <c r="E65" s="5">
        <f t="shared" si="9"/>
        <v>1384946</v>
      </c>
    </row>
    <row r="66" spans="1:5" ht="15" customHeight="1" x14ac:dyDescent="0.25">
      <c r="A66" s="6" t="s">
        <v>14</v>
      </c>
      <c r="B66" s="7">
        <v>55326</v>
      </c>
      <c r="C66" s="7">
        <v>51958</v>
      </c>
      <c r="D66" s="5">
        <f t="shared" si="8"/>
        <v>3368</v>
      </c>
      <c r="E66" s="5">
        <f t="shared" si="9"/>
        <v>1388314</v>
      </c>
    </row>
    <row r="67" spans="1:5" ht="15" customHeight="1" x14ac:dyDescent="0.25">
      <c r="A67" s="6" t="s">
        <v>15</v>
      </c>
      <c r="B67" s="7">
        <v>58937</v>
      </c>
      <c r="C67" s="7">
        <v>48606</v>
      </c>
      <c r="D67" s="5">
        <f t="shared" si="8"/>
        <v>10331</v>
      </c>
      <c r="E67" s="5">
        <f t="shared" si="9"/>
        <v>1398645</v>
      </c>
    </row>
    <row r="68" spans="1:5" ht="15" customHeight="1" x14ac:dyDescent="0.25">
      <c r="A68" s="6" t="s">
        <v>16</v>
      </c>
      <c r="B68" s="7">
        <v>55438</v>
      </c>
      <c r="C68" s="7">
        <v>45769</v>
      </c>
      <c r="D68" s="5">
        <f t="shared" si="8"/>
        <v>9669</v>
      </c>
      <c r="E68" s="5">
        <f t="shared" si="9"/>
        <v>1408314</v>
      </c>
    </row>
    <row r="69" spans="1:5" ht="15" customHeight="1" x14ac:dyDescent="0.25">
      <c r="A69" s="6" t="s">
        <v>17</v>
      </c>
      <c r="B69" s="7">
        <v>53923</v>
      </c>
      <c r="C69" s="7">
        <v>50931</v>
      </c>
      <c r="D69" s="5">
        <f t="shared" si="8"/>
        <v>2992</v>
      </c>
      <c r="E69" s="5">
        <f t="shared" si="9"/>
        <v>1411306</v>
      </c>
    </row>
    <row r="70" spans="1:5" ht="15" customHeight="1" x14ac:dyDescent="0.25">
      <c r="A70" s="6" t="s">
        <v>18</v>
      </c>
      <c r="B70" s="7">
        <v>49849</v>
      </c>
      <c r="C70" s="7">
        <v>45327</v>
      </c>
      <c r="D70" s="5">
        <f t="shared" si="8"/>
        <v>4522</v>
      </c>
      <c r="E70" s="5">
        <f t="shared" si="9"/>
        <v>1415828</v>
      </c>
    </row>
    <row r="71" spans="1:5" ht="15" customHeight="1" x14ac:dyDescent="0.25">
      <c r="A71" s="6" t="s">
        <v>19</v>
      </c>
      <c r="B71" s="7">
        <v>36771</v>
      </c>
      <c r="C71" s="7">
        <v>43828</v>
      </c>
      <c r="D71" s="5">
        <f t="shared" si="8"/>
        <v>-7057</v>
      </c>
      <c r="E71" s="5">
        <f t="shared" si="9"/>
        <v>1408771</v>
      </c>
    </row>
    <row r="72" spans="1:5" ht="15" customHeight="1" x14ac:dyDescent="0.25">
      <c r="A72" s="8" t="s">
        <v>40</v>
      </c>
      <c r="B72" s="9">
        <v>615470</v>
      </c>
      <c r="C72" s="9">
        <v>560033</v>
      </c>
      <c r="D72" s="10">
        <f>SUM(D60:D71)</f>
        <v>55437</v>
      </c>
      <c r="E72" s="10">
        <f>E71</f>
        <v>1408771</v>
      </c>
    </row>
    <row r="73" spans="1:5" ht="15" customHeight="1" x14ac:dyDescent="0.25">
      <c r="A73" s="2" t="s">
        <v>41</v>
      </c>
      <c r="B73" s="3">
        <v>54440</v>
      </c>
      <c r="C73" s="3">
        <v>54886</v>
      </c>
      <c r="D73" s="4">
        <f t="shared" ref="D73:D84" si="10">B73-C73</f>
        <v>-446</v>
      </c>
      <c r="E73" s="5">
        <f>E71+D73</f>
        <v>1408325</v>
      </c>
    </row>
    <row r="74" spans="1:5" ht="15" customHeight="1" x14ac:dyDescent="0.25">
      <c r="A74" s="6" t="s">
        <v>9</v>
      </c>
      <c r="B74" s="7">
        <v>60820</v>
      </c>
      <c r="C74" s="7">
        <v>54260</v>
      </c>
      <c r="D74" s="5">
        <f t="shared" si="10"/>
        <v>6560</v>
      </c>
      <c r="E74" s="5">
        <f t="shared" ref="E74:E84" si="11">E73+D74</f>
        <v>1414885</v>
      </c>
    </row>
    <row r="75" spans="1:5" ht="15.75" customHeight="1" x14ac:dyDescent="0.25">
      <c r="A75" s="6" t="s">
        <v>10</v>
      </c>
      <c r="B75" s="7">
        <v>48389</v>
      </c>
      <c r="C75" s="7">
        <v>50901</v>
      </c>
      <c r="D75" s="5">
        <f t="shared" si="10"/>
        <v>-2512</v>
      </c>
      <c r="E75" s="5">
        <f t="shared" si="11"/>
        <v>1412373</v>
      </c>
    </row>
    <row r="76" spans="1:5" ht="15" customHeight="1" x14ac:dyDescent="0.25">
      <c r="A76" s="6" t="s">
        <v>11</v>
      </c>
      <c r="B76" s="7">
        <v>56926</v>
      </c>
      <c r="C76" s="7">
        <v>47920</v>
      </c>
      <c r="D76" s="5">
        <f t="shared" si="10"/>
        <v>9006</v>
      </c>
      <c r="E76" s="5">
        <f t="shared" si="11"/>
        <v>1421379</v>
      </c>
    </row>
    <row r="77" spans="1:5" ht="15" customHeight="1" x14ac:dyDescent="0.25">
      <c r="A77" s="6" t="s">
        <v>12</v>
      </c>
      <c r="B77" s="7">
        <v>56207</v>
      </c>
      <c r="C77" s="7">
        <v>50438</v>
      </c>
      <c r="D77" s="5">
        <f t="shared" si="10"/>
        <v>5769</v>
      </c>
      <c r="E77" s="5">
        <f t="shared" si="11"/>
        <v>1427148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1427148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1427148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1427148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1427148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1427148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1427148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1427148</v>
      </c>
    </row>
    <row r="85" spans="1:5" ht="15" customHeight="1" x14ac:dyDescent="0.25">
      <c r="A85" s="8" t="s">
        <v>39</v>
      </c>
      <c r="B85" s="9">
        <v>276782</v>
      </c>
      <c r="C85" s="9">
        <v>258405</v>
      </c>
      <c r="D85" s="10">
        <f>SUM(D73:D84)</f>
        <v>18377</v>
      </c>
      <c r="E85" s="10">
        <f>E84</f>
        <v>1427148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6.2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B90" sqref="B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30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427834</v>
      </c>
    </row>
    <row r="9" spans="1:5" ht="15" customHeight="1" x14ac:dyDescent="0.25">
      <c r="A9" s="6" t="s">
        <v>9</v>
      </c>
      <c r="B9" s="7">
        <v>13053</v>
      </c>
      <c r="C9" s="7">
        <v>15151</v>
      </c>
      <c r="D9" s="5">
        <f t="shared" si="0"/>
        <v>-2098</v>
      </c>
      <c r="E9" s="5">
        <f t="shared" ref="E9:E19" si="1">E8+D9</f>
        <v>425736</v>
      </c>
    </row>
    <row r="10" spans="1:5" ht="15" customHeight="1" x14ac:dyDescent="0.25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422695</v>
      </c>
    </row>
    <row r="11" spans="1:5" ht="15" customHeight="1" x14ac:dyDescent="0.25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412489</v>
      </c>
    </row>
    <row r="12" spans="1:5" ht="15" customHeight="1" x14ac:dyDescent="0.25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407993</v>
      </c>
    </row>
    <row r="13" spans="1:5" ht="15" customHeight="1" x14ac:dyDescent="0.25">
      <c r="A13" s="6" t="s">
        <v>13</v>
      </c>
      <c r="B13" s="7">
        <v>9924</v>
      </c>
      <c r="C13" s="7">
        <v>9026</v>
      </c>
      <c r="D13" s="5">
        <f t="shared" si="0"/>
        <v>898</v>
      </c>
      <c r="E13" s="5">
        <f t="shared" si="1"/>
        <v>408891</v>
      </c>
    </row>
    <row r="14" spans="1:5" ht="15" customHeight="1" x14ac:dyDescent="0.25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409502</v>
      </c>
    </row>
    <row r="15" spans="1:5" ht="15" customHeight="1" x14ac:dyDescent="0.25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415102</v>
      </c>
    </row>
    <row r="16" spans="1:5" ht="15" customHeight="1" x14ac:dyDescent="0.25">
      <c r="A16" s="6" t="s">
        <v>16</v>
      </c>
      <c r="B16" s="7">
        <v>15147</v>
      </c>
      <c r="C16" s="7">
        <v>10878</v>
      </c>
      <c r="D16" s="5">
        <f t="shared" si="0"/>
        <v>4269</v>
      </c>
      <c r="E16" s="5">
        <f t="shared" si="1"/>
        <v>419371</v>
      </c>
    </row>
    <row r="17" spans="1:5" ht="15" customHeight="1" x14ac:dyDescent="0.25">
      <c r="A17" s="6" t="s">
        <v>17</v>
      </c>
      <c r="B17" s="7">
        <v>14937</v>
      </c>
      <c r="C17" s="7">
        <v>10657</v>
      </c>
      <c r="D17" s="5">
        <f t="shared" si="0"/>
        <v>4280</v>
      </c>
      <c r="E17" s="5">
        <f t="shared" si="1"/>
        <v>423651</v>
      </c>
    </row>
    <row r="18" spans="1:5" ht="15" customHeight="1" x14ac:dyDescent="0.25">
      <c r="A18" s="6" t="s">
        <v>18</v>
      </c>
      <c r="B18" s="7">
        <v>15295</v>
      </c>
      <c r="C18" s="7">
        <v>11131</v>
      </c>
      <c r="D18" s="5">
        <f t="shared" si="0"/>
        <v>4164</v>
      </c>
      <c r="E18" s="5">
        <f t="shared" si="1"/>
        <v>427815</v>
      </c>
    </row>
    <row r="19" spans="1:5" ht="15" customHeight="1" x14ac:dyDescent="0.25">
      <c r="A19" s="6" t="s">
        <v>19</v>
      </c>
      <c r="B19" s="7">
        <v>11813</v>
      </c>
      <c r="C19" s="7">
        <v>13871</v>
      </c>
      <c r="D19" s="5">
        <f t="shared" si="0"/>
        <v>-2058</v>
      </c>
      <c r="E19" s="5">
        <f t="shared" si="1"/>
        <v>425757</v>
      </c>
    </row>
    <row r="20" spans="1:5" ht="15" customHeight="1" x14ac:dyDescent="0.25">
      <c r="A20" s="8" t="s">
        <v>20</v>
      </c>
      <c r="B20" s="9">
        <v>142437</v>
      </c>
      <c r="C20" s="9">
        <v>145588</v>
      </c>
      <c r="D20" s="9">
        <f>SUM(D8:D19)</f>
        <v>-3151</v>
      </c>
      <c r="E20" s="10">
        <f>E19</f>
        <v>425757</v>
      </c>
    </row>
    <row r="21" spans="1:5" ht="15" customHeight="1" x14ac:dyDescent="0.25">
      <c r="A21" s="2" t="s">
        <v>21</v>
      </c>
      <c r="B21" s="3">
        <v>16231</v>
      </c>
      <c r="C21" s="3">
        <v>14386</v>
      </c>
      <c r="D21" s="4">
        <f t="shared" ref="D21:D32" si="2">B21-C21</f>
        <v>1845</v>
      </c>
      <c r="E21" s="4">
        <f>E19+D21</f>
        <v>427602</v>
      </c>
    </row>
    <row r="22" spans="1:5" ht="15" customHeight="1" x14ac:dyDescent="0.25">
      <c r="A22" s="6" t="s">
        <v>9</v>
      </c>
      <c r="B22" s="7">
        <v>16195</v>
      </c>
      <c r="C22" s="7">
        <v>14627</v>
      </c>
      <c r="D22" s="5">
        <f t="shared" si="2"/>
        <v>1568</v>
      </c>
      <c r="E22" s="5">
        <f t="shared" ref="E22:E32" si="3">E21+D22</f>
        <v>429170</v>
      </c>
    </row>
    <row r="23" spans="1:5" ht="15" customHeight="1" x14ac:dyDescent="0.25">
      <c r="A23" s="6" t="s">
        <v>10</v>
      </c>
      <c r="B23" s="7">
        <v>16721</v>
      </c>
      <c r="C23" s="7">
        <v>15508</v>
      </c>
      <c r="D23" s="5">
        <f t="shared" si="2"/>
        <v>1213</v>
      </c>
      <c r="E23" s="5">
        <f t="shared" si="3"/>
        <v>430383</v>
      </c>
    </row>
    <row r="24" spans="1:5" ht="15" customHeight="1" x14ac:dyDescent="0.25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429338</v>
      </c>
    </row>
    <row r="25" spans="1:5" ht="15" customHeight="1" x14ac:dyDescent="0.25">
      <c r="A25" s="6" t="s">
        <v>12</v>
      </c>
      <c r="B25" s="7">
        <v>13756</v>
      </c>
      <c r="C25" s="7">
        <v>12094</v>
      </c>
      <c r="D25" s="5">
        <f t="shared" si="2"/>
        <v>1662</v>
      </c>
      <c r="E25" s="5">
        <f t="shared" si="3"/>
        <v>431000</v>
      </c>
    </row>
    <row r="26" spans="1:5" ht="15" customHeight="1" x14ac:dyDescent="0.25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435622</v>
      </c>
    </row>
    <row r="27" spans="1:5" ht="15" customHeight="1" x14ac:dyDescent="0.25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439525</v>
      </c>
    </row>
    <row r="28" spans="1:5" ht="15" customHeight="1" x14ac:dyDescent="0.25">
      <c r="A28" s="6" t="s">
        <v>15</v>
      </c>
      <c r="B28" s="7">
        <v>20227</v>
      </c>
      <c r="C28" s="7">
        <v>12787</v>
      </c>
      <c r="D28" s="5">
        <f t="shared" si="2"/>
        <v>7440</v>
      </c>
      <c r="E28" s="5">
        <f t="shared" si="3"/>
        <v>446965</v>
      </c>
    </row>
    <row r="29" spans="1:5" ht="15" customHeight="1" x14ac:dyDescent="0.25">
      <c r="A29" s="6" t="s">
        <v>16</v>
      </c>
      <c r="B29" s="7">
        <v>18527</v>
      </c>
      <c r="C29" s="7">
        <v>12161</v>
      </c>
      <c r="D29" s="5">
        <f t="shared" si="2"/>
        <v>6366</v>
      </c>
      <c r="E29" s="5">
        <f t="shared" si="3"/>
        <v>453331</v>
      </c>
    </row>
    <row r="30" spans="1:5" ht="15" customHeight="1" x14ac:dyDescent="0.25">
      <c r="A30" s="6" t="s">
        <v>17</v>
      </c>
      <c r="B30" s="7">
        <v>16692</v>
      </c>
      <c r="C30" s="7">
        <v>13218</v>
      </c>
      <c r="D30" s="5">
        <f t="shared" si="2"/>
        <v>3474</v>
      </c>
      <c r="E30" s="5">
        <f t="shared" si="3"/>
        <v>456805</v>
      </c>
    </row>
    <row r="31" spans="1:5" ht="15" customHeight="1" x14ac:dyDescent="0.25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459967</v>
      </c>
    </row>
    <row r="32" spans="1:5" ht="15" customHeight="1" x14ac:dyDescent="0.25">
      <c r="A32" s="6" t="s">
        <v>19</v>
      </c>
      <c r="B32" s="7">
        <v>13264</v>
      </c>
      <c r="C32" s="7">
        <v>14794</v>
      </c>
      <c r="D32" s="5">
        <f t="shared" si="2"/>
        <v>-1530</v>
      </c>
      <c r="E32" s="5">
        <f t="shared" si="3"/>
        <v>458437</v>
      </c>
    </row>
    <row r="33" spans="1:5" ht="15" customHeight="1" x14ac:dyDescent="0.25">
      <c r="A33" s="8" t="s">
        <v>22</v>
      </c>
      <c r="B33" s="9">
        <v>194034</v>
      </c>
      <c r="C33" s="9">
        <v>161354</v>
      </c>
      <c r="D33" s="10">
        <f>SUM(D21:D32)</f>
        <v>32680</v>
      </c>
      <c r="E33" s="10">
        <f>E32</f>
        <v>458437</v>
      </c>
    </row>
    <row r="34" spans="1:5" ht="15" customHeight="1" x14ac:dyDescent="0.25">
      <c r="A34" s="2" t="s">
        <v>23</v>
      </c>
      <c r="B34" s="3">
        <v>14912</v>
      </c>
      <c r="C34" s="3">
        <v>17510</v>
      </c>
      <c r="D34" s="4">
        <f t="shared" ref="D34:D45" si="4">B34-C34</f>
        <v>-2598</v>
      </c>
      <c r="E34" s="5">
        <f>E32+D34</f>
        <v>455839</v>
      </c>
    </row>
    <row r="35" spans="1:5" ht="15" customHeight="1" x14ac:dyDescent="0.25">
      <c r="A35" s="6" t="s">
        <v>9</v>
      </c>
      <c r="B35" s="7">
        <v>16616</v>
      </c>
      <c r="C35" s="7">
        <v>14470</v>
      </c>
      <c r="D35" s="5">
        <f t="shared" si="4"/>
        <v>2146</v>
      </c>
      <c r="E35" s="5">
        <f t="shared" ref="E35:E45" si="5">E34+D35</f>
        <v>457985</v>
      </c>
    </row>
    <row r="36" spans="1:5" ht="15" customHeight="1" x14ac:dyDescent="0.25">
      <c r="A36" s="6" t="s">
        <v>10</v>
      </c>
      <c r="B36" s="7">
        <v>15236</v>
      </c>
      <c r="C36" s="16">
        <v>16665</v>
      </c>
      <c r="D36" s="5">
        <f t="shared" si="4"/>
        <v>-1429</v>
      </c>
      <c r="E36" s="5">
        <f t="shared" si="5"/>
        <v>456556</v>
      </c>
    </row>
    <row r="37" spans="1:5" ht="15" customHeight="1" x14ac:dyDescent="0.25">
      <c r="A37" s="6" t="s">
        <v>11</v>
      </c>
      <c r="B37" s="7">
        <v>16219</v>
      </c>
      <c r="C37" s="7">
        <v>14381</v>
      </c>
      <c r="D37" s="5">
        <f t="shared" si="4"/>
        <v>1838</v>
      </c>
      <c r="E37" s="5">
        <f t="shared" si="5"/>
        <v>458394</v>
      </c>
    </row>
    <row r="38" spans="1:5" ht="15" customHeight="1" x14ac:dyDescent="0.25">
      <c r="A38" s="6" t="s">
        <v>12</v>
      </c>
      <c r="B38" s="7">
        <v>17764</v>
      </c>
      <c r="C38" s="7">
        <v>14281</v>
      </c>
      <c r="D38" s="5">
        <f t="shared" si="4"/>
        <v>3483</v>
      </c>
      <c r="E38" s="5">
        <f t="shared" si="5"/>
        <v>461877</v>
      </c>
    </row>
    <row r="39" spans="1:5" ht="15" customHeight="1" x14ac:dyDescent="0.25">
      <c r="A39" s="6" t="s">
        <v>13</v>
      </c>
      <c r="B39" s="7">
        <v>17325</v>
      </c>
      <c r="C39" s="7">
        <v>13453</v>
      </c>
      <c r="D39" s="5">
        <f t="shared" si="4"/>
        <v>3872</v>
      </c>
      <c r="E39" s="5">
        <f t="shared" si="5"/>
        <v>465749</v>
      </c>
    </row>
    <row r="40" spans="1:5" ht="15" customHeight="1" x14ac:dyDescent="0.25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468509</v>
      </c>
    </row>
    <row r="41" spans="1:5" ht="15" customHeight="1" x14ac:dyDescent="0.25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475356</v>
      </c>
    </row>
    <row r="42" spans="1:5" ht="15" customHeight="1" x14ac:dyDescent="0.25">
      <c r="A42" s="6" t="s">
        <v>16</v>
      </c>
      <c r="B42" s="7">
        <v>18655</v>
      </c>
      <c r="C42" s="7">
        <v>14430</v>
      </c>
      <c r="D42" s="5">
        <f t="shared" si="4"/>
        <v>4225</v>
      </c>
      <c r="E42" s="5">
        <f t="shared" si="5"/>
        <v>479581</v>
      </c>
    </row>
    <row r="43" spans="1:5" ht="15" customHeight="1" x14ac:dyDescent="0.25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481432</v>
      </c>
    </row>
    <row r="44" spans="1:5" ht="15" customHeight="1" x14ac:dyDescent="0.25">
      <c r="A44" s="6" t="s">
        <v>18</v>
      </c>
      <c r="B44" s="7">
        <v>15740</v>
      </c>
      <c r="C44" s="7">
        <v>14040</v>
      </c>
      <c r="D44" s="5">
        <f t="shared" si="4"/>
        <v>1700</v>
      </c>
      <c r="E44" s="5">
        <f t="shared" si="5"/>
        <v>483132</v>
      </c>
    </row>
    <row r="45" spans="1:5" ht="15" customHeight="1" x14ac:dyDescent="0.25">
      <c r="A45" s="6" t="s">
        <v>19</v>
      </c>
      <c r="B45" s="7">
        <v>13115</v>
      </c>
      <c r="C45" s="7">
        <v>16823</v>
      </c>
      <c r="D45" s="5">
        <f t="shared" si="4"/>
        <v>-3708</v>
      </c>
      <c r="E45" s="5">
        <f t="shared" si="5"/>
        <v>479424</v>
      </c>
    </row>
    <row r="46" spans="1:5" ht="15" customHeight="1" x14ac:dyDescent="0.25">
      <c r="A46" s="8" t="s">
        <v>24</v>
      </c>
      <c r="B46" s="9">
        <v>200868</v>
      </c>
      <c r="C46" s="9">
        <v>179881</v>
      </c>
      <c r="D46" s="10">
        <f>SUM(D34:D45)</f>
        <v>20987</v>
      </c>
      <c r="E46" s="10">
        <f>E45</f>
        <v>479424</v>
      </c>
    </row>
    <row r="47" spans="1:5" ht="15" customHeight="1" x14ac:dyDescent="0.25">
      <c r="A47" s="2" t="s">
        <v>25</v>
      </c>
      <c r="B47" s="3">
        <v>15916</v>
      </c>
      <c r="C47" s="3">
        <v>16249</v>
      </c>
      <c r="D47" s="4">
        <f t="shared" ref="D47:D58" si="6">B47-C47</f>
        <v>-333</v>
      </c>
      <c r="E47" s="5">
        <f>E45+D47</f>
        <v>479091</v>
      </c>
    </row>
    <row r="48" spans="1:5" ht="15" customHeight="1" x14ac:dyDescent="0.25">
      <c r="A48" s="6" t="s">
        <v>9</v>
      </c>
      <c r="B48" s="7">
        <v>15531</v>
      </c>
      <c r="C48" s="7">
        <v>15073</v>
      </c>
      <c r="D48" s="5">
        <f t="shared" si="6"/>
        <v>458</v>
      </c>
      <c r="E48" s="5">
        <f t="shared" ref="E48:E58" si="7">E47+D48</f>
        <v>479549</v>
      </c>
    </row>
    <row r="49" spans="1:5" ht="15" customHeight="1" x14ac:dyDescent="0.25">
      <c r="A49" s="6" t="s">
        <v>10</v>
      </c>
      <c r="B49" s="7">
        <v>18500</v>
      </c>
      <c r="C49" s="16">
        <v>18581</v>
      </c>
      <c r="D49" s="5">
        <f t="shared" si="6"/>
        <v>-81</v>
      </c>
      <c r="E49" s="5">
        <f t="shared" si="7"/>
        <v>479468</v>
      </c>
    </row>
    <row r="50" spans="1:5" ht="15" customHeight="1" x14ac:dyDescent="0.25">
      <c r="A50" s="6" t="s">
        <v>11</v>
      </c>
      <c r="B50" s="7">
        <v>16304</v>
      </c>
      <c r="C50" s="7">
        <v>14593</v>
      </c>
      <c r="D50" s="5">
        <f t="shared" si="6"/>
        <v>1711</v>
      </c>
      <c r="E50" s="5">
        <f t="shared" si="7"/>
        <v>481179</v>
      </c>
    </row>
    <row r="51" spans="1:5" ht="15" customHeight="1" x14ac:dyDescent="0.25">
      <c r="A51" s="6" t="s">
        <v>12</v>
      </c>
      <c r="B51" s="7">
        <v>17660</v>
      </c>
      <c r="C51" s="7">
        <v>15950</v>
      </c>
      <c r="D51" s="5">
        <f t="shared" si="6"/>
        <v>1710</v>
      </c>
      <c r="E51" s="5">
        <f t="shared" si="7"/>
        <v>482889</v>
      </c>
    </row>
    <row r="52" spans="1:5" ht="15" customHeight="1" x14ac:dyDescent="0.25">
      <c r="A52" s="6" t="s">
        <v>13</v>
      </c>
      <c r="B52" s="7">
        <v>18817</v>
      </c>
      <c r="C52" s="7">
        <v>16209</v>
      </c>
      <c r="D52" s="5">
        <f t="shared" si="6"/>
        <v>2608</v>
      </c>
      <c r="E52" s="5">
        <f t="shared" si="7"/>
        <v>485497</v>
      </c>
    </row>
    <row r="53" spans="1:5" ht="16.5" customHeight="1" x14ac:dyDescent="0.25">
      <c r="A53" s="6" t="s">
        <v>14</v>
      </c>
      <c r="B53" s="7">
        <v>19163</v>
      </c>
      <c r="C53" s="7">
        <v>15703</v>
      </c>
      <c r="D53" s="5">
        <f t="shared" si="6"/>
        <v>3460</v>
      </c>
      <c r="E53" s="5">
        <f t="shared" si="7"/>
        <v>488957</v>
      </c>
    </row>
    <row r="54" spans="1:5" ht="15" customHeight="1" x14ac:dyDescent="0.25">
      <c r="A54" s="6" t="s">
        <v>15</v>
      </c>
      <c r="B54" s="7">
        <v>22238</v>
      </c>
      <c r="C54" s="7">
        <v>16353</v>
      </c>
      <c r="D54" s="5">
        <f t="shared" si="6"/>
        <v>5885</v>
      </c>
      <c r="E54" s="5">
        <f t="shared" si="7"/>
        <v>494842</v>
      </c>
    </row>
    <row r="55" spans="1:5" ht="15" customHeight="1" x14ac:dyDescent="0.25">
      <c r="A55" s="6" t="s">
        <v>16</v>
      </c>
      <c r="B55" s="7">
        <v>19771</v>
      </c>
      <c r="C55" s="7">
        <v>15443</v>
      </c>
      <c r="D55" s="5">
        <f t="shared" si="6"/>
        <v>4328</v>
      </c>
      <c r="E55" s="5">
        <f t="shared" si="7"/>
        <v>499170</v>
      </c>
    </row>
    <row r="56" spans="1:5" ht="15" customHeight="1" x14ac:dyDescent="0.25">
      <c r="A56" s="6" t="s">
        <v>17</v>
      </c>
      <c r="B56" s="7">
        <v>17050</v>
      </c>
      <c r="C56" s="7">
        <v>14858</v>
      </c>
      <c r="D56" s="5">
        <f t="shared" si="6"/>
        <v>2192</v>
      </c>
      <c r="E56" s="5">
        <f t="shared" si="7"/>
        <v>501362</v>
      </c>
    </row>
    <row r="57" spans="1:5" ht="15" customHeight="1" x14ac:dyDescent="0.25">
      <c r="A57" s="6" t="s">
        <v>18</v>
      </c>
      <c r="B57" s="7">
        <v>18595</v>
      </c>
      <c r="C57" s="7">
        <v>15383</v>
      </c>
      <c r="D57" s="5">
        <f t="shared" si="6"/>
        <v>3212</v>
      </c>
      <c r="E57" s="5">
        <f t="shared" si="7"/>
        <v>504574</v>
      </c>
    </row>
    <row r="58" spans="1:5" ht="15" customHeight="1" x14ac:dyDescent="0.25">
      <c r="A58" s="6" t="s">
        <v>19</v>
      </c>
      <c r="B58" s="7">
        <v>13626</v>
      </c>
      <c r="C58" s="7">
        <v>16279</v>
      </c>
      <c r="D58" s="5">
        <f t="shared" si="6"/>
        <v>-2653</v>
      </c>
      <c r="E58" s="5">
        <f t="shared" si="7"/>
        <v>501921</v>
      </c>
    </row>
    <row r="59" spans="1:5" ht="15" customHeight="1" x14ac:dyDescent="0.25">
      <c r="A59" s="8" t="s">
        <v>36</v>
      </c>
      <c r="B59" s="9">
        <v>213171</v>
      </c>
      <c r="C59" s="9">
        <v>190674</v>
      </c>
      <c r="D59" s="10">
        <f>SUM(D47:D58)</f>
        <v>22497</v>
      </c>
      <c r="E59" s="10">
        <f>E58</f>
        <v>501921</v>
      </c>
    </row>
    <row r="60" spans="1:5" ht="15" customHeight="1" x14ac:dyDescent="0.25">
      <c r="A60" s="2" t="s">
        <v>37</v>
      </c>
      <c r="B60" s="3">
        <v>18295</v>
      </c>
      <c r="C60" s="3">
        <v>17019</v>
      </c>
      <c r="D60" s="4">
        <f t="shared" ref="D60:D71" si="8">B60-C60</f>
        <v>1276</v>
      </c>
      <c r="E60" s="5">
        <f>E58+D60</f>
        <v>503197</v>
      </c>
    </row>
    <row r="61" spans="1:5" ht="15" customHeight="1" x14ac:dyDescent="0.25">
      <c r="A61" s="6" t="s">
        <v>9</v>
      </c>
      <c r="B61" s="7">
        <v>17730</v>
      </c>
      <c r="C61" s="7">
        <v>17453</v>
      </c>
      <c r="D61" s="5">
        <f t="shared" si="8"/>
        <v>277</v>
      </c>
      <c r="E61" s="5">
        <f t="shared" ref="E61:E71" si="9">E60+D61</f>
        <v>503474</v>
      </c>
    </row>
    <row r="62" spans="1:5" ht="15" customHeight="1" x14ac:dyDescent="0.25">
      <c r="A62" s="6" t="s">
        <v>10</v>
      </c>
      <c r="B62" s="7">
        <v>21208</v>
      </c>
      <c r="C62" s="16">
        <v>19666</v>
      </c>
      <c r="D62" s="5">
        <f t="shared" si="8"/>
        <v>1542</v>
      </c>
      <c r="E62" s="5">
        <f t="shared" si="9"/>
        <v>505016</v>
      </c>
    </row>
    <row r="63" spans="1:5" ht="15" customHeight="1" x14ac:dyDescent="0.25">
      <c r="A63" s="6" t="s">
        <v>11</v>
      </c>
      <c r="B63" s="7">
        <v>20492</v>
      </c>
      <c r="C63" s="7">
        <v>17769</v>
      </c>
      <c r="D63" s="5">
        <f t="shared" si="8"/>
        <v>2723</v>
      </c>
      <c r="E63" s="5">
        <f t="shared" si="9"/>
        <v>507739</v>
      </c>
    </row>
    <row r="64" spans="1:5" ht="15" customHeight="1" x14ac:dyDescent="0.25">
      <c r="A64" s="6" t="s">
        <v>12</v>
      </c>
      <c r="B64" s="7">
        <v>20026</v>
      </c>
      <c r="C64" s="7">
        <v>17138</v>
      </c>
      <c r="D64" s="5">
        <f t="shared" si="8"/>
        <v>2888</v>
      </c>
      <c r="E64" s="5">
        <f t="shared" si="9"/>
        <v>510627</v>
      </c>
    </row>
    <row r="65" spans="1:5" ht="15" customHeight="1" x14ac:dyDescent="0.25">
      <c r="A65" s="6" t="s">
        <v>13</v>
      </c>
      <c r="B65" s="7">
        <v>20390</v>
      </c>
      <c r="C65" s="7">
        <v>15826</v>
      </c>
      <c r="D65" s="5">
        <f t="shared" si="8"/>
        <v>4564</v>
      </c>
      <c r="E65" s="5">
        <f t="shared" si="9"/>
        <v>515191</v>
      </c>
    </row>
    <row r="66" spans="1:5" ht="16.5" customHeight="1" x14ac:dyDescent="0.25">
      <c r="A66" s="6" t="s">
        <v>14</v>
      </c>
      <c r="B66" s="7">
        <v>23532</v>
      </c>
      <c r="C66" s="7">
        <v>17520</v>
      </c>
      <c r="D66" s="5">
        <f t="shared" si="8"/>
        <v>6012</v>
      </c>
      <c r="E66" s="5">
        <f t="shared" si="9"/>
        <v>521203</v>
      </c>
    </row>
    <row r="67" spans="1:5" ht="15" customHeight="1" x14ac:dyDescent="0.25">
      <c r="A67" s="6" t="s">
        <v>15</v>
      </c>
      <c r="B67" s="7">
        <v>24606</v>
      </c>
      <c r="C67" s="7">
        <v>17193</v>
      </c>
      <c r="D67" s="5">
        <f t="shared" si="8"/>
        <v>7413</v>
      </c>
      <c r="E67" s="5">
        <f t="shared" si="9"/>
        <v>528616</v>
      </c>
    </row>
    <row r="68" spans="1:5" ht="15" customHeight="1" x14ac:dyDescent="0.25">
      <c r="A68" s="6" t="s">
        <v>16</v>
      </c>
      <c r="B68" s="7">
        <v>21691</v>
      </c>
      <c r="C68" s="7">
        <v>16614</v>
      </c>
      <c r="D68" s="5">
        <f t="shared" si="8"/>
        <v>5077</v>
      </c>
      <c r="E68" s="5">
        <f t="shared" si="9"/>
        <v>533693</v>
      </c>
    </row>
    <row r="69" spans="1:5" ht="15" customHeight="1" x14ac:dyDescent="0.25">
      <c r="A69" s="6" t="s">
        <v>17</v>
      </c>
      <c r="B69" s="7">
        <v>21510</v>
      </c>
      <c r="C69" s="7">
        <v>18662</v>
      </c>
      <c r="D69" s="5">
        <f t="shared" si="8"/>
        <v>2848</v>
      </c>
      <c r="E69" s="5">
        <f t="shared" si="9"/>
        <v>536541</v>
      </c>
    </row>
    <row r="70" spans="1:5" ht="15" customHeight="1" x14ac:dyDescent="0.25">
      <c r="A70" s="6" t="s">
        <v>18</v>
      </c>
      <c r="B70" s="7">
        <v>18824</v>
      </c>
      <c r="C70" s="7">
        <v>16452</v>
      </c>
      <c r="D70" s="5">
        <f t="shared" si="8"/>
        <v>2372</v>
      </c>
      <c r="E70" s="5">
        <f t="shared" si="9"/>
        <v>538913</v>
      </c>
    </row>
    <row r="71" spans="1:5" ht="15" customHeight="1" x14ac:dyDescent="0.25">
      <c r="A71" s="6" t="s">
        <v>19</v>
      </c>
      <c r="B71" s="7">
        <v>14691</v>
      </c>
      <c r="C71" s="7">
        <v>17531</v>
      </c>
      <c r="D71" s="5">
        <f t="shared" si="8"/>
        <v>-2840</v>
      </c>
      <c r="E71" s="5">
        <f t="shared" si="9"/>
        <v>536073</v>
      </c>
    </row>
    <row r="72" spans="1:5" ht="15" customHeight="1" x14ac:dyDescent="0.25">
      <c r="A72" s="8" t="s">
        <v>40</v>
      </c>
      <c r="B72" s="9">
        <v>242995</v>
      </c>
      <c r="C72" s="9">
        <v>208843</v>
      </c>
      <c r="D72" s="10">
        <f>SUM(D60:D71)</f>
        <v>34152</v>
      </c>
      <c r="E72" s="10">
        <f>E71</f>
        <v>536073</v>
      </c>
    </row>
    <row r="73" spans="1:5" ht="15" customHeight="1" x14ac:dyDescent="0.25">
      <c r="A73" s="2" t="s">
        <v>41</v>
      </c>
      <c r="B73" s="3">
        <v>20377</v>
      </c>
      <c r="C73" s="3">
        <v>20676</v>
      </c>
      <c r="D73" s="4">
        <f t="shared" ref="D73:D84" si="10">B73-C73</f>
        <v>-299</v>
      </c>
      <c r="E73" s="5">
        <f>E71+D73</f>
        <v>535774</v>
      </c>
    </row>
    <row r="74" spans="1:5" ht="15" customHeight="1" x14ac:dyDescent="0.25">
      <c r="A74" s="6" t="s">
        <v>9</v>
      </c>
      <c r="B74" s="7">
        <v>22945</v>
      </c>
      <c r="C74" s="7">
        <v>20317</v>
      </c>
      <c r="D74" s="5">
        <f t="shared" si="10"/>
        <v>2628</v>
      </c>
      <c r="E74" s="5">
        <f t="shared" ref="E74:E84" si="11">E73+D74</f>
        <v>538402</v>
      </c>
    </row>
    <row r="75" spans="1:5" ht="15" customHeight="1" x14ac:dyDescent="0.25">
      <c r="A75" s="6" t="s">
        <v>10</v>
      </c>
      <c r="B75" s="7">
        <v>20621</v>
      </c>
      <c r="C75" s="16">
        <v>22506</v>
      </c>
      <c r="D75" s="5">
        <f t="shared" si="10"/>
        <v>-1885</v>
      </c>
      <c r="E75" s="5">
        <f t="shared" si="11"/>
        <v>536517</v>
      </c>
    </row>
    <row r="76" spans="1:5" ht="15" customHeight="1" x14ac:dyDescent="0.25">
      <c r="A76" s="6" t="s">
        <v>11</v>
      </c>
      <c r="B76" s="7">
        <v>22554</v>
      </c>
      <c r="C76" s="7">
        <v>19862</v>
      </c>
      <c r="D76" s="5">
        <f t="shared" si="10"/>
        <v>2692</v>
      </c>
      <c r="E76" s="5">
        <f t="shared" si="11"/>
        <v>539209</v>
      </c>
    </row>
    <row r="77" spans="1:5" ht="15" customHeight="1" x14ac:dyDescent="0.25">
      <c r="A77" s="6" t="s">
        <v>12</v>
      </c>
      <c r="B77" s="7">
        <v>23696</v>
      </c>
      <c r="C77" s="7">
        <v>21476</v>
      </c>
      <c r="D77" s="5">
        <f t="shared" si="10"/>
        <v>2220</v>
      </c>
      <c r="E77" s="5">
        <f t="shared" si="11"/>
        <v>541429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541429</v>
      </c>
    </row>
    <row r="79" spans="1:5" ht="16.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541429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541429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541429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541429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541429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541429</v>
      </c>
    </row>
    <row r="85" spans="1:5" ht="15" customHeight="1" x14ac:dyDescent="0.25">
      <c r="A85" s="8" t="s">
        <v>39</v>
      </c>
      <c r="B85" s="9">
        <v>110193</v>
      </c>
      <c r="C85" s="9">
        <v>104837</v>
      </c>
      <c r="D85" s="10">
        <f>SUM(D73:D84)</f>
        <v>5356</v>
      </c>
      <c r="E85" s="10">
        <f>E84</f>
        <v>541429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4.7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31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11523</v>
      </c>
      <c r="C8" s="3">
        <v>14120</v>
      </c>
      <c r="D8" s="4">
        <f t="shared" ref="D8:D19" si="0">B8-C8</f>
        <v>-2597</v>
      </c>
      <c r="E8" s="5">
        <v>405201</v>
      </c>
    </row>
    <row r="9" spans="1:5" ht="15" customHeight="1" x14ac:dyDescent="0.25">
      <c r="A9" s="6" t="s">
        <v>9</v>
      </c>
      <c r="B9" s="7">
        <v>12476</v>
      </c>
      <c r="C9" s="7">
        <v>15933</v>
      </c>
      <c r="D9" s="5">
        <f t="shared" si="0"/>
        <v>-3457</v>
      </c>
      <c r="E9" s="5">
        <f t="shared" ref="E9:E19" si="1">E8+D9</f>
        <v>401744</v>
      </c>
    </row>
    <row r="10" spans="1:5" ht="15" customHeight="1" x14ac:dyDescent="0.25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400019</v>
      </c>
    </row>
    <row r="11" spans="1:5" ht="15" customHeight="1" x14ac:dyDescent="0.25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390083</v>
      </c>
    </row>
    <row r="12" spans="1:5" ht="15" customHeight="1" x14ac:dyDescent="0.25">
      <c r="A12" s="6" t="s">
        <v>12</v>
      </c>
      <c r="B12" s="7">
        <v>4926</v>
      </c>
      <c r="C12" s="7">
        <v>9351</v>
      </c>
      <c r="D12" s="5">
        <f t="shared" si="0"/>
        <v>-4425</v>
      </c>
      <c r="E12" s="5">
        <f t="shared" si="1"/>
        <v>385658</v>
      </c>
    </row>
    <row r="13" spans="1:5" ht="15" customHeight="1" x14ac:dyDescent="0.25">
      <c r="A13" s="6" t="s">
        <v>13</v>
      </c>
      <c r="B13" s="7">
        <v>6140</v>
      </c>
      <c r="C13" s="7">
        <v>6617</v>
      </c>
      <c r="D13" s="5">
        <f t="shared" si="0"/>
        <v>-477</v>
      </c>
      <c r="E13" s="5">
        <f t="shared" si="1"/>
        <v>385181</v>
      </c>
    </row>
    <row r="14" spans="1:5" ht="15" customHeight="1" x14ac:dyDescent="0.25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386643</v>
      </c>
    </row>
    <row r="15" spans="1:5" ht="15" customHeight="1" x14ac:dyDescent="0.25">
      <c r="A15" s="6" t="s">
        <v>15</v>
      </c>
      <c r="B15" s="7">
        <v>17984</v>
      </c>
      <c r="C15" s="7">
        <v>7771</v>
      </c>
      <c r="D15" s="5">
        <f t="shared" si="0"/>
        <v>10213</v>
      </c>
      <c r="E15" s="5">
        <f t="shared" si="1"/>
        <v>396856</v>
      </c>
    </row>
    <row r="16" spans="1:5" ht="15" customHeight="1" x14ac:dyDescent="0.25">
      <c r="A16" s="6" t="s">
        <v>16</v>
      </c>
      <c r="B16" s="7">
        <v>14265</v>
      </c>
      <c r="C16" s="7">
        <v>12198</v>
      </c>
      <c r="D16" s="5">
        <f t="shared" si="0"/>
        <v>2067</v>
      </c>
      <c r="E16" s="5">
        <f t="shared" si="1"/>
        <v>398923</v>
      </c>
    </row>
    <row r="17" spans="1:5" ht="15" customHeight="1" x14ac:dyDescent="0.25">
      <c r="A17" s="6" t="s">
        <v>17</v>
      </c>
      <c r="B17" s="7">
        <v>14147</v>
      </c>
      <c r="C17" s="7">
        <v>12983</v>
      </c>
      <c r="D17" s="5">
        <f t="shared" si="0"/>
        <v>1164</v>
      </c>
      <c r="E17" s="5">
        <f t="shared" si="1"/>
        <v>400087</v>
      </c>
    </row>
    <row r="18" spans="1:5" ht="15" customHeight="1" x14ac:dyDescent="0.25">
      <c r="A18" s="6" t="s">
        <v>18</v>
      </c>
      <c r="B18" s="7">
        <v>18831</v>
      </c>
      <c r="C18" s="7">
        <v>9116</v>
      </c>
      <c r="D18" s="5">
        <f t="shared" si="0"/>
        <v>9715</v>
      </c>
      <c r="E18" s="5">
        <f t="shared" si="1"/>
        <v>409802</v>
      </c>
    </row>
    <row r="19" spans="1:5" ht="15" customHeight="1" x14ac:dyDescent="0.25">
      <c r="A19" s="6" t="s">
        <v>19</v>
      </c>
      <c r="B19" s="7">
        <v>11295</v>
      </c>
      <c r="C19" s="7">
        <v>10940</v>
      </c>
      <c r="D19" s="5">
        <f t="shared" si="0"/>
        <v>355</v>
      </c>
      <c r="E19" s="5">
        <f t="shared" si="1"/>
        <v>410157</v>
      </c>
    </row>
    <row r="20" spans="1:5" ht="15" customHeight="1" x14ac:dyDescent="0.25">
      <c r="A20" s="8" t="s">
        <v>20</v>
      </c>
      <c r="B20" s="9">
        <v>136772</v>
      </c>
      <c r="C20" s="9">
        <v>134413</v>
      </c>
      <c r="D20" s="9">
        <f>SUM(D8:D19)</f>
        <v>2359</v>
      </c>
      <c r="E20" s="10">
        <f>E19</f>
        <v>410157</v>
      </c>
    </row>
    <row r="21" spans="1:5" ht="15" customHeight="1" x14ac:dyDescent="0.25">
      <c r="A21" s="2" t="s">
        <v>21</v>
      </c>
      <c r="B21" s="3">
        <v>13891</v>
      </c>
      <c r="C21" s="3">
        <v>14263</v>
      </c>
      <c r="D21" s="4">
        <f t="shared" ref="D21:D32" si="2">B21-C21</f>
        <v>-372</v>
      </c>
      <c r="E21" s="4">
        <f>E19+D21</f>
        <v>409785</v>
      </c>
    </row>
    <row r="22" spans="1:5" ht="15" customHeight="1" x14ac:dyDescent="0.25">
      <c r="A22" s="6" t="s">
        <v>9</v>
      </c>
      <c r="B22" s="7">
        <v>14830</v>
      </c>
      <c r="C22" s="7">
        <v>16599</v>
      </c>
      <c r="D22" s="5">
        <f t="shared" si="2"/>
        <v>-1769</v>
      </c>
      <c r="E22" s="5">
        <f t="shared" ref="E22:E32" si="3">E21+D22</f>
        <v>408016</v>
      </c>
    </row>
    <row r="23" spans="1:5" ht="15" customHeight="1" x14ac:dyDescent="0.25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409564</v>
      </c>
    </row>
    <row r="24" spans="1:5" ht="15" customHeight="1" x14ac:dyDescent="0.25">
      <c r="A24" s="6" t="s">
        <v>11</v>
      </c>
      <c r="B24" s="7">
        <v>11905</v>
      </c>
      <c r="C24" s="7">
        <v>11806</v>
      </c>
      <c r="D24" s="5">
        <f t="shared" si="2"/>
        <v>99</v>
      </c>
      <c r="E24" s="5">
        <f t="shared" si="3"/>
        <v>409663</v>
      </c>
    </row>
    <row r="25" spans="1:5" ht="15" customHeight="1" x14ac:dyDescent="0.25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412519</v>
      </c>
    </row>
    <row r="26" spans="1:5" ht="15" customHeight="1" x14ac:dyDescent="0.25">
      <c r="A26" s="6" t="s">
        <v>13</v>
      </c>
      <c r="B26" s="7">
        <v>13014</v>
      </c>
      <c r="C26" s="7">
        <v>9393</v>
      </c>
      <c r="D26" s="5">
        <f t="shared" si="2"/>
        <v>3621</v>
      </c>
      <c r="E26" s="5">
        <f t="shared" si="3"/>
        <v>416140</v>
      </c>
    </row>
    <row r="27" spans="1:5" ht="15" customHeight="1" x14ac:dyDescent="0.25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419501</v>
      </c>
    </row>
    <row r="28" spans="1:5" ht="15" customHeight="1" x14ac:dyDescent="0.25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430795</v>
      </c>
    </row>
    <row r="29" spans="1:5" ht="15" customHeight="1" x14ac:dyDescent="0.25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436444</v>
      </c>
    </row>
    <row r="30" spans="1:5" ht="15" customHeight="1" x14ac:dyDescent="0.25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440820</v>
      </c>
    </row>
    <row r="31" spans="1:5" ht="15" customHeight="1" x14ac:dyDescent="0.25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445778</v>
      </c>
    </row>
    <row r="32" spans="1:5" ht="15" customHeight="1" x14ac:dyDescent="0.25">
      <c r="A32" s="6" t="s">
        <v>19</v>
      </c>
      <c r="B32" s="7">
        <v>13392</v>
      </c>
      <c r="C32" s="7">
        <v>13784</v>
      </c>
      <c r="D32" s="5">
        <f t="shared" si="2"/>
        <v>-392</v>
      </c>
      <c r="E32" s="5">
        <f t="shared" si="3"/>
        <v>445386</v>
      </c>
    </row>
    <row r="33" spans="1:5" ht="15" customHeight="1" x14ac:dyDescent="0.25">
      <c r="A33" s="8" t="s">
        <v>22</v>
      </c>
      <c r="B33" s="9">
        <v>181705</v>
      </c>
      <c r="C33" s="9">
        <v>146476</v>
      </c>
      <c r="D33" s="10">
        <f>SUM(D21:D32)</f>
        <v>35229</v>
      </c>
      <c r="E33" s="10">
        <f>E32</f>
        <v>445386</v>
      </c>
    </row>
    <row r="34" spans="1:5" ht="15" customHeight="1" x14ac:dyDescent="0.25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443599</v>
      </c>
    </row>
    <row r="35" spans="1:5" ht="15" customHeight="1" x14ac:dyDescent="0.25">
      <c r="A35" s="6" t="s">
        <v>9</v>
      </c>
      <c r="B35" s="7">
        <v>16126</v>
      </c>
      <c r="C35" s="7">
        <v>17352</v>
      </c>
      <c r="D35" s="5">
        <f t="shared" si="4"/>
        <v>-1226</v>
      </c>
      <c r="E35" s="5">
        <f t="shared" ref="E35:E45" si="5">E34+D35</f>
        <v>442373</v>
      </c>
    </row>
    <row r="36" spans="1:5" ht="15" customHeight="1" x14ac:dyDescent="0.25">
      <c r="A36" s="6" t="s">
        <v>10</v>
      </c>
      <c r="B36" s="16">
        <v>15623</v>
      </c>
      <c r="C36" s="7">
        <v>14978</v>
      </c>
      <c r="D36" s="5">
        <f t="shared" si="4"/>
        <v>645</v>
      </c>
      <c r="E36" s="5">
        <f t="shared" si="5"/>
        <v>443018</v>
      </c>
    </row>
    <row r="37" spans="1:5" ht="15" customHeight="1" x14ac:dyDescent="0.25">
      <c r="A37" s="6" t="s">
        <v>11</v>
      </c>
      <c r="B37" s="7">
        <v>15938</v>
      </c>
      <c r="C37" s="7">
        <v>13508</v>
      </c>
      <c r="D37" s="5">
        <f t="shared" si="4"/>
        <v>2430</v>
      </c>
      <c r="E37" s="5">
        <f t="shared" si="5"/>
        <v>445448</v>
      </c>
    </row>
    <row r="38" spans="1:5" ht="15" customHeight="1" x14ac:dyDescent="0.25">
      <c r="A38" s="6" t="s">
        <v>12</v>
      </c>
      <c r="B38" s="7">
        <v>16231</v>
      </c>
      <c r="C38" s="7">
        <v>13097</v>
      </c>
      <c r="D38" s="5">
        <f t="shared" si="4"/>
        <v>3134</v>
      </c>
      <c r="E38" s="5">
        <f t="shared" si="5"/>
        <v>448582</v>
      </c>
    </row>
    <row r="39" spans="1:5" ht="15" customHeight="1" x14ac:dyDescent="0.25">
      <c r="A39" s="6" t="s">
        <v>13</v>
      </c>
      <c r="B39" s="7">
        <v>16109</v>
      </c>
      <c r="C39" s="7">
        <v>12427</v>
      </c>
      <c r="D39" s="5">
        <f t="shared" si="4"/>
        <v>3682</v>
      </c>
      <c r="E39" s="5">
        <f t="shared" si="5"/>
        <v>452264</v>
      </c>
    </row>
    <row r="40" spans="1:5" ht="15" customHeight="1" x14ac:dyDescent="0.25">
      <c r="A40" s="6" t="s">
        <v>14</v>
      </c>
      <c r="B40" s="7">
        <v>17728</v>
      </c>
      <c r="C40" s="7">
        <v>13448</v>
      </c>
      <c r="D40" s="5">
        <f t="shared" si="4"/>
        <v>4280</v>
      </c>
      <c r="E40" s="5">
        <f t="shared" si="5"/>
        <v>456544</v>
      </c>
    </row>
    <row r="41" spans="1:5" ht="15" customHeight="1" x14ac:dyDescent="0.25">
      <c r="A41" s="6" t="s">
        <v>15</v>
      </c>
      <c r="B41" s="7">
        <v>21299</v>
      </c>
      <c r="C41" s="7">
        <v>14562</v>
      </c>
      <c r="D41" s="5">
        <f t="shared" si="4"/>
        <v>6737</v>
      </c>
      <c r="E41" s="5">
        <f t="shared" si="5"/>
        <v>463281</v>
      </c>
    </row>
    <row r="42" spans="1:5" ht="15" customHeight="1" x14ac:dyDescent="0.25">
      <c r="A42" s="6" t="s">
        <v>16</v>
      </c>
      <c r="B42" s="7">
        <v>17053</v>
      </c>
      <c r="C42" s="7">
        <v>13300</v>
      </c>
      <c r="D42" s="5">
        <f t="shared" si="4"/>
        <v>3753</v>
      </c>
      <c r="E42" s="5">
        <f t="shared" si="5"/>
        <v>467034</v>
      </c>
    </row>
    <row r="43" spans="1:5" ht="18" customHeight="1" x14ac:dyDescent="0.25">
      <c r="A43" s="6" t="s">
        <v>17</v>
      </c>
      <c r="B43" s="7">
        <v>14572</v>
      </c>
      <c r="C43" s="7">
        <v>13263</v>
      </c>
      <c r="D43" s="5">
        <f t="shared" si="4"/>
        <v>1309</v>
      </c>
      <c r="E43" s="5">
        <f t="shared" si="5"/>
        <v>468343</v>
      </c>
    </row>
    <row r="44" spans="1:5" ht="15" customHeight="1" x14ac:dyDescent="0.25">
      <c r="A44" s="6" t="s">
        <v>18</v>
      </c>
      <c r="B44" s="7">
        <v>15020</v>
      </c>
      <c r="C44" s="7">
        <v>12541</v>
      </c>
      <c r="D44" s="5">
        <f t="shared" si="4"/>
        <v>2479</v>
      </c>
      <c r="E44" s="5">
        <f t="shared" si="5"/>
        <v>470822</v>
      </c>
    </row>
    <row r="45" spans="1:5" ht="15" customHeight="1" x14ac:dyDescent="0.25">
      <c r="A45" s="6" t="s">
        <v>19</v>
      </c>
      <c r="B45" s="7">
        <v>12306</v>
      </c>
      <c r="C45" s="7">
        <v>14971</v>
      </c>
      <c r="D45" s="5">
        <f t="shared" si="4"/>
        <v>-2665</v>
      </c>
      <c r="E45" s="5">
        <f t="shared" si="5"/>
        <v>468157</v>
      </c>
    </row>
    <row r="46" spans="1:5" ht="15" customHeight="1" x14ac:dyDescent="0.25">
      <c r="A46" s="8" t="s">
        <v>24</v>
      </c>
      <c r="B46" s="9">
        <v>193318</v>
      </c>
      <c r="C46" s="9">
        <v>170547</v>
      </c>
      <c r="D46" s="10">
        <f>SUM(D34:D45)</f>
        <v>22771</v>
      </c>
      <c r="E46" s="10">
        <f>E45</f>
        <v>468157</v>
      </c>
    </row>
    <row r="47" spans="1:5" ht="15" customHeight="1" x14ac:dyDescent="0.25">
      <c r="A47" s="2" t="s">
        <v>25</v>
      </c>
      <c r="B47" s="11">
        <v>15013</v>
      </c>
      <c r="C47" s="3">
        <v>16614</v>
      </c>
      <c r="D47" s="4">
        <f t="shared" ref="D47:D58" si="6">B47-C47</f>
        <v>-1601</v>
      </c>
      <c r="E47" s="5">
        <f>E45+D47</f>
        <v>466556</v>
      </c>
    </row>
    <row r="48" spans="1:5" ht="15" customHeight="1" x14ac:dyDescent="0.25">
      <c r="A48" s="6" t="s">
        <v>9</v>
      </c>
      <c r="B48" s="7">
        <v>15404</v>
      </c>
      <c r="C48" s="7">
        <v>14808</v>
      </c>
      <c r="D48" s="5">
        <f t="shared" si="6"/>
        <v>596</v>
      </c>
      <c r="E48" s="5">
        <f t="shared" ref="E48:E58" si="7">E47+D48</f>
        <v>467152</v>
      </c>
    </row>
    <row r="49" spans="1:5" ht="15" customHeight="1" x14ac:dyDescent="0.25">
      <c r="A49" s="6" t="s">
        <v>10</v>
      </c>
      <c r="B49" s="7">
        <v>17497</v>
      </c>
      <c r="C49" s="7">
        <v>18912</v>
      </c>
      <c r="D49" s="5">
        <f t="shared" si="6"/>
        <v>-1415</v>
      </c>
      <c r="E49" s="5">
        <f t="shared" si="7"/>
        <v>465737</v>
      </c>
    </row>
    <row r="50" spans="1:5" ht="15" customHeight="1" x14ac:dyDescent="0.25">
      <c r="A50" s="6" t="s">
        <v>11</v>
      </c>
      <c r="B50" s="7">
        <v>14214</v>
      </c>
      <c r="C50" s="7">
        <v>17504</v>
      </c>
      <c r="D50" s="5">
        <f t="shared" si="6"/>
        <v>-3290</v>
      </c>
      <c r="E50" s="5">
        <f t="shared" si="7"/>
        <v>462447</v>
      </c>
    </row>
    <row r="51" spans="1:5" ht="15" customHeight="1" x14ac:dyDescent="0.25">
      <c r="A51" s="6" t="s">
        <v>12</v>
      </c>
      <c r="B51" s="7">
        <v>17447</v>
      </c>
      <c r="C51" s="7">
        <v>14645</v>
      </c>
      <c r="D51" s="5">
        <f t="shared" si="6"/>
        <v>2802</v>
      </c>
      <c r="E51" s="5">
        <f t="shared" si="7"/>
        <v>465249</v>
      </c>
    </row>
    <row r="52" spans="1:5" ht="15" customHeight="1" x14ac:dyDescent="0.25">
      <c r="A52" s="6" t="s">
        <v>13</v>
      </c>
      <c r="B52" s="7">
        <v>14901</v>
      </c>
      <c r="C52" s="7">
        <v>15043</v>
      </c>
      <c r="D52" s="5">
        <f t="shared" si="6"/>
        <v>-142</v>
      </c>
      <c r="E52" s="5">
        <f t="shared" si="7"/>
        <v>465107</v>
      </c>
    </row>
    <row r="53" spans="1:5" ht="15" customHeight="1" x14ac:dyDescent="0.25">
      <c r="A53" s="6" t="s">
        <v>14</v>
      </c>
      <c r="B53" s="7">
        <v>17669</v>
      </c>
      <c r="C53" s="7">
        <v>14192</v>
      </c>
      <c r="D53" s="5">
        <f t="shared" si="6"/>
        <v>3477</v>
      </c>
      <c r="E53" s="5">
        <f t="shared" si="7"/>
        <v>468584</v>
      </c>
    </row>
    <row r="54" spans="1:5" ht="15" customHeight="1" x14ac:dyDescent="0.25">
      <c r="A54" s="6" t="s">
        <v>15</v>
      </c>
      <c r="B54" s="7">
        <v>23609</v>
      </c>
      <c r="C54" s="7">
        <v>14724</v>
      </c>
      <c r="D54" s="5">
        <f t="shared" si="6"/>
        <v>8885</v>
      </c>
      <c r="E54" s="5">
        <f t="shared" si="7"/>
        <v>477469</v>
      </c>
    </row>
    <row r="55" spans="1:5" ht="15" customHeight="1" x14ac:dyDescent="0.25">
      <c r="A55" s="6" t="s">
        <v>16</v>
      </c>
      <c r="B55" s="7">
        <v>18108</v>
      </c>
      <c r="C55" s="7">
        <v>13887</v>
      </c>
      <c r="D55" s="5">
        <f t="shared" si="6"/>
        <v>4221</v>
      </c>
      <c r="E55" s="5">
        <f t="shared" si="7"/>
        <v>481690</v>
      </c>
    </row>
    <row r="56" spans="1:5" ht="18" customHeight="1" x14ac:dyDescent="0.25">
      <c r="A56" s="6" t="s">
        <v>17</v>
      </c>
      <c r="B56" s="7">
        <v>17081</v>
      </c>
      <c r="C56" s="7">
        <v>13299</v>
      </c>
      <c r="D56" s="5">
        <f t="shared" si="6"/>
        <v>3782</v>
      </c>
      <c r="E56" s="5">
        <f t="shared" si="7"/>
        <v>485472</v>
      </c>
    </row>
    <row r="57" spans="1:5" ht="15" customHeight="1" x14ac:dyDescent="0.25">
      <c r="A57" s="6" t="s">
        <v>18</v>
      </c>
      <c r="B57" s="7">
        <v>16644</v>
      </c>
      <c r="C57" s="7">
        <v>13142</v>
      </c>
      <c r="D57" s="5">
        <f t="shared" si="6"/>
        <v>3502</v>
      </c>
      <c r="E57" s="5">
        <f t="shared" si="7"/>
        <v>488974</v>
      </c>
    </row>
    <row r="58" spans="1:5" ht="15" customHeight="1" x14ac:dyDescent="0.25">
      <c r="A58" s="6" t="s">
        <v>19</v>
      </c>
      <c r="B58" s="7">
        <v>12115</v>
      </c>
      <c r="C58" s="7">
        <v>13784</v>
      </c>
      <c r="D58" s="5">
        <f t="shared" si="6"/>
        <v>-1669</v>
      </c>
      <c r="E58" s="5">
        <f t="shared" si="7"/>
        <v>487305</v>
      </c>
    </row>
    <row r="59" spans="1:5" ht="15" customHeight="1" x14ac:dyDescent="0.25">
      <c r="A59" s="8" t="s">
        <v>36</v>
      </c>
      <c r="B59" s="9">
        <v>199702</v>
      </c>
      <c r="C59" s="9">
        <v>180554</v>
      </c>
      <c r="D59" s="10">
        <f>SUM(D47:D58)</f>
        <v>19148</v>
      </c>
      <c r="E59" s="10">
        <f>E58</f>
        <v>487305</v>
      </c>
    </row>
    <row r="60" spans="1:5" ht="15" customHeight="1" x14ac:dyDescent="0.25">
      <c r="A60" s="2" t="s">
        <v>37</v>
      </c>
      <c r="B60" s="11">
        <v>17763</v>
      </c>
      <c r="C60" s="3">
        <v>17386</v>
      </c>
      <c r="D60" s="4">
        <f t="shared" ref="D60:D71" si="8">B60-C60</f>
        <v>377</v>
      </c>
      <c r="E60" s="5">
        <f>E58+D60</f>
        <v>487682</v>
      </c>
    </row>
    <row r="61" spans="1:5" ht="15" customHeight="1" x14ac:dyDescent="0.25">
      <c r="A61" s="6" t="s">
        <v>9</v>
      </c>
      <c r="B61" s="7">
        <v>18137</v>
      </c>
      <c r="C61" s="7">
        <v>18121</v>
      </c>
      <c r="D61" s="5">
        <f t="shared" si="8"/>
        <v>16</v>
      </c>
      <c r="E61" s="5">
        <f t="shared" ref="E61:E71" si="9">E60+D61</f>
        <v>487698</v>
      </c>
    </row>
    <row r="62" spans="1:5" ht="15" customHeight="1" x14ac:dyDescent="0.25">
      <c r="A62" s="6" t="s">
        <v>10</v>
      </c>
      <c r="B62" s="7">
        <v>19197</v>
      </c>
      <c r="C62" s="7">
        <v>18833</v>
      </c>
      <c r="D62" s="5">
        <f t="shared" si="8"/>
        <v>364</v>
      </c>
      <c r="E62" s="5">
        <f t="shared" si="9"/>
        <v>488062</v>
      </c>
    </row>
    <row r="63" spans="1:5" ht="15" customHeight="1" x14ac:dyDescent="0.25">
      <c r="A63" s="6" t="s">
        <v>11</v>
      </c>
      <c r="B63" s="7">
        <v>19243</v>
      </c>
      <c r="C63" s="7">
        <v>18389</v>
      </c>
      <c r="D63" s="5">
        <f t="shared" si="8"/>
        <v>854</v>
      </c>
      <c r="E63" s="5">
        <f t="shared" si="9"/>
        <v>488916</v>
      </c>
    </row>
    <row r="64" spans="1:5" ht="15" customHeight="1" x14ac:dyDescent="0.25">
      <c r="A64" s="6" t="s">
        <v>12</v>
      </c>
      <c r="B64" s="7">
        <v>17866</v>
      </c>
      <c r="C64" s="7">
        <v>15971</v>
      </c>
      <c r="D64" s="5">
        <f t="shared" si="8"/>
        <v>1895</v>
      </c>
      <c r="E64" s="5">
        <f t="shared" si="9"/>
        <v>490811</v>
      </c>
    </row>
    <row r="65" spans="1:5" ht="15" customHeight="1" x14ac:dyDescent="0.25">
      <c r="A65" s="6" t="s">
        <v>13</v>
      </c>
      <c r="B65" s="7">
        <v>18265</v>
      </c>
      <c r="C65" s="7">
        <v>14827</v>
      </c>
      <c r="D65" s="5">
        <f t="shared" si="8"/>
        <v>3438</v>
      </c>
      <c r="E65" s="5">
        <f t="shared" si="9"/>
        <v>494249</v>
      </c>
    </row>
    <row r="66" spans="1:5" ht="15" customHeight="1" x14ac:dyDescent="0.25">
      <c r="A66" s="6" t="s">
        <v>14</v>
      </c>
      <c r="B66" s="7">
        <v>21856</v>
      </c>
      <c r="C66" s="7">
        <v>17486</v>
      </c>
      <c r="D66" s="5">
        <f t="shared" si="8"/>
        <v>4370</v>
      </c>
      <c r="E66" s="5">
        <f t="shared" si="9"/>
        <v>498619</v>
      </c>
    </row>
    <row r="67" spans="1:5" ht="15" customHeight="1" x14ac:dyDescent="0.25">
      <c r="A67" s="6" t="s">
        <v>15</v>
      </c>
      <c r="B67" s="7">
        <v>25610</v>
      </c>
      <c r="C67" s="7">
        <v>16378</v>
      </c>
      <c r="D67" s="5">
        <f t="shared" si="8"/>
        <v>9232</v>
      </c>
      <c r="E67" s="5">
        <f t="shared" si="9"/>
        <v>507851</v>
      </c>
    </row>
    <row r="68" spans="1:5" ht="15" customHeight="1" x14ac:dyDescent="0.25">
      <c r="A68" s="6" t="s">
        <v>16</v>
      </c>
      <c r="B68" s="7">
        <v>19670</v>
      </c>
      <c r="C68" s="7">
        <v>15981</v>
      </c>
      <c r="D68" s="5">
        <f t="shared" si="8"/>
        <v>3689</v>
      </c>
      <c r="E68" s="5">
        <f t="shared" si="9"/>
        <v>511540</v>
      </c>
    </row>
    <row r="69" spans="1:5" ht="18" customHeight="1" x14ac:dyDescent="0.25">
      <c r="A69" s="6" t="s">
        <v>17</v>
      </c>
      <c r="B69" s="7">
        <v>19171</v>
      </c>
      <c r="C69" s="7">
        <v>17572</v>
      </c>
      <c r="D69" s="5">
        <f t="shared" si="8"/>
        <v>1599</v>
      </c>
      <c r="E69" s="5">
        <f t="shared" si="9"/>
        <v>513139</v>
      </c>
    </row>
    <row r="70" spans="1:5" ht="15" customHeight="1" x14ac:dyDescent="0.25">
      <c r="A70" s="6" t="s">
        <v>18</v>
      </c>
      <c r="B70" s="7">
        <v>18744</v>
      </c>
      <c r="C70" s="7">
        <v>16019</v>
      </c>
      <c r="D70" s="5">
        <f t="shared" si="8"/>
        <v>2725</v>
      </c>
      <c r="E70" s="5">
        <f t="shared" si="9"/>
        <v>515864</v>
      </c>
    </row>
    <row r="71" spans="1:5" ht="15" customHeight="1" x14ac:dyDescent="0.25">
      <c r="A71" s="6" t="s">
        <v>19</v>
      </c>
      <c r="B71" s="7">
        <v>14473</v>
      </c>
      <c r="C71" s="7">
        <v>15438</v>
      </c>
      <c r="D71" s="5">
        <f t="shared" si="8"/>
        <v>-965</v>
      </c>
      <c r="E71" s="5">
        <f t="shared" si="9"/>
        <v>514899</v>
      </c>
    </row>
    <row r="72" spans="1:5" ht="15" customHeight="1" x14ac:dyDescent="0.25">
      <c r="A72" s="8" t="s">
        <v>40</v>
      </c>
      <c r="B72" s="9">
        <v>229995</v>
      </c>
      <c r="C72" s="9">
        <v>202401</v>
      </c>
      <c r="D72" s="10">
        <f>SUM(D60:D71)</f>
        <v>27594</v>
      </c>
      <c r="E72" s="10">
        <f>E71</f>
        <v>514899</v>
      </c>
    </row>
    <row r="73" spans="1:5" ht="15" customHeight="1" x14ac:dyDescent="0.25">
      <c r="A73" s="2" t="s">
        <v>41</v>
      </c>
      <c r="B73" s="11">
        <v>21461</v>
      </c>
      <c r="C73" s="3">
        <v>22129</v>
      </c>
      <c r="D73" s="4">
        <f t="shared" ref="D73:D84" si="10">B73-C73</f>
        <v>-668</v>
      </c>
      <c r="E73" s="5">
        <f>E71+D73</f>
        <v>514231</v>
      </c>
    </row>
    <row r="74" spans="1:5" ht="15" customHeight="1" x14ac:dyDescent="0.25">
      <c r="A74" s="6" t="s">
        <v>9</v>
      </c>
      <c r="B74" s="7">
        <v>22440</v>
      </c>
      <c r="C74" s="7">
        <v>21859</v>
      </c>
      <c r="D74" s="5">
        <f t="shared" si="10"/>
        <v>581</v>
      </c>
      <c r="E74" s="5">
        <f t="shared" ref="E74:E84" si="11">E73+D74</f>
        <v>514812</v>
      </c>
    </row>
    <row r="75" spans="1:5" ht="15" customHeight="1" x14ac:dyDescent="0.25">
      <c r="A75" s="6" t="s">
        <v>10</v>
      </c>
      <c r="B75" s="7">
        <v>19868</v>
      </c>
      <c r="C75" s="7">
        <v>20560</v>
      </c>
      <c r="D75" s="5">
        <f t="shared" si="10"/>
        <v>-692</v>
      </c>
      <c r="E75" s="5">
        <f t="shared" si="11"/>
        <v>514120</v>
      </c>
    </row>
    <row r="76" spans="1:5" ht="15" customHeight="1" x14ac:dyDescent="0.25">
      <c r="A76" s="6" t="s">
        <v>11</v>
      </c>
      <c r="B76" s="7">
        <v>21521</v>
      </c>
      <c r="C76" s="7">
        <v>19712</v>
      </c>
      <c r="D76" s="5">
        <f t="shared" si="10"/>
        <v>1809</v>
      </c>
      <c r="E76" s="5">
        <f t="shared" si="11"/>
        <v>515929</v>
      </c>
    </row>
    <row r="77" spans="1:5" ht="15" customHeight="1" x14ac:dyDescent="0.25">
      <c r="A77" s="6" t="s">
        <v>12</v>
      </c>
      <c r="B77" s="7">
        <v>25047</v>
      </c>
      <c r="C77" s="7">
        <v>19142</v>
      </c>
      <c r="D77" s="5">
        <f t="shared" si="10"/>
        <v>5905</v>
      </c>
      <c r="E77" s="5">
        <f t="shared" si="11"/>
        <v>521834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521834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521834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521834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521834</v>
      </c>
    </row>
    <row r="82" spans="1:5" ht="18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521834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521834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521834</v>
      </c>
    </row>
    <row r="85" spans="1:5" ht="15" customHeight="1" x14ac:dyDescent="0.25">
      <c r="A85" s="8" t="s">
        <v>39</v>
      </c>
      <c r="B85" s="9">
        <v>110337</v>
      </c>
      <c r="C85" s="9">
        <v>103402</v>
      </c>
      <c r="D85" s="10">
        <f>SUM(D73:D84)</f>
        <v>6935</v>
      </c>
      <c r="E85" s="10">
        <f>E84</f>
        <v>521834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2.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B89" sqref="B89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32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19">
        <v>35800</v>
      </c>
      <c r="C8" s="3">
        <v>36493</v>
      </c>
      <c r="D8" s="4">
        <f t="shared" ref="D8:D19" si="0">B8-C8</f>
        <v>-693</v>
      </c>
      <c r="E8" s="20">
        <v>1255858</v>
      </c>
    </row>
    <row r="9" spans="1:5" ht="15" customHeight="1" x14ac:dyDescent="0.25">
      <c r="A9" s="6" t="s">
        <v>9</v>
      </c>
      <c r="B9" s="7">
        <v>36018</v>
      </c>
      <c r="C9" s="7">
        <v>36444</v>
      </c>
      <c r="D9" s="5">
        <f t="shared" si="0"/>
        <v>-426</v>
      </c>
      <c r="E9" s="5">
        <f t="shared" ref="E9:E19" si="1">E8+D9</f>
        <v>1255432</v>
      </c>
    </row>
    <row r="10" spans="1:5" ht="15" customHeight="1" x14ac:dyDescent="0.25">
      <c r="A10" s="6" t="s">
        <v>10</v>
      </c>
      <c r="B10" s="7">
        <v>31530</v>
      </c>
      <c r="C10" s="7">
        <v>61094</v>
      </c>
      <c r="D10" s="5">
        <f t="shared" si="0"/>
        <v>-29564</v>
      </c>
      <c r="E10" s="5">
        <f t="shared" si="1"/>
        <v>1225868</v>
      </c>
    </row>
    <row r="11" spans="1:5" ht="15" customHeight="1" x14ac:dyDescent="0.25">
      <c r="A11" s="6" t="s">
        <v>11</v>
      </c>
      <c r="B11" s="16">
        <v>16169</v>
      </c>
      <c r="C11" s="7">
        <v>45744</v>
      </c>
      <c r="D11" s="5">
        <f t="shared" si="0"/>
        <v>-29575</v>
      </c>
      <c r="E11" s="5">
        <f t="shared" si="1"/>
        <v>1196293</v>
      </c>
    </row>
    <row r="12" spans="1:5" ht="15" customHeight="1" x14ac:dyDescent="0.25">
      <c r="A12" s="6" t="s">
        <v>12</v>
      </c>
      <c r="B12" s="7">
        <v>19053</v>
      </c>
      <c r="C12" s="7">
        <v>28354</v>
      </c>
      <c r="D12" s="5">
        <f t="shared" si="0"/>
        <v>-9301</v>
      </c>
      <c r="E12" s="5">
        <f t="shared" si="1"/>
        <v>1186992</v>
      </c>
    </row>
    <row r="13" spans="1:5" ht="15" customHeight="1" x14ac:dyDescent="0.25">
      <c r="A13" s="6" t="s">
        <v>13</v>
      </c>
      <c r="B13" s="7">
        <v>19676</v>
      </c>
      <c r="C13" s="7">
        <v>24472</v>
      </c>
      <c r="D13" s="5">
        <f t="shared" si="0"/>
        <v>-4796</v>
      </c>
      <c r="E13" s="5">
        <f t="shared" si="1"/>
        <v>1182196</v>
      </c>
    </row>
    <row r="14" spans="1:5" ht="15" customHeight="1" x14ac:dyDescent="0.25">
      <c r="A14" s="6" t="s">
        <v>14</v>
      </c>
      <c r="B14" s="7">
        <v>31096</v>
      </c>
      <c r="C14" s="7">
        <v>25846</v>
      </c>
      <c r="D14" s="5">
        <f t="shared" si="0"/>
        <v>5250</v>
      </c>
      <c r="E14" s="5">
        <f t="shared" si="1"/>
        <v>1187446</v>
      </c>
    </row>
    <row r="15" spans="1:5" ht="15" customHeight="1" x14ac:dyDescent="0.25">
      <c r="A15" s="6" t="s">
        <v>15</v>
      </c>
      <c r="B15" s="7">
        <v>40553</v>
      </c>
      <c r="C15" s="7">
        <v>28693</v>
      </c>
      <c r="D15" s="5">
        <f t="shared" si="0"/>
        <v>11860</v>
      </c>
      <c r="E15" s="5">
        <f t="shared" si="1"/>
        <v>1199306</v>
      </c>
    </row>
    <row r="16" spans="1:5" ht="15" customHeight="1" x14ac:dyDescent="0.25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1223091</v>
      </c>
    </row>
    <row r="17" spans="1:5" ht="15" customHeight="1" x14ac:dyDescent="0.25">
      <c r="A17" s="6" t="s">
        <v>17</v>
      </c>
      <c r="B17" s="7">
        <v>44017</v>
      </c>
      <c r="C17" s="7">
        <v>30620</v>
      </c>
      <c r="D17" s="5">
        <f t="shared" si="0"/>
        <v>13397</v>
      </c>
      <c r="E17" s="5">
        <f t="shared" si="1"/>
        <v>1236488</v>
      </c>
    </row>
    <row r="18" spans="1:5" ht="15" customHeight="1" x14ac:dyDescent="0.25">
      <c r="A18" s="6" t="s">
        <v>18</v>
      </c>
      <c r="B18" s="7">
        <v>43988</v>
      </c>
      <c r="C18" s="7">
        <v>29931</v>
      </c>
      <c r="D18" s="5">
        <f t="shared" si="0"/>
        <v>14057</v>
      </c>
      <c r="E18" s="5">
        <f t="shared" si="1"/>
        <v>1250545</v>
      </c>
    </row>
    <row r="19" spans="1:5" ht="15" customHeight="1" x14ac:dyDescent="0.25">
      <c r="A19" s="6" t="s">
        <v>19</v>
      </c>
      <c r="B19" s="7">
        <v>35051</v>
      </c>
      <c r="C19" s="7">
        <v>38890</v>
      </c>
      <c r="D19" s="5">
        <f t="shared" si="0"/>
        <v>-3839</v>
      </c>
      <c r="E19" s="5">
        <f t="shared" si="1"/>
        <v>1246706</v>
      </c>
    </row>
    <row r="20" spans="1:5" ht="15" customHeight="1" x14ac:dyDescent="0.25">
      <c r="A20" s="8" t="s">
        <v>20</v>
      </c>
      <c r="B20" s="9">
        <v>404332</v>
      </c>
      <c r="C20" s="9">
        <v>414177</v>
      </c>
      <c r="D20" s="9">
        <f>SUM(D8:D19)</f>
        <v>-9845</v>
      </c>
      <c r="E20" s="10">
        <f>E19</f>
        <v>1246706</v>
      </c>
    </row>
    <row r="21" spans="1:5" ht="15" customHeight="1" x14ac:dyDescent="0.25">
      <c r="A21" s="2" t="s">
        <v>21</v>
      </c>
      <c r="B21" s="3">
        <v>42631</v>
      </c>
      <c r="C21" s="3">
        <v>40065</v>
      </c>
      <c r="D21" s="4">
        <f t="shared" ref="D21:D32" si="2">B21-C21</f>
        <v>2566</v>
      </c>
      <c r="E21" s="4">
        <f>E19+D21</f>
        <v>1249272</v>
      </c>
    </row>
    <row r="22" spans="1:5" ht="15" customHeight="1" x14ac:dyDescent="0.25">
      <c r="A22" s="6" t="s">
        <v>9</v>
      </c>
      <c r="B22" s="7">
        <v>45485</v>
      </c>
      <c r="C22" s="7">
        <v>43005</v>
      </c>
      <c r="D22" s="5">
        <f t="shared" si="2"/>
        <v>2480</v>
      </c>
      <c r="E22" s="5">
        <f t="shared" ref="E22:E32" si="3">E21+D22</f>
        <v>1251752</v>
      </c>
    </row>
    <row r="23" spans="1:5" ht="15" customHeight="1" x14ac:dyDescent="0.25">
      <c r="A23" s="6" t="s">
        <v>10</v>
      </c>
      <c r="B23" s="7">
        <v>41504</v>
      </c>
      <c r="C23" s="7">
        <v>44023</v>
      </c>
      <c r="D23" s="5">
        <f t="shared" si="2"/>
        <v>-2519</v>
      </c>
      <c r="E23" s="5">
        <f t="shared" si="3"/>
        <v>1249233</v>
      </c>
    </row>
    <row r="24" spans="1:5" ht="15" customHeight="1" x14ac:dyDescent="0.25">
      <c r="A24" s="6" t="s">
        <v>11</v>
      </c>
      <c r="B24" s="7">
        <v>37596</v>
      </c>
      <c r="C24" s="7">
        <v>33521</v>
      </c>
      <c r="D24" s="5">
        <f t="shared" si="2"/>
        <v>4075</v>
      </c>
      <c r="E24" s="5">
        <f t="shared" si="3"/>
        <v>1253308</v>
      </c>
    </row>
    <row r="25" spans="1:5" ht="15" customHeight="1" x14ac:dyDescent="0.25">
      <c r="A25" s="6" t="s">
        <v>12</v>
      </c>
      <c r="B25" s="7">
        <v>39104</v>
      </c>
      <c r="C25" s="17">
        <v>31100</v>
      </c>
      <c r="D25" s="5">
        <f t="shared" si="2"/>
        <v>8004</v>
      </c>
      <c r="E25" s="5">
        <f t="shared" si="3"/>
        <v>1261312</v>
      </c>
    </row>
    <row r="26" spans="1:5" ht="15" customHeight="1" x14ac:dyDescent="0.25">
      <c r="A26" s="6" t="s">
        <v>13</v>
      </c>
      <c r="B26" s="7">
        <v>38230</v>
      </c>
      <c r="C26" s="17">
        <v>30859</v>
      </c>
      <c r="D26" s="5">
        <f t="shared" si="2"/>
        <v>7371</v>
      </c>
      <c r="E26" s="5">
        <f t="shared" si="3"/>
        <v>1268683</v>
      </c>
    </row>
    <row r="27" spans="1:5" ht="15" customHeight="1" x14ac:dyDescent="0.25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1277972</v>
      </c>
    </row>
    <row r="28" spans="1:5" ht="15" customHeight="1" x14ac:dyDescent="0.25">
      <c r="A28" s="6" t="s">
        <v>15</v>
      </c>
      <c r="B28" s="7">
        <v>52249</v>
      </c>
      <c r="C28" s="17">
        <v>33903</v>
      </c>
      <c r="D28" s="5">
        <f t="shared" si="2"/>
        <v>18346</v>
      </c>
      <c r="E28" s="5">
        <f t="shared" si="3"/>
        <v>1296318</v>
      </c>
    </row>
    <row r="29" spans="1:5" ht="15" customHeight="1" x14ac:dyDescent="0.25">
      <c r="A29" s="6" t="s">
        <v>16</v>
      </c>
      <c r="B29" s="7">
        <v>65372</v>
      </c>
      <c r="C29" s="17">
        <v>36484</v>
      </c>
      <c r="D29" s="5">
        <f t="shared" si="2"/>
        <v>28888</v>
      </c>
      <c r="E29" s="5">
        <f t="shared" si="3"/>
        <v>1325206</v>
      </c>
    </row>
    <row r="30" spans="1:5" ht="15" customHeight="1" x14ac:dyDescent="0.25">
      <c r="A30" s="6" t="s">
        <v>17</v>
      </c>
      <c r="B30" s="7">
        <v>48630</v>
      </c>
      <c r="C30" s="17">
        <v>36395</v>
      </c>
      <c r="D30" s="5">
        <f t="shared" si="2"/>
        <v>12235</v>
      </c>
      <c r="E30" s="5">
        <f t="shared" si="3"/>
        <v>1337441</v>
      </c>
    </row>
    <row r="31" spans="1:5" ht="15" customHeight="1" x14ac:dyDescent="0.25">
      <c r="A31" s="6" t="s">
        <v>18</v>
      </c>
      <c r="B31" s="7">
        <v>48553</v>
      </c>
      <c r="C31" s="17">
        <v>37289</v>
      </c>
      <c r="D31" s="5">
        <f t="shared" si="2"/>
        <v>11264</v>
      </c>
      <c r="E31" s="5">
        <f t="shared" si="3"/>
        <v>1348705</v>
      </c>
    </row>
    <row r="32" spans="1:5" ht="15" customHeight="1" x14ac:dyDescent="0.25">
      <c r="A32" s="6" t="s">
        <v>19</v>
      </c>
      <c r="B32" s="7">
        <v>36648</v>
      </c>
      <c r="C32" s="17">
        <v>42991</v>
      </c>
      <c r="D32" s="5">
        <f t="shared" si="2"/>
        <v>-6343</v>
      </c>
      <c r="E32" s="5">
        <f t="shared" si="3"/>
        <v>1342362</v>
      </c>
    </row>
    <row r="33" spans="1:5" ht="15" customHeight="1" x14ac:dyDescent="0.25">
      <c r="A33" s="8" t="s">
        <v>22</v>
      </c>
      <c r="B33" s="9">
        <v>537602</v>
      </c>
      <c r="C33" s="9">
        <v>441946</v>
      </c>
      <c r="D33" s="10">
        <f>SUM(D21:D32)</f>
        <v>95656</v>
      </c>
      <c r="E33" s="10">
        <f>E32</f>
        <v>1342362</v>
      </c>
    </row>
    <row r="34" spans="1:5" ht="15" customHeight="1" x14ac:dyDescent="0.25">
      <c r="A34" s="2" t="s">
        <v>23</v>
      </c>
      <c r="B34" s="3">
        <v>47148</v>
      </c>
      <c r="C34" s="3">
        <v>43054</v>
      </c>
      <c r="D34" s="4">
        <f t="shared" ref="D34:D45" si="4">B34-C34</f>
        <v>4094</v>
      </c>
      <c r="E34" s="5">
        <f>E32+D34</f>
        <v>1346456</v>
      </c>
    </row>
    <row r="35" spans="1:5" ht="15" customHeight="1" x14ac:dyDescent="0.25">
      <c r="A35" s="6" t="s">
        <v>9</v>
      </c>
      <c r="B35" s="7">
        <v>47765</v>
      </c>
      <c r="C35" s="7">
        <v>44524</v>
      </c>
      <c r="D35" s="5">
        <f t="shared" si="4"/>
        <v>3241</v>
      </c>
      <c r="E35" s="5">
        <f t="shared" ref="E35:E45" si="5">E34+D35</f>
        <v>1349697</v>
      </c>
    </row>
    <row r="36" spans="1:5" ht="15" customHeight="1" x14ac:dyDescent="0.25">
      <c r="A36" s="6" t="s">
        <v>10</v>
      </c>
      <c r="B36" s="7">
        <v>45199</v>
      </c>
      <c r="C36" s="7">
        <v>52012</v>
      </c>
      <c r="D36" s="5">
        <f t="shared" si="4"/>
        <v>-6813</v>
      </c>
      <c r="E36" s="5">
        <f t="shared" si="5"/>
        <v>1342884</v>
      </c>
    </row>
    <row r="37" spans="1:5" ht="15" customHeight="1" x14ac:dyDescent="0.25">
      <c r="A37" s="6" t="s">
        <v>11</v>
      </c>
      <c r="B37" s="7">
        <v>41939</v>
      </c>
      <c r="C37" s="7">
        <v>42048</v>
      </c>
      <c r="D37" s="5">
        <f t="shared" si="4"/>
        <v>-109</v>
      </c>
      <c r="E37" s="5">
        <f t="shared" si="5"/>
        <v>1342775</v>
      </c>
    </row>
    <row r="38" spans="1:5" ht="15" customHeight="1" x14ac:dyDescent="0.25">
      <c r="A38" s="6" t="s">
        <v>12</v>
      </c>
      <c r="B38" s="7">
        <v>46111</v>
      </c>
      <c r="C38" s="7">
        <v>39577</v>
      </c>
      <c r="D38" s="5">
        <f t="shared" si="4"/>
        <v>6534</v>
      </c>
      <c r="E38" s="5">
        <f t="shared" si="5"/>
        <v>1349309</v>
      </c>
    </row>
    <row r="39" spans="1:5" ht="15" customHeight="1" x14ac:dyDescent="0.25">
      <c r="A39" s="6" t="s">
        <v>13</v>
      </c>
      <c r="B39" s="7">
        <v>44406</v>
      </c>
      <c r="C39" s="7">
        <v>37181</v>
      </c>
      <c r="D39" s="5">
        <f t="shared" si="4"/>
        <v>7225</v>
      </c>
      <c r="E39" s="5">
        <f t="shared" si="5"/>
        <v>1356534</v>
      </c>
    </row>
    <row r="40" spans="1:5" ht="15" customHeight="1" x14ac:dyDescent="0.25">
      <c r="A40" s="6" t="s">
        <v>14</v>
      </c>
      <c r="B40" s="7">
        <v>50666</v>
      </c>
      <c r="C40" s="7">
        <v>41273</v>
      </c>
      <c r="D40" s="5">
        <f t="shared" si="4"/>
        <v>9393</v>
      </c>
      <c r="E40" s="5">
        <f t="shared" si="5"/>
        <v>1365927</v>
      </c>
    </row>
    <row r="41" spans="1:5" ht="15" customHeight="1" x14ac:dyDescent="0.25">
      <c r="A41" s="6" t="s">
        <v>15</v>
      </c>
      <c r="B41" s="7">
        <v>59551</v>
      </c>
      <c r="C41" s="7">
        <v>44550</v>
      </c>
      <c r="D41" s="5">
        <f t="shared" si="4"/>
        <v>15001</v>
      </c>
      <c r="E41" s="5">
        <f t="shared" si="5"/>
        <v>1380928</v>
      </c>
    </row>
    <row r="42" spans="1:5" ht="15" customHeight="1" x14ac:dyDescent="0.25">
      <c r="A42" s="6" t="s">
        <v>16</v>
      </c>
      <c r="B42" s="7">
        <v>60529</v>
      </c>
      <c r="C42" s="7">
        <v>39151</v>
      </c>
      <c r="D42" s="5">
        <f t="shared" si="4"/>
        <v>21378</v>
      </c>
      <c r="E42" s="5">
        <f t="shared" si="5"/>
        <v>1402306</v>
      </c>
    </row>
    <row r="43" spans="1:5" ht="15" customHeight="1" x14ac:dyDescent="0.25">
      <c r="A43" s="6" t="s">
        <v>17</v>
      </c>
      <c r="B43" s="7">
        <v>47606</v>
      </c>
      <c r="C43" s="7">
        <v>40084</v>
      </c>
      <c r="D43" s="5">
        <f t="shared" si="4"/>
        <v>7522</v>
      </c>
      <c r="E43" s="5">
        <f t="shared" si="5"/>
        <v>1409828</v>
      </c>
    </row>
    <row r="44" spans="1:5" ht="15" customHeight="1" x14ac:dyDescent="0.25">
      <c r="A44" s="6" t="s">
        <v>18</v>
      </c>
      <c r="B44" s="7">
        <v>47112</v>
      </c>
      <c r="C44" s="7">
        <v>39185</v>
      </c>
      <c r="D44" s="5">
        <f t="shared" si="4"/>
        <v>7927</v>
      </c>
      <c r="E44" s="5">
        <f t="shared" si="5"/>
        <v>1417755</v>
      </c>
    </row>
    <row r="45" spans="1:5" ht="15" customHeight="1" x14ac:dyDescent="0.25">
      <c r="A45" s="6" t="s">
        <v>19</v>
      </c>
      <c r="B45" s="7">
        <v>35548</v>
      </c>
      <c r="C45" s="7">
        <v>47476</v>
      </c>
      <c r="D45" s="5">
        <f t="shared" si="4"/>
        <v>-11928</v>
      </c>
      <c r="E45" s="5">
        <f t="shared" si="5"/>
        <v>1405827</v>
      </c>
    </row>
    <row r="46" spans="1:5" ht="15" customHeight="1" x14ac:dyDescent="0.25">
      <c r="A46" s="8" t="s">
        <v>24</v>
      </c>
      <c r="B46" s="9">
        <v>573580</v>
      </c>
      <c r="C46" s="9">
        <v>510115</v>
      </c>
      <c r="D46" s="10">
        <f>SUM(D34:D45)</f>
        <v>63465</v>
      </c>
      <c r="E46" s="10">
        <f>E45</f>
        <v>1405827</v>
      </c>
    </row>
    <row r="47" spans="1:5" ht="15" customHeight="1" x14ac:dyDescent="0.25">
      <c r="A47" s="2" t="s">
        <v>25</v>
      </c>
      <c r="B47" s="3">
        <v>47906</v>
      </c>
      <c r="C47" s="3">
        <v>46786</v>
      </c>
      <c r="D47" s="4">
        <f t="shared" ref="D47:D58" si="6">B47-C47</f>
        <v>1120</v>
      </c>
      <c r="E47" s="5">
        <f>E45+D47</f>
        <v>1406947</v>
      </c>
    </row>
    <row r="48" spans="1:5" ht="15" customHeight="1" x14ac:dyDescent="0.25">
      <c r="A48" s="6" t="s">
        <v>9</v>
      </c>
      <c r="B48" s="7">
        <v>48622</v>
      </c>
      <c r="C48" s="7">
        <v>41624</v>
      </c>
      <c r="D48" s="5">
        <f t="shared" si="6"/>
        <v>6998</v>
      </c>
      <c r="E48" s="5">
        <f t="shared" ref="E48:E58" si="7">E47+D48</f>
        <v>1413945</v>
      </c>
    </row>
    <row r="49" spans="1:5" ht="15" customHeight="1" x14ac:dyDescent="0.25">
      <c r="A49" s="6" t="s">
        <v>10</v>
      </c>
      <c r="B49" s="7">
        <v>47397</v>
      </c>
      <c r="C49" s="7">
        <v>52916</v>
      </c>
      <c r="D49" s="5">
        <f t="shared" si="6"/>
        <v>-5519</v>
      </c>
      <c r="E49" s="5">
        <f t="shared" si="7"/>
        <v>1408426</v>
      </c>
    </row>
    <row r="50" spans="1:5" ht="15" customHeight="1" x14ac:dyDescent="0.25">
      <c r="A50" s="6" t="s">
        <v>11</v>
      </c>
      <c r="B50" s="7">
        <v>43349</v>
      </c>
      <c r="C50" s="7">
        <v>46065</v>
      </c>
      <c r="D50" s="5">
        <f t="shared" si="6"/>
        <v>-2716</v>
      </c>
      <c r="E50" s="5">
        <f t="shared" si="7"/>
        <v>1405710</v>
      </c>
    </row>
    <row r="51" spans="1:5" ht="15" customHeight="1" x14ac:dyDescent="0.25">
      <c r="A51" s="6" t="s">
        <v>12</v>
      </c>
      <c r="B51" s="7">
        <v>48067</v>
      </c>
      <c r="C51" s="7">
        <v>47511</v>
      </c>
      <c r="D51" s="5">
        <f t="shared" si="6"/>
        <v>556</v>
      </c>
      <c r="E51" s="5">
        <f t="shared" si="7"/>
        <v>1406266</v>
      </c>
    </row>
    <row r="52" spans="1:5" ht="15" customHeight="1" x14ac:dyDescent="0.25">
      <c r="A52" s="6" t="s">
        <v>13</v>
      </c>
      <c r="B52" s="7">
        <v>46881</v>
      </c>
      <c r="C52" s="7">
        <v>41351</v>
      </c>
      <c r="D52" s="5">
        <f t="shared" si="6"/>
        <v>5530</v>
      </c>
      <c r="E52" s="5">
        <f t="shared" si="7"/>
        <v>1411796</v>
      </c>
    </row>
    <row r="53" spans="1:5" ht="15" customHeight="1" x14ac:dyDescent="0.25">
      <c r="A53" s="6" t="s">
        <v>14</v>
      </c>
      <c r="B53" s="7">
        <v>46853</v>
      </c>
      <c r="C53" s="7">
        <v>42457</v>
      </c>
      <c r="D53" s="5">
        <f t="shared" si="6"/>
        <v>4396</v>
      </c>
      <c r="E53" s="5">
        <f t="shared" si="7"/>
        <v>1416192</v>
      </c>
    </row>
    <row r="54" spans="1:5" ht="15" customHeight="1" x14ac:dyDescent="0.25">
      <c r="A54" s="6" t="s">
        <v>15</v>
      </c>
      <c r="B54" s="7">
        <v>60195</v>
      </c>
      <c r="C54" s="7">
        <v>44563</v>
      </c>
      <c r="D54" s="5">
        <f t="shared" si="6"/>
        <v>15632</v>
      </c>
      <c r="E54" s="5">
        <f t="shared" si="7"/>
        <v>1431824</v>
      </c>
    </row>
    <row r="55" spans="1:5" ht="15" customHeight="1" x14ac:dyDescent="0.25">
      <c r="A55" s="6" t="s">
        <v>16</v>
      </c>
      <c r="B55" s="7">
        <v>59013</v>
      </c>
      <c r="C55" s="7">
        <v>40068</v>
      </c>
      <c r="D55" s="5">
        <f t="shared" si="6"/>
        <v>18945</v>
      </c>
      <c r="E55" s="5">
        <f t="shared" si="7"/>
        <v>1450769</v>
      </c>
    </row>
    <row r="56" spans="1:5" ht="15" customHeight="1" x14ac:dyDescent="0.25">
      <c r="A56" s="6" t="s">
        <v>17</v>
      </c>
      <c r="B56" s="7">
        <v>50521</v>
      </c>
      <c r="C56" s="7">
        <v>42342</v>
      </c>
      <c r="D56" s="5">
        <f t="shared" si="6"/>
        <v>8179</v>
      </c>
      <c r="E56" s="5">
        <f t="shared" si="7"/>
        <v>1458948</v>
      </c>
    </row>
    <row r="57" spans="1:5" ht="15" customHeight="1" x14ac:dyDescent="0.25">
      <c r="A57" s="6" t="s">
        <v>18</v>
      </c>
      <c r="B57" s="7">
        <v>51228</v>
      </c>
      <c r="C57" s="7">
        <v>43682</v>
      </c>
      <c r="D57" s="5">
        <f t="shared" si="6"/>
        <v>7546</v>
      </c>
      <c r="E57" s="5">
        <f t="shared" si="7"/>
        <v>1466494</v>
      </c>
    </row>
    <row r="58" spans="1:5" ht="15" customHeight="1" x14ac:dyDescent="0.25">
      <c r="A58" s="6" t="s">
        <v>19</v>
      </c>
      <c r="B58" s="7">
        <v>39892</v>
      </c>
      <c r="C58" s="7">
        <v>49419</v>
      </c>
      <c r="D58" s="5">
        <f t="shared" si="6"/>
        <v>-9527</v>
      </c>
      <c r="E58" s="5">
        <f t="shared" si="7"/>
        <v>1456967</v>
      </c>
    </row>
    <row r="59" spans="1:5" ht="15" customHeight="1" x14ac:dyDescent="0.25">
      <c r="A59" s="8" t="s">
        <v>36</v>
      </c>
      <c r="B59" s="9">
        <v>589924</v>
      </c>
      <c r="C59" s="9">
        <v>538784</v>
      </c>
      <c r="D59" s="10">
        <f>SUM(D47:D58)</f>
        <v>51140</v>
      </c>
      <c r="E59" s="10">
        <f>E58</f>
        <v>1456967</v>
      </c>
    </row>
    <row r="60" spans="1:5" ht="15" customHeight="1" x14ac:dyDescent="0.25">
      <c r="A60" s="2" t="s">
        <v>37</v>
      </c>
      <c r="B60" s="3">
        <v>50983</v>
      </c>
      <c r="C60" s="3">
        <v>49037</v>
      </c>
      <c r="D60" s="4">
        <f t="shared" ref="D60:D71" si="8">B60-C60</f>
        <v>1946</v>
      </c>
      <c r="E60" s="5">
        <f>E58+D60</f>
        <v>1458913</v>
      </c>
    </row>
    <row r="61" spans="1:5" ht="15" customHeight="1" x14ac:dyDescent="0.25">
      <c r="A61" s="6" t="s">
        <v>9</v>
      </c>
      <c r="B61" s="7">
        <v>51627</v>
      </c>
      <c r="C61" s="7">
        <v>48726</v>
      </c>
      <c r="D61" s="5">
        <f t="shared" si="8"/>
        <v>2901</v>
      </c>
      <c r="E61" s="5">
        <f t="shared" ref="E61:E71" si="9">E60+D61</f>
        <v>1461814</v>
      </c>
    </row>
    <row r="62" spans="1:5" ht="15" customHeight="1" x14ac:dyDescent="0.25">
      <c r="A62" s="6" t="s">
        <v>10</v>
      </c>
      <c r="B62" s="7">
        <v>52875</v>
      </c>
      <c r="C62" s="7">
        <v>51403</v>
      </c>
      <c r="D62" s="5">
        <f t="shared" si="8"/>
        <v>1472</v>
      </c>
      <c r="E62" s="5">
        <f t="shared" si="9"/>
        <v>1463286</v>
      </c>
    </row>
    <row r="63" spans="1:5" ht="15" customHeight="1" x14ac:dyDescent="0.25">
      <c r="A63" s="6" t="s">
        <v>11</v>
      </c>
      <c r="B63" s="7">
        <v>53540</v>
      </c>
      <c r="C63" s="7">
        <v>54463</v>
      </c>
      <c r="D63" s="5">
        <f t="shared" si="8"/>
        <v>-923</v>
      </c>
      <c r="E63" s="5">
        <f t="shared" si="9"/>
        <v>1462363</v>
      </c>
    </row>
    <row r="64" spans="1:5" ht="15" customHeight="1" x14ac:dyDescent="0.25">
      <c r="A64" s="6" t="s">
        <v>12</v>
      </c>
      <c r="B64" s="7">
        <v>52848</v>
      </c>
      <c r="C64" s="7">
        <v>48106</v>
      </c>
      <c r="D64" s="5">
        <f t="shared" si="8"/>
        <v>4742</v>
      </c>
      <c r="E64" s="5">
        <f t="shared" si="9"/>
        <v>1467105</v>
      </c>
    </row>
    <row r="65" spans="1:5" ht="15" customHeight="1" x14ac:dyDescent="0.25">
      <c r="A65" s="6" t="s">
        <v>13</v>
      </c>
      <c r="B65" s="7">
        <v>51128</v>
      </c>
      <c r="C65" s="7">
        <v>42981</v>
      </c>
      <c r="D65" s="5">
        <f t="shared" si="8"/>
        <v>8147</v>
      </c>
      <c r="E65" s="5">
        <f t="shared" si="9"/>
        <v>1475252</v>
      </c>
    </row>
    <row r="66" spans="1:5" ht="15" customHeight="1" x14ac:dyDescent="0.25">
      <c r="A66" s="6" t="s">
        <v>14</v>
      </c>
      <c r="B66" s="7">
        <v>54687</v>
      </c>
      <c r="C66" s="7">
        <v>46902</v>
      </c>
      <c r="D66" s="5">
        <f t="shared" si="8"/>
        <v>7785</v>
      </c>
      <c r="E66" s="5">
        <f t="shared" si="9"/>
        <v>1483037</v>
      </c>
    </row>
    <row r="67" spans="1:5" ht="15" customHeight="1" x14ac:dyDescent="0.25">
      <c r="A67" s="6" t="s">
        <v>15</v>
      </c>
      <c r="B67" s="7">
        <v>65539</v>
      </c>
      <c r="C67" s="7">
        <v>47140</v>
      </c>
      <c r="D67" s="5">
        <f t="shared" si="8"/>
        <v>18399</v>
      </c>
      <c r="E67" s="5">
        <f t="shared" si="9"/>
        <v>1501436</v>
      </c>
    </row>
    <row r="68" spans="1:5" ht="15" customHeight="1" x14ac:dyDescent="0.25">
      <c r="A68" s="6" t="s">
        <v>16</v>
      </c>
      <c r="B68" s="7">
        <v>62066</v>
      </c>
      <c r="C68" s="7">
        <v>43986</v>
      </c>
      <c r="D68" s="5">
        <f t="shared" si="8"/>
        <v>18080</v>
      </c>
      <c r="E68" s="5">
        <f t="shared" si="9"/>
        <v>1519516</v>
      </c>
    </row>
    <row r="69" spans="1:5" ht="15" customHeight="1" x14ac:dyDescent="0.25">
      <c r="A69" s="6" t="s">
        <v>17</v>
      </c>
      <c r="B69" s="7">
        <v>54922</v>
      </c>
      <c r="C69" s="7">
        <v>49752</v>
      </c>
      <c r="D69" s="5">
        <f t="shared" si="8"/>
        <v>5170</v>
      </c>
      <c r="E69" s="5">
        <f t="shared" si="9"/>
        <v>1524686</v>
      </c>
    </row>
    <row r="70" spans="1:5" ht="15" customHeight="1" x14ac:dyDescent="0.25">
      <c r="A70" s="6" t="s">
        <v>18</v>
      </c>
      <c r="B70" s="7">
        <v>50997</v>
      </c>
      <c r="C70" s="7">
        <v>45440</v>
      </c>
      <c r="D70" s="5">
        <f t="shared" si="8"/>
        <v>5557</v>
      </c>
      <c r="E70" s="5">
        <f t="shared" si="9"/>
        <v>1530243</v>
      </c>
    </row>
    <row r="71" spans="1:5" ht="15" customHeight="1" x14ac:dyDescent="0.25">
      <c r="A71" s="6" t="s">
        <v>19</v>
      </c>
      <c r="B71" s="7">
        <v>40581</v>
      </c>
      <c r="C71" s="7">
        <v>53924</v>
      </c>
      <c r="D71" s="5">
        <f t="shared" si="8"/>
        <v>-13343</v>
      </c>
      <c r="E71" s="5">
        <f t="shared" si="9"/>
        <v>1516900</v>
      </c>
    </row>
    <row r="72" spans="1:5" ht="15" customHeight="1" x14ac:dyDescent="0.25">
      <c r="A72" s="8" t="s">
        <v>40</v>
      </c>
      <c r="B72" s="9">
        <v>641793</v>
      </c>
      <c r="C72" s="9">
        <v>581860</v>
      </c>
      <c r="D72" s="10">
        <f>SUM(D60:D71)</f>
        <v>59933</v>
      </c>
      <c r="E72" s="10">
        <f>E71</f>
        <v>1516900</v>
      </c>
    </row>
    <row r="73" spans="1:5" ht="15" customHeight="1" x14ac:dyDescent="0.25">
      <c r="A73" s="2" t="s">
        <v>41</v>
      </c>
      <c r="B73" s="3">
        <v>57811</v>
      </c>
      <c r="C73" s="3">
        <v>60907</v>
      </c>
      <c r="D73" s="4">
        <f t="shared" ref="D73:D84" si="10">B73-C73</f>
        <v>-3096</v>
      </c>
      <c r="E73" s="5">
        <f>E71+D73</f>
        <v>1513804</v>
      </c>
    </row>
    <row r="74" spans="1:5" ht="15" customHeight="1" x14ac:dyDescent="0.25">
      <c r="A74" s="6" t="s">
        <v>9</v>
      </c>
      <c r="B74" s="7">
        <v>61401</v>
      </c>
      <c r="C74" s="7">
        <v>52812</v>
      </c>
      <c r="D74" s="5">
        <f t="shared" si="10"/>
        <v>8589</v>
      </c>
      <c r="E74" s="5">
        <f t="shared" ref="E74:E84" si="11">E73+D74</f>
        <v>1522393</v>
      </c>
    </row>
    <row r="75" spans="1:5" ht="15" customHeight="1" x14ac:dyDescent="0.25">
      <c r="A75" s="6" t="s">
        <v>10</v>
      </c>
      <c r="B75" s="7">
        <v>50270</v>
      </c>
      <c r="C75" s="7">
        <v>53255</v>
      </c>
      <c r="D75" s="5">
        <f t="shared" si="10"/>
        <v>-2985</v>
      </c>
      <c r="E75" s="5">
        <f t="shared" si="11"/>
        <v>1519408</v>
      </c>
    </row>
    <row r="76" spans="1:5" ht="15" customHeight="1" x14ac:dyDescent="0.25">
      <c r="A76" s="6" t="s">
        <v>11</v>
      </c>
      <c r="B76" s="7">
        <v>60194</v>
      </c>
      <c r="C76" s="7">
        <v>52485</v>
      </c>
      <c r="D76" s="5">
        <f t="shared" si="10"/>
        <v>7709</v>
      </c>
      <c r="E76" s="5">
        <f t="shared" si="11"/>
        <v>1527117</v>
      </c>
    </row>
    <row r="77" spans="1:5" ht="15" customHeight="1" x14ac:dyDescent="0.25">
      <c r="A77" s="6" t="s">
        <v>12</v>
      </c>
      <c r="B77" s="7">
        <v>58674</v>
      </c>
      <c r="C77" s="7">
        <v>48920</v>
      </c>
      <c r="D77" s="5">
        <f t="shared" si="10"/>
        <v>9754</v>
      </c>
      <c r="E77" s="5">
        <f t="shared" si="11"/>
        <v>1536871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1536871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1536871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1536871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1536871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1536871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1536871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1536871</v>
      </c>
    </row>
    <row r="85" spans="1:5" ht="15" customHeight="1" x14ac:dyDescent="0.25">
      <c r="A85" s="8" t="s">
        <v>39</v>
      </c>
      <c r="B85" s="9">
        <v>288350</v>
      </c>
      <c r="C85" s="9">
        <v>268379</v>
      </c>
      <c r="D85" s="10">
        <f>SUM(D73:D84)</f>
        <v>19971</v>
      </c>
      <c r="E85" s="10">
        <f>E84</f>
        <v>1536871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1.7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33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9316</v>
      </c>
      <c r="C8" s="3">
        <v>14356</v>
      </c>
      <c r="D8" s="4">
        <f t="shared" ref="D8:D19" si="0">B8-C8</f>
        <v>-5040</v>
      </c>
      <c r="E8" s="5">
        <v>366826</v>
      </c>
    </row>
    <row r="9" spans="1:5" ht="15" customHeight="1" x14ac:dyDescent="0.25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358330</v>
      </c>
    </row>
    <row r="10" spans="1:5" ht="15" customHeight="1" x14ac:dyDescent="0.25">
      <c r="A10" s="6" t="s">
        <v>10</v>
      </c>
      <c r="B10" s="7">
        <v>8615</v>
      </c>
      <c r="C10" s="7">
        <v>14803</v>
      </c>
      <c r="D10" s="5">
        <f t="shared" si="0"/>
        <v>-6188</v>
      </c>
      <c r="E10" s="5">
        <f t="shared" si="1"/>
        <v>352142</v>
      </c>
    </row>
    <row r="11" spans="1:5" ht="15" customHeight="1" x14ac:dyDescent="0.25">
      <c r="A11" s="6" t="s">
        <v>11</v>
      </c>
      <c r="B11" s="7">
        <v>3366</v>
      </c>
      <c r="C11" s="7">
        <v>12096</v>
      </c>
      <c r="D11" s="5">
        <f t="shared" si="0"/>
        <v>-8730</v>
      </c>
      <c r="E11" s="5">
        <f t="shared" si="1"/>
        <v>343412</v>
      </c>
    </row>
    <row r="12" spans="1:5" ht="15" customHeight="1" x14ac:dyDescent="0.25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340304</v>
      </c>
    </row>
    <row r="13" spans="1:5" ht="15" customHeight="1" x14ac:dyDescent="0.25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340758</v>
      </c>
    </row>
    <row r="14" spans="1:5" ht="15" customHeight="1" x14ac:dyDescent="0.25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342190</v>
      </c>
    </row>
    <row r="15" spans="1:5" ht="15" customHeight="1" x14ac:dyDescent="0.25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345571</v>
      </c>
    </row>
    <row r="16" spans="1:5" ht="15" customHeight="1" x14ac:dyDescent="0.25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364452</v>
      </c>
    </row>
    <row r="17" spans="1:5" ht="15" customHeight="1" x14ac:dyDescent="0.25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369193</v>
      </c>
    </row>
    <row r="18" spans="1:5" ht="15" customHeight="1" x14ac:dyDescent="0.25">
      <c r="A18" s="6" t="s">
        <v>18</v>
      </c>
      <c r="B18" s="7">
        <v>10818</v>
      </c>
      <c r="C18" s="7">
        <v>7207</v>
      </c>
      <c r="D18" s="5">
        <f t="shared" si="0"/>
        <v>3611</v>
      </c>
      <c r="E18" s="5">
        <f t="shared" si="1"/>
        <v>372804</v>
      </c>
    </row>
    <row r="19" spans="1:5" ht="15" customHeight="1" x14ac:dyDescent="0.25">
      <c r="A19" s="6" t="s">
        <v>19</v>
      </c>
      <c r="B19" s="7">
        <v>9223</v>
      </c>
      <c r="C19" s="7">
        <v>8435</v>
      </c>
      <c r="D19" s="5">
        <f t="shared" si="0"/>
        <v>788</v>
      </c>
      <c r="E19" s="5">
        <f t="shared" si="1"/>
        <v>373592</v>
      </c>
    </row>
    <row r="20" spans="1:5" ht="15" customHeight="1" x14ac:dyDescent="0.25">
      <c r="A20" s="8" t="s">
        <v>20</v>
      </c>
      <c r="B20" s="9">
        <v>120079</v>
      </c>
      <c r="C20" s="9">
        <v>118353</v>
      </c>
      <c r="D20" s="9">
        <f>SUM(D8:D19)</f>
        <v>1726</v>
      </c>
      <c r="E20" s="10">
        <f>E19</f>
        <v>373592</v>
      </c>
    </row>
    <row r="21" spans="1:5" ht="15" customHeight="1" x14ac:dyDescent="0.25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373348</v>
      </c>
    </row>
    <row r="22" spans="1:5" ht="15" customHeight="1" x14ac:dyDescent="0.25">
      <c r="A22" s="6" t="s">
        <v>9</v>
      </c>
      <c r="B22" s="7">
        <v>11019</v>
      </c>
      <c r="C22" s="7">
        <v>11450</v>
      </c>
      <c r="D22" s="5">
        <f t="shared" si="2"/>
        <v>-431</v>
      </c>
      <c r="E22" s="5">
        <f t="shared" ref="E22:E32" si="3">E21+D22</f>
        <v>372917</v>
      </c>
    </row>
    <row r="23" spans="1:5" ht="15" customHeight="1" x14ac:dyDescent="0.25">
      <c r="A23" s="6" t="s">
        <v>10</v>
      </c>
      <c r="B23" s="7">
        <v>11752</v>
      </c>
      <c r="C23" s="7">
        <v>20696</v>
      </c>
      <c r="D23" s="5">
        <f t="shared" si="2"/>
        <v>-8944</v>
      </c>
      <c r="E23" s="5">
        <f t="shared" si="3"/>
        <v>363973</v>
      </c>
    </row>
    <row r="24" spans="1:5" ht="15" customHeight="1" x14ac:dyDescent="0.25">
      <c r="A24" s="6" t="s">
        <v>11</v>
      </c>
      <c r="B24" s="7">
        <v>9975</v>
      </c>
      <c r="C24" s="7">
        <v>13539</v>
      </c>
      <c r="D24" s="5">
        <f t="shared" si="2"/>
        <v>-3564</v>
      </c>
      <c r="E24" s="5">
        <f t="shared" si="3"/>
        <v>360409</v>
      </c>
    </row>
    <row r="25" spans="1:5" ht="15" customHeight="1" x14ac:dyDescent="0.25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363406</v>
      </c>
    </row>
    <row r="26" spans="1:5" ht="18.75" customHeight="1" x14ac:dyDescent="0.25">
      <c r="A26" s="6" t="s">
        <v>13</v>
      </c>
      <c r="B26" s="7">
        <v>13121</v>
      </c>
      <c r="C26" s="7">
        <v>7650</v>
      </c>
      <c r="D26" s="5">
        <f t="shared" si="2"/>
        <v>5471</v>
      </c>
      <c r="E26" s="5">
        <f t="shared" si="3"/>
        <v>368877</v>
      </c>
    </row>
    <row r="27" spans="1:5" ht="15" customHeight="1" x14ac:dyDescent="0.25">
      <c r="A27" s="6" t="s">
        <v>14</v>
      </c>
      <c r="B27" s="7">
        <v>13728</v>
      </c>
      <c r="C27" s="7">
        <v>9373</v>
      </c>
      <c r="D27" s="5">
        <f t="shared" si="2"/>
        <v>4355</v>
      </c>
      <c r="E27" s="5">
        <f t="shared" si="3"/>
        <v>373232</v>
      </c>
    </row>
    <row r="28" spans="1:5" ht="15" customHeight="1" x14ac:dyDescent="0.25">
      <c r="A28" s="6" t="s">
        <v>15</v>
      </c>
      <c r="B28" s="7">
        <v>15834</v>
      </c>
      <c r="C28" s="7">
        <v>9950</v>
      </c>
      <c r="D28" s="5">
        <f t="shared" si="2"/>
        <v>5884</v>
      </c>
      <c r="E28" s="5">
        <f t="shared" si="3"/>
        <v>379116</v>
      </c>
    </row>
    <row r="29" spans="1:5" ht="15" customHeight="1" x14ac:dyDescent="0.25">
      <c r="A29" s="6" t="s">
        <v>16</v>
      </c>
      <c r="B29" s="7">
        <v>27410</v>
      </c>
      <c r="C29" s="7">
        <v>9902</v>
      </c>
      <c r="D29" s="5">
        <f t="shared" si="2"/>
        <v>17508</v>
      </c>
      <c r="E29" s="5">
        <f t="shared" si="3"/>
        <v>396624</v>
      </c>
    </row>
    <row r="30" spans="1:5" ht="15" customHeight="1" x14ac:dyDescent="0.25">
      <c r="A30" s="6" t="s">
        <v>17</v>
      </c>
      <c r="B30" s="16">
        <v>13873</v>
      </c>
      <c r="C30" s="7">
        <v>9906</v>
      </c>
      <c r="D30" s="5">
        <f t="shared" si="2"/>
        <v>3967</v>
      </c>
      <c r="E30" s="5">
        <f t="shared" si="3"/>
        <v>400591</v>
      </c>
    </row>
    <row r="31" spans="1:5" ht="15" customHeight="1" x14ac:dyDescent="0.25">
      <c r="A31" s="6" t="s">
        <v>18</v>
      </c>
      <c r="B31" s="7">
        <v>13364</v>
      </c>
      <c r="C31" s="7">
        <v>9636</v>
      </c>
      <c r="D31" s="5">
        <f t="shared" si="2"/>
        <v>3728</v>
      </c>
      <c r="E31" s="5">
        <f t="shared" si="3"/>
        <v>404319</v>
      </c>
    </row>
    <row r="32" spans="1:5" ht="15" customHeight="1" x14ac:dyDescent="0.25">
      <c r="A32" s="6" t="s">
        <v>19</v>
      </c>
      <c r="B32" s="7">
        <v>10890</v>
      </c>
      <c r="C32" s="17">
        <v>10455</v>
      </c>
      <c r="D32" s="5">
        <f t="shared" si="2"/>
        <v>435</v>
      </c>
      <c r="E32" s="5">
        <f t="shared" si="3"/>
        <v>404754</v>
      </c>
    </row>
    <row r="33" spans="1:5" ht="15" customHeight="1" x14ac:dyDescent="0.25">
      <c r="A33" s="8" t="s">
        <v>22</v>
      </c>
      <c r="B33" s="9">
        <v>164121</v>
      </c>
      <c r="C33" s="9">
        <v>132959</v>
      </c>
      <c r="D33" s="10">
        <f>SUM(D21:D32)</f>
        <v>31162</v>
      </c>
      <c r="E33" s="10">
        <f>E32</f>
        <v>404754</v>
      </c>
    </row>
    <row r="34" spans="1:5" ht="15" customHeight="1" x14ac:dyDescent="0.25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404705</v>
      </c>
    </row>
    <row r="35" spans="1:5" ht="15" customHeight="1" x14ac:dyDescent="0.25">
      <c r="A35" s="6" t="s">
        <v>9</v>
      </c>
      <c r="B35" s="7">
        <v>13898</v>
      </c>
      <c r="C35" s="7">
        <v>13933</v>
      </c>
      <c r="D35" s="5">
        <f t="shared" si="4"/>
        <v>-35</v>
      </c>
      <c r="E35" s="5">
        <f t="shared" ref="E35:E45" si="5">E34+D35</f>
        <v>404670</v>
      </c>
    </row>
    <row r="36" spans="1:5" ht="15" customHeight="1" x14ac:dyDescent="0.25">
      <c r="A36" s="6" t="s">
        <v>10</v>
      </c>
      <c r="B36" s="7">
        <v>12643</v>
      </c>
      <c r="C36" s="7">
        <v>25510</v>
      </c>
      <c r="D36" s="5">
        <f t="shared" si="4"/>
        <v>-12867</v>
      </c>
      <c r="E36" s="5">
        <f t="shared" si="5"/>
        <v>391803</v>
      </c>
    </row>
    <row r="37" spans="1:5" ht="15" customHeight="1" x14ac:dyDescent="0.25">
      <c r="A37" s="6" t="s">
        <v>11</v>
      </c>
      <c r="B37" s="7">
        <v>13689</v>
      </c>
      <c r="C37" s="7">
        <v>13757</v>
      </c>
      <c r="D37" s="5">
        <f t="shared" si="4"/>
        <v>-68</v>
      </c>
      <c r="E37" s="5">
        <f t="shared" si="5"/>
        <v>391735</v>
      </c>
    </row>
    <row r="38" spans="1:5" ht="15" customHeight="1" x14ac:dyDescent="0.25">
      <c r="A38" s="6" t="s">
        <v>12</v>
      </c>
      <c r="B38" s="7">
        <v>15641</v>
      </c>
      <c r="C38" s="7">
        <v>12132</v>
      </c>
      <c r="D38" s="5">
        <f t="shared" si="4"/>
        <v>3509</v>
      </c>
      <c r="E38" s="5">
        <f t="shared" si="5"/>
        <v>395244</v>
      </c>
    </row>
    <row r="39" spans="1:5" ht="15" customHeight="1" x14ac:dyDescent="0.25">
      <c r="A39" s="6" t="s">
        <v>13</v>
      </c>
      <c r="B39" s="7">
        <v>13929</v>
      </c>
      <c r="C39" s="7">
        <v>10307</v>
      </c>
      <c r="D39" s="5">
        <f t="shared" si="4"/>
        <v>3622</v>
      </c>
      <c r="E39" s="5">
        <f t="shared" si="5"/>
        <v>398866</v>
      </c>
    </row>
    <row r="40" spans="1:5" ht="15" customHeight="1" x14ac:dyDescent="0.25">
      <c r="A40" s="6" t="s">
        <v>14</v>
      </c>
      <c r="B40" s="7">
        <v>13284</v>
      </c>
      <c r="C40" s="7">
        <v>11129</v>
      </c>
      <c r="D40" s="5">
        <f t="shared" si="4"/>
        <v>2155</v>
      </c>
      <c r="E40" s="5">
        <f t="shared" si="5"/>
        <v>401021</v>
      </c>
    </row>
    <row r="41" spans="1:5" ht="15" customHeight="1" x14ac:dyDescent="0.25">
      <c r="A41" s="6" t="s">
        <v>15</v>
      </c>
      <c r="B41" s="7">
        <v>16781</v>
      </c>
      <c r="C41" s="7">
        <v>12233</v>
      </c>
      <c r="D41" s="5">
        <f t="shared" si="4"/>
        <v>4548</v>
      </c>
      <c r="E41" s="5">
        <f t="shared" si="5"/>
        <v>405569</v>
      </c>
    </row>
    <row r="42" spans="1:5" ht="15" customHeight="1" x14ac:dyDescent="0.25">
      <c r="A42" s="6" t="s">
        <v>16</v>
      </c>
      <c r="B42" s="7">
        <v>27279</v>
      </c>
      <c r="C42" s="7">
        <v>11465</v>
      </c>
      <c r="D42" s="5">
        <f t="shared" si="4"/>
        <v>15814</v>
      </c>
      <c r="E42" s="5">
        <f t="shared" si="5"/>
        <v>421383</v>
      </c>
    </row>
    <row r="43" spans="1:5" ht="15" customHeight="1" x14ac:dyDescent="0.25">
      <c r="A43" s="6" t="s">
        <v>17</v>
      </c>
      <c r="B43" s="7">
        <v>16056</v>
      </c>
      <c r="C43" s="7">
        <v>11360</v>
      </c>
      <c r="D43" s="5">
        <f t="shared" si="4"/>
        <v>4696</v>
      </c>
      <c r="E43" s="5">
        <f t="shared" si="5"/>
        <v>426079</v>
      </c>
    </row>
    <row r="44" spans="1:5" ht="15" customHeight="1" x14ac:dyDescent="0.25">
      <c r="A44" s="6" t="s">
        <v>18</v>
      </c>
      <c r="B44" s="7">
        <v>14010</v>
      </c>
      <c r="C44" s="7">
        <v>11177</v>
      </c>
      <c r="D44" s="5">
        <f t="shared" si="4"/>
        <v>2833</v>
      </c>
      <c r="E44" s="5">
        <f t="shared" si="5"/>
        <v>428912</v>
      </c>
    </row>
    <row r="45" spans="1:5" ht="15" customHeight="1" x14ac:dyDescent="0.25">
      <c r="A45" s="6" t="s">
        <v>19</v>
      </c>
      <c r="B45" s="7">
        <v>10200</v>
      </c>
      <c r="C45" s="7">
        <v>14984</v>
      </c>
      <c r="D45" s="5">
        <f t="shared" si="4"/>
        <v>-4784</v>
      </c>
      <c r="E45" s="5">
        <f t="shared" si="5"/>
        <v>424128</v>
      </c>
    </row>
    <row r="46" spans="1:5" ht="15" customHeight="1" x14ac:dyDescent="0.25">
      <c r="A46" s="8" t="s">
        <v>24</v>
      </c>
      <c r="B46" s="9">
        <v>180030</v>
      </c>
      <c r="C46" s="9">
        <v>160656</v>
      </c>
      <c r="D46" s="10">
        <f>SUM(D34:D45)</f>
        <v>19374</v>
      </c>
      <c r="E46" s="10">
        <f>E45</f>
        <v>424128</v>
      </c>
    </row>
    <row r="47" spans="1:5" ht="15" customHeight="1" x14ac:dyDescent="0.25">
      <c r="A47" s="2" t="s">
        <v>25</v>
      </c>
      <c r="B47" s="3">
        <v>14823</v>
      </c>
      <c r="C47" s="3">
        <v>14875</v>
      </c>
      <c r="D47" s="4">
        <f t="shared" ref="D47:D58" si="6">B47-C47</f>
        <v>-52</v>
      </c>
      <c r="E47" s="5">
        <f>E45+D47</f>
        <v>424076</v>
      </c>
    </row>
    <row r="48" spans="1:5" ht="15" customHeight="1" x14ac:dyDescent="0.25">
      <c r="A48" s="6" t="s">
        <v>9</v>
      </c>
      <c r="B48" s="7">
        <v>13764</v>
      </c>
      <c r="C48" s="7">
        <v>12403</v>
      </c>
      <c r="D48" s="5">
        <f t="shared" si="6"/>
        <v>1361</v>
      </c>
      <c r="E48" s="5">
        <f t="shared" ref="E48:E58" si="7">E47+D48</f>
        <v>425437</v>
      </c>
    </row>
    <row r="49" spans="1:5" ht="15" customHeight="1" x14ac:dyDescent="0.25">
      <c r="A49" s="6" t="s">
        <v>10</v>
      </c>
      <c r="B49" s="7">
        <v>16930</v>
      </c>
      <c r="C49" s="7">
        <v>15457</v>
      </c>
      <c r="D49" s="5">
        <f t="shared" si="6"/>
        <v>1473</v>
      </c>
      <c r="E49" s="5">
        <f t="shared" si="7"/>
        <v>426910</v>
      </c>
    </row>
    <row r="50" spans="1:5" ht="15" customHeight="1" x14ac:dyDescent="0.25">
      <c r="A50" s="6" t="s">
        <v>11</v>
      </c>
      <c r="B50" s="7">
        <v>12797</v>
      </c>
      <c r="C50" s="7">
        <v>16777</v>
      </c>
      <c r="D50" s="5">
        <f t="shared" si="6"/>
        <v>-3980</v>
      </c>
      <c r="E50" s="5">
        <f t="shared" si="7"/>
        <v>422930</v>
      </c>
    </row>
    <row r="51" spans="1:5" ht="15" customHeight="1" x14ac:dyDescent="0.25">
      <c r="A51" s="6" t="s">
        <v>12</v>
      </c>
      <c r="B51" s="7">
        <v>14121</v>
      </c>
      <c r="C51" s="7">
        <v>21941</v>
      </c>
      <c r="D51" s="5">
        <f t="shared" si="6"/>
        <v>-7820</v>
      </c>
      <c r="E51" s="5">
        <f t="shared" si="7"/>
        <v>415110</v>
      </c>
    </row>
    <row r="52" spans="1:5" ht="15" customHeight="1" x14ac:dyDescent="0.25">
      <c r="A52" s="6" t="s">
        <v>13</v>
      </c>
      <c r="B52" s="7">
        <v>14161</v>
      </c>
      <c r="C52" s="7">
        <v>12397</v>
      </c>
      <c r="D52" s="5">
        <f t="shared" si="6"/>
        <v>1764</v>
      </c>
      <c r="E52" s="5">
        <f t="shared" si="7"/>
        <v>416874</v>
      </c>
    </row>
    <row r="53" spans="1:5" ht="15" customHeight="1" x14ac:dyDescent="0.25">
      <c r="A53" s="6" t="s">
        <v>14</v>
      </c>
      <c r="B53" s="7">
        <v>14165</v>
      </c>
      <c r="C53" s="7">
        <v>11788</v>
      </c>
      <c r="D53" s="5">
        <f t="shared" si="6"/>
        <v>2377</v>
      </c>
      <c r="E53" s="5">
        <f t="shared" si="7"/>
        <v>419251</v>
      </c>
    </row>
    <row r="54" spans="1:5" ht="15" customHeight="1" x14ac:dyDescent="0.25">
      <c r="A54" s="6" t="s">
        <v>15</v>
      </c>
      <c r="B54" s="7">
        <v>17279</v>
      </c>
      <c r="C54" s="7">
        <v>13611</v>
      </c>
      <c r="D54" s="5">
        <f t="shared" si="6"/>
        <v>3668</v>
      </c>
      <c r="E54" s="5">
        <f t="shared" si="7"/>
        <v>422919</v>
      </c>
    </row>
    <row r="55" spans="1:5" ht="15" customHeight="1" x14ac:dyDescent="0.25">
      <c r="A55" s="6" t="s">
        <v>16</v>
      </c>
      <c r="B55" s="7">
        <v>27881</v>
      </c>
      <c r="C55" s="7">
        <v>11737</v>
      </c>
      <c r="D55" s="5">
        <f t="shared" si="6"/>
        <v>16144</v>
      </c>
      <c r="E55" s="5">
        <f t="shared" si="7"/>
        <v>439063</v>
      </c>
    </row>
    <row r="56" spans="1:5" ht="15" customHeight="1" x14ac:dyDescent="0.25">
      <c r="A56" s="6" t="s">
        <v>17</v>
      </c>
      <c r="B56" s="7">
        <v>16235</v>
      </c>
      <c r="C56" s="7">
        <v>11727</v>
      </c>
      <c r="D56" s="5">
        <f t="shared" si="6"/>
        <v>4508</v>
      </c>
      <c r="E56" s="5">
        <f t="shared" si="7"/>
        <v>443571</v>
      </c>
    </row>
    <row r="57" spans="1:5" ht="15" customHeight="1" x14ac:dyDescent="0.25">
      <c r="A57" s="6" t="s">
        <v>18</v>
      </c>
      <c r="B57" s="7">
        <v>14863</v>
      </c>
      <c r="C57" s="7">
        <v>12136</v>
      </c>
      <c r="D57" s="5">
        <f t="shared" si="6"/>
        <v>2727</v>
      </c>
      <c r="E57" s="5">
        <f t="shared" si="7"/>
        <v>446298</v>
      </c>
    </row>
    <row r="58" spans="1:5" ht="15" customHeight="1" x14ac:dyDescent="0.25">
      <c r="A58" s="6" t="s">
        <v>19</v>
      </c>
      <c r="B58" s="7">
        <v>11181</v>
      </c>
      <c r="C58" s="7">
        <v>11277</v>
      </c>
      <c r="D58" s="5">
        <f t="shared" si="6"/>
        <v>-96</v>
      </c>
      <c r="E58" s="5">
        <f t="shared" si="7"/>
        <v>446202</v>
      </c>
    </row>
    <row r="59" spans="1:5" ht="15" customHeight="1" x14ac:dyDescent="0.25">
      <c r="A59" s="8" t="s">
        <v>36</v>
      </c>
      <c r="B59" s="9">
        <v>188200</v>
      </c>
      <c r="C59" s="9">
        <v>166126</v>
      </c>
      <c r="D59" s="10">
        <f>SUM(D47:D58)</f>
        <v>22074</v>
      </c>
      <c r="E59" s="10">
        <f>E58</f>
        <v>446202</v>
      </c>
    </row>
    <row r="60" spans="1:5" ht="15" customHeight="1" x14ac:dyDescent="0.25">
      <c r="A60" s="2" t="s">
        <v>37</v>
      </c>
      <c r="B60" s="3">
        <v>14959</v>
      </c>
      <c r="C60" s="3">
        <v>14027</v>
      </c>
      <c r="D60" s="4">
        <f t="shared" ref="D60:D71" si="8">B60-C60</f>
        <v>932</v>
      </c>
      <c r="E60" s="5">
        <f>E58+D60</f>
        <v>447134</v>
      </c>
    </row>
    <row r="61" spans="1:5" ht="15" customHeight="1" x14ac:dyDescent="0.25">
      <c r="A61" s="6" t="s">
        <v>9</v>
      </c>
      <c r="B61" s="7">
        <v>13427</v>
      </c>
      <c r="C61" s="7">
        <v>16349</v>
      </c>
      <c r="D61" s="5">
        <f t="shared" si="8"/>
        <v>-2922</v>
      </c>
      <c r="E61" s="5">
        <f t="shared" ref="E61:E71" si="9">E60+D61</f>
        <v>444212</v>
      </c>
    </row>
    <row r="62" spans="1:5" ht="15" customHeight="1" x14ac:dyDescent="0.25">
      <c r="A62" s="6" t="s">
        <v>10</v>
      </c>
      <c r="B62" s="7">
        <v>15200</v>
      </c>
      <c r="C62" s="7">
        <v>24728</v>
      </c>
      <c r="D62" s="5">
        <f t="shared" si="8"/>
        <v>-9528</v>
      </c>
      <c r="E62" s="5">
        <f t="shared" si="9"/>
        <v>434684</v>
      </c>
    </row>
    <row r="63" spans="1:5" ht="15" customHeight="1" x14ac:dyDescent="0.25">
      <c r="A63" s="6" t="s">
        <v>11</v>
      </c>
      <c r="B63" s="7">
        <v>16057</v>
      </c>
      <c r="C63" s="7">
        <v>17836</v>
      </c>
      <c r="D63" s="5">
        <f t="shared" si="8"/>
        <v>-1779</v>
      </c>
      <c r="E63" s="5">
        <f t="shared" si="9"/>
        <v>432905</v>
      </c>
    </row>
    <row r="64" spans="1:5" ht="15" customHeight="1" x14ac:dyDescent="0.25">
      <c r="A64" s="6" t="s">
        <v>12</v>
      </c>
      <c r="B64" s="7">
        <v>15795</v>
      </c>
      <c r="C64" s="7">
        <v>13405</v>
      </c>
      <c r="D64" s="5">
        <f t="shared" si="8"/>
        <v>2390</v>
      </c>
      <c r="E64" s="5">
        <f t="shared" si="9"/>
        <v>435295</v>
      </c>
    </row>
    <row r="65" spans="1:5" ht="15" customHeight="1" x14ac:dyDescent="0.25">
      <c r="A65" s="6" t="s">
        <v>13</v>
      </c>
      <c r="B65" s="7">
        <v>16498</v>
      </c>
      <c r="C65" s="7">
        <v>12102</v>
      </c>
      <c r="D65" s="5">
        <f t="shared" si="8"/>
        <v>4396</v>
      </c>
      <c r="E65" s="5">
        <f t="shared" si="9"/>
        <v>439691</v>
      </c>
    </row>
    <row r="66" spans="1:5" ht="15" customHeight="1" x14ac:dyDescent="0.25">
      <c r="A66" s="6" t="s">
        <v>14</v>
      </c>
      <c r="B66" s="7">
        <v>16979</v>
      </c>
      <c r="C66" s="7">
        <v>13858</v>
      </c>
      <c r="D66" s="5">
        <f t="shared" si="8"/>
        <v>3121</v>
      </c>
      <c r="E66" s="5">
        <f t="shared" si="9"/>
        <v>442812</v>
      </c>
    </row>
    <row r="67" spans="1:5" ht="15" customHeight="1" x14ac:dyDescent="0.25">
      <c r="A67" s="6" t="s">
        <v>15</v>
      </c>
      <c r="B67" s="7">
        <v>21134</v>
      </c>
      <c r="C67" s="7">
        <v>15511</v>
      </c>
      <c r="D67" s="5">
        <f t="shared" si="8"/>
        <v>5623</v>
      </c>
      <c r="E67" s="5">
        <f t="shared" si="9"/>
        <v>448435</v>
      </c>
    </row>
    <row r="68" spans="1:5" ht="15" customHeight="1" x14ac:dyDescent="0.25">
      <c r="A68" s="6" t="s">
        <v>16</v>
      </c>
      <c r="B68" s="7">
        <v>29830</v>
      </c>
      <c r="C68" s="7">
        <v>13825</v>
      </c>
      <c r="D68" s="5">
        <f t="shared" si="8"/>
        <v>16005</v>
      </c>
      <c r="E68" s="5">
        <f t="shared" si="9"/>
        <v>464440</v>
      </c>
    </row>
    <row r="69" spans="1:5" ht="15" customHeight="1" x14ac:dyDescent="0.25">
      <c r="A69" s="6" t="s">
        <v>17</v>
      </c>
      <c r="B69" s="7">
        <v>18639</v>
      </c>
      <c r="C69" s="7">
        <v>14620</v>
      </c>
      <c r="D69" s="5">
        <f t="shared" si="8"/>
        <v>4019</v>
      </c>
      <c r="E69" s="5">
        <f t="shared" si="9"/>
        <v>468459</v>
      </c>
    </row>
    <row r="70" spans="1:5" ht="15" customHeight="1" x14ac:dyDescent="0.25">
      <c r="A70" s="6" t="s">
        <v>18</v>
      </c>
      <c r="B70" s="7">
        <v>15450</v>
      </c>
      <c r="C70" s="7">
        <v>13695</v>
      </c>
      <c r="D70" s="5">
        <f t="shared" si="8"/>
        <v>1755</v>
      </c>
      <c r="E70" s="5">
        <f t="shared" si="9"/>
        <v>470214</v>
      </c>
    </row>
    <row r="71" spans="1:5" ht="15" customHeight="1" x14ac:dyDescent="0.25">
      <c r="A71" s="6" t="s">
        <v>19</v>
      </c>
      <c r="B71" s="7">
        <v>11517</v>
      </c>
      <c r="C71" s="7">
        <v>15474</v>
      </c>
      <c r="D71" s="5">
        <f t="shared" si="8"/>
        <v>-3957</v>
      </c>
      <c r="E71" s="5">
        <f t="shared" si="9"/>
        <v>466257</v>
      </c>
    </row>
    <row r="72" spans="1:5" ht="15" customHeight="1" x14ac:dyDescent="0.25">
      <c r="A72" s="8" t="s">
        <v>40</v>
      </c>
      <c r="B72" s="9">
        <v>205485</v>
      </c>
      <c r="C72" s="9">
        <v>185430</v>
      </c>
      <c r="D72" s="10">
        <f>SUM(D60:D71)</f>
        <v>20055</v>
      </c>
      <c r="E72" s="10">
        <f>E71</f>
        <v>466257</v>
      </c>
    </row>
    <row r="73" spans="1:5" ht="15" customHeight="1" x14ac:dyDescent="0.25">
      <c r="A73" s="2" t="s">
        <v>41</v>
      </c>
      <c r="B73" s="3">
        <v>16407</v>
      </c>
      <c r="C73" s="3">
        <v>17015</v>
      </c>
      <c r="D73" s="4">
        <f t="shared" ref="D73:D84" si="10">B73-C73</f>
        <v>-608</v>
      </c>
      <c r="E73" s="5">
        <f>E71+D73</f>
        <v>465649</v>
      </c>
    </row>
    <row r="74" spans="1:5" ht="15" customHeight="1" x14ac:dyDescent="0.25">
      <c r="A74" s="6" t="s">
        <v>9</v>
      </c>
      <c r="B74" s="7">
        <v>18707</v>
      </c>
      <c r="C74" s="7">
        <v>22079</v>
      </c>
      <c r="D74" s="5">
        <f t="shared" si="10"/>
        <v>-3372</v>
      </c>
      <c r="E74" s="5">
        <f t="shared" ref="E74:E84" si="11">E73+D74</f>
        <v>462277</v>
      </c>
    </row>
    <row r="75" spans="1:5" ht="15" customHeight="1" x14ac:dyDescent="0.25">
      <c r="A75" s="6" t="s">
        <v>10</v>
      </c>
      <c r="B75" s="7">
        <v>14711</v>
      </c>
      <c r="C75" s="7">
        <v>22660</v>
      </c>
      <c r="D75" s="5">
        <f t="shared" si="10"/>
        <v>-7949</v>
      </c>
      <c r="E75" s="5">
        <f t="shared" si="11"/>
        <v>454328</v>
      </c>
    </row>
    <row r="76" spans="1:5" ht="15" customHeight="1" x14ac:dyDescent="0.25">
      <c r="A76" s="6" t="s">
        <v>11</v>
      </c>
      <c r="B76" s="7">
        <v>17585</v>
      </c>
      <c r="C76" s="7">
        <v>17318</v>
      </c>
      <c r="D76" s="5">
        <f t="shared" si="10"/>
        <v>267</v>
      </c>
      <c r="E76" s="5">
        <f t="shared" si="11"/>
        <v>454595</v>
      </c>
    </row>
    <row r="77" spans="1:5" ht="15" customHeight="1" x14ac:dyDescent="0.25">
      <c r="A77" s="6" t="s">
        <v>12</v>
      </c>
      <c r="B77" s="7">
        <v>15820</v>
      </c>
      <c r="C77" s="7">
        <v>15496</v>
      </c>
      <c r="D77" s="5">
        <f t="shared" si="10"/>
        <v>324</v>
      </c>
      <c r="E77" s="5">
        <f t="shared" si="11"/>
        <v>454919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454919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454919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454919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454919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454919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454919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454919</v>
      </c>
    </row>
    <row r="85" spans="1:5" ht="15" customHeight="1" x14ac:dyDescent="0.25">
      <c r="A85" s="8" t="s">
        <v>39</v>
      </c>
      <c r="B85" s="9">
        <v>83230</v>
      </c>
      <c r="C85" s="9">
        <v>94568</v>
      </c>
      <c r="D85" s="10">
        <f>SUM(D73:D84)</f>
        <v>-11338</v>
      </c>
      <c r="E85" s="10">
        <f>E84</f>
        <v>454919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1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34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8067</v>
      </c>
      <c r="C8" s="3">
        <v>7895</v>
      </c>
      <c r="D8" s="4">
        <f t="shared" ref="D8:D19" si="0">B8-C8</f>
        <v>172</v>
      </c>
      <c r="E8" s="5">
        <v>291235</v>
      </c>
    </row>
    <row r="9" spans="1:5" ht="15" customHeight="1" x14ac:dyDescent="0.25">
      <c r="A9" s="6" t="s">
        <v>9</v>
      </c>
      <c r="B9" s="7">
        <v>7529</v>
      </c>
      <c r="C9" s="7">
        <v>9447</v>
      </c>
      <c r="D9" s="5">
        <f t="shared" si="0"/>
        <v>-1918</v>
      </c>
      <c r="E9" s="5">
        <f t="shared" ref="E9:E19" si="1">E8+D9</f>
        <v>289317</v>
      </c>
    </row>
    <row r="10" spans="1:5" ht="15" customHeight="1" x14ac:dyDescent="0.25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286334</v>
      </c>
    </row>
    <row r="11" spans="1:5" ht="15" customHeight="1" x14ac:dyDescent="0.25">
      <c r="A11" s="6" t="s">
        <v>11</v>
      </c>
      <c r="B11" s="7">
        <v>2800</v>
      </c>
      <c r="C11" s="7">
        <v>8245</v>
      </c>
      <c r="D11" s="5">
        <f t="shared" si="0"/>
        <v>-5445</v>
      </c>
      <c r="E11" s="5">
        <f t="shared" si="1"/>
        <v>280889</v>
      </c>
    </row>
    <row r="12" spans="1:5" ht="15" customHeight="1" x14ac:dyDescent="0.25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276946</v>
      </c>
    </row>
    <row r="13" spans="1:5" ht="15" customHeight="1" x14ac:dyDescent="0.25">
      <c r="A13" s="6" t="s">
        <v>13</v>
      </c>
      <c r="B13" s="7">
        <v>4553</v>
      </c>
      <c r="C13" s="7">
        <v>5589</v>
      </c>
      <c r="D13" s="5">
        <f t="shared" si="0"/>
        <v>-1036</v>
      </c>
      <c r="E13" s="5">
        <f t="shared" si="1"/>
        <v>275910</v>
      </c>
    </row>
    <row r="14" spans="1:5" ht="15" customHeight="1" x14ac:dyDescent="0.25">
      <c r="A14" s="6" t="s">
        <v>14</v>
      </c>
      <c r="B14" s="7">
        <v>5048</v>
      </c>
      <c r="C14" s="7">
        <v>6083</v>
      </c>
      <c r="D14" s="5">
        <f t="shared" si="0"/>
        <v>-1035</v>
      </c>
      <c r="E14" s="5">
        <f t="shared" si="1"/>
        <v>274875</v>
      </c>
    </row>
    <row r="15" spans="1:5" ht="15" customHeight="1" x14ac:dyDescent="0.25">
      <c r="A15" s="6" t="s">
        <v>15</v>
      </c>
      <c r="B15" s="7">
        <v>6105</v>
      </c>
      <c r="C15" s="7">
        <v>5473</v>
      </c>
      <c r="D15" s="5">
        <f t="shared" si="0"/>
        <v>632</v>
      </c>
      <c r="E15" s="5">
        <f t="shared" si="1"/>
        <v>275507</v>
      </c>
    </row>
    <row r="16" spans="1:5" ht="15" customHeight="1" x14ac:dyDescent="0.25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279112</v>
      </c>
    </row>
    <row r="17" spans="1:5" ht="15" customHeight="1" x14ac:dyDescent="0.25">
      <c r="A17" s="6" t="s">
        <v>17</v>
      </c>
      <c r="B17" s="7">
        <v>9755</v>
      </c>
      <c r="C17" s="7">
        <v>6005</v>
      </c>
      <c r="D17" s="5">
        <f t="shared" si="0"/>
        <v>3750</v>
      </c>
      <c r="E17" s="5">
        <f t="shared" si="1"/>
        <v>282862</v>
      </c>
    </row>
    <row r="18" spans="1:5" ht="15" customHeight="1" x14ac:dyDescent="0.25">
      <c r="A18" s="6" t="s">
        <v>18</v>
      </c>
      <c r="B18" s="7">
        <v>8418</v>
      </c>
      <c r="C18" s="7">
        <v>5630</v>
      </c>
      <c r="D18" s="5">
        <f t="shared" si="0"/>
        <v>2788</v>
      </c>
      <c r="E18" s="5">
        <f t="shared" si="1"/>
        <v>285650</v>
      </c>
    </row>
    <row r="19" spans="1:5" ht="15" customHeight="1" x14ac:dyDescent="0.25">
      <c r="A19" s="6" t="s">
        <v>19</v>
      </c>
      <c r="B19" s="7">
        <v>7352</v>
      </c>
      <c r="C19" s="7">
        <v>6849</v>
      </c>
      <c r="D19" s="5">
        <f t="shared" si="0"/>
        <v>503</v>
      </c>
      <c r="E19" s="5">
        <f t="shared" si="1"/>
        <v>286153</v>
      </c>
    </row>
    <row r="20" spans="1:5" ht="15" customHeight="1" x14ac:dyDescent="0.25">
      <c r="A20" s="8" t="s">
        <v>20</v>
      </c>
      <c r="B20" s="9">
        <v>78347</v>
      </c>
      <c r="C20" s="9">
        <v>83257</v>
      </c>
      <c r="D20" s="9">
        <f>SUM(D8:D19)</f>
        <v>-4910</v>
      </c>
      <c r="E20" s="10">
        <f>E19</f>
        <v>286153</v>
      </c>
    </row>
    <row r="21" spans="1:5" ht="15" customHeight="1" x14ac:dyDescent="0.25">
      <c r="A21" s="2" t="s">
        <v>21</v>
      </c>
      <c r="B21" s="3">
        <v>8981</v>
      </c>
      <c r="C21" s="3">
        <v>8323</v>
      </c>
      <c r="D21" s="4">
        <f t="shared" ref="D21:D32" si="2">B21-C21</f>
        <v>658</v>
      </c>
      <c r="E21" s="4">
        <f>E19+D21</f>
        <v>286811</v>
      </c>
    </row>
    <row r="22" spans="1:5" ht="15" customHeight="1" x14ac:dyDescent="0.25">
      <c r="A22" s="6" t="s">
        <v>9</v>
      </c>
      <c r="B22" s="7">
        <v>8816</v>
      </c>
      <c r="C22" s="7">
        <v>8301</v>
      </c>
      <c r="D22" s="5">
        <f t="shared" si="2"/>
        <v>515</v>
      </c>
      <c r="E22" s="5">
        <f t="shared" ref="E22:E32" si="3">E21+D22</f>
        <v>287326</v>
      </c>
    </row>
    <row r="23" spans="1:5" ht="15" customHeight="1" x14ac:dyDescent="0.25">
      <c r="A23" s="6" t="s">
        <v>10</v>
      </c>
      <c r="B23" s="7">
        <v>8840</v>
      </c>
      <c r="C23" s="7">
        <v>10278</v>
      </c>
      <c r="D23" s="5">
        <f t="shared" si="2"/>
        <v>-1438</v>
      </c>
      <c r="E23" s="5">
        <f t="shared" si="3"/>
        <v>285888</v>
      </c>
    </row>
    <row r="24" spans="1:5" ht="15" customHeight="1" x14ac:dyDescent="0.25">
      <c r="A24" s="6" t="s">
        <v>11</v>
      </c>
      <c r="B24" s="7">
        <v>7236</v>
      </c>
      <c r="C24" s="7">
        <v>7434</v>
      </c>
      <c r="D24" s="5">
        <f t="shared" si="2"/>
        <v>-198</v>
      </c>
      <c r="E24" s="5">
        <f t="shared" si="3"/>
        <v>285690</v>
      </c>
    </row>
    <row r="25" spans="1:5" ht="15" customHeight="1" x14ac:dyDescent="0.25">
      <c r="A25" s="6" t="s">
        <v>12</v>
      </c>
      <c r="B25" s="7">
        <v>7359</v>
      </c>
      <c r="C25" s="7">
        <v>6876</v>
      </c>
      <c r="D25" s="5">
        <f t="shared" si="2"/>
        <v>483</v>
      </c>
      <c r="E25" s="5">
        <f t="shared" si="3"/>
        <v>286173</v>
      </c>
    </row>
    <row r="26" spans="1:5" ht="15" customHeight="1" x14ac:dyDescent="0.25">
      <c r="A26" s="6" t="s">
        <v>13</v>
      </c>
      <c r="B26" s="7">
        <v>8124</v>
      </c>
      <c r="C26" s="7">
        <v>6501</v>
      </c>
      <c r="D26" s="5">
        <f t="shared" si="2"/>
        <v>1623</v>
      </c>
      <c r="E26" s="5">
        <f t="shared" si="3"/>
        <v>287796</v>
      </c>
    </row>
    <row r="27" spans="1:5" ht="15" customHeight="1" x14ac:dyDescent="0.25">
      <c r="A27" s="6" t="s">
        <v>14</v>
      </c>
      <c r="B27" s="7">
        <v>7986</v>
      </c>
      <c r="C27" s="7">
        <v>6399</v>
      </c>
      <c r="D27" s="5">
        <f t="shared" si="2"/>
        <v>1587</v>
      </c>
      <c r="E27" s="5">
        <f t="shared" si="3"/>
        <v>289383</v>
      </c>
    </row>
    <row r="28" spans="1:5" ht="15" customHeight="1" x14ac:dyDescent="0.25">
      <c r="A28" s="6" t="s">
        <v>15</v>
      </c>
      <c r="B28" s="7">
        <v>9320</v>
      </c>
      <c r="C28" s="7">
        <v>7276</v>
      </c>
      <c r="D28" s="5">
        <f t="shared" si="2"/>
        <v>2044</v>
      </c>
      <c r="E28" s="5">
        <f t="shared" si="3"/>
        <v>291427</v>
      </c>
    </row>
    <row r="29" spans="1:5" ht="15" customHeight="1" x14ac:dyDescent="0.25">
      <c r="A29" s="6" t="s">
        <v>16</v>
      </c>
      <c r="B29" s="7">
        <v>15055</v>
      </c>
      <c r="C29" s="7">
        <v>8147</v>
      </c>
      <c r="D29" s="5">
        <f t="shared" si="2"/>
        <v>6908</v>
      </c>
      <c r="E29" s="5">
        <f t="shared" si="3"/>
        <v>298335</v>
      </c>
    </row>
    <row r="30" spans="1:5" ht="15" customHeight="1" x14ac:dyDescent="0.25">
      <c r="A30" s="6" t="s">
        <v>17</v>
      </c>
      <c r="B30" s="7">
        <v>9803</v>
      </c>
      <c r="C30" s="7">
        <v>7336</v>
      </c>
      <c r="D30" s="5">
        <f t="shared" si="2"/>
        <v>2467</v>
      </c>
      <c r="E30" s="5">
        <f t="shared" si="3"/>
        <v>300802</v>
      </c>
    </row>
    <row r="31" spans="1:5" ht="15" customHeight="1" x14ac:dyDescent="0.25">
      <c r="A31" s="6" t="s">
        <v>18</v>
      </c>
      <c r="B31" s="7">
        <v>9076</v>
      </c>
      <c r="C31" s="7">
        <v>7271</v>
      </c>
      <c r="D31" s="5">
        <f t="shared" si="2"/>
        <v>1805</v>
      </c>
      <c r="E31" s="5">
        <f t="shared" si="3"/>
        <v>302607</v>
      </c>
    </row>
    <row r="32" spans="1:5" ht="15" customHeight="1" x14ac:dyDescent="0.25">
      <c r="A32" s="6" t="s">
        <v>19</v>
      </c>
      <c r="B32" s="7">
        <v>7914</v>
      </c>
      <c r="C32" s="7">
        <v>8550</v>
      </c>
      <c r="D32" s="5">
        <f t="shared" si="2"/>
        <v>-636</v>
      </c>
      <c r="E32" s="5">
        <f t="shared" si="3"/>
        <v>301971</v>
      </c>
    </row>
    <row r="33" spans="1:5" ht="15" customHeight="1" x14ac:dyDescent="0.25">
      <c r="A33" s="8" t="s">
        <v>22</v>
      </c>
      <c r="B33" s="9">
        <v>108510</v>
      </c>
      <c r="C33" s="9">
        <v>92692</v>
      </c>
      <c r="D33" s="10">
        <f>SUM(D21:D32)</f>
        <v>15818</v>
      </c>
      <c r="E33" s="10">
        <f>E32</f>
        <v>301971</v>
      </c>
    </row>
    <row r="34" spans="1:5" ht="15" customHeight="1" x14ac:dyDescent="0.25">
      <c r="A34" s="2" t="s">
        <v>23</v>
      </c>
      <c r="B34" s="3">
        <v>9324</v>
      </c>
      <c r="C34" s="3">
        <v>10011</v>
      </c>
      <c r="D34" s="4">
        <f t="shared" ref="D34:D45" si="4">B34-C34</f>
        <v>-687</v>
      </c>
      <c r="E34" s="5">
        <f>E32+D34</f>
        <v>301284</v>
      </c>
    </row>
    <row r="35" spans="1:5" ht="15" customHeight="1" x14ac:dyDescent="0.25">
      <c r="A35" s="6" t="s">
        <v>9</v>
      </c>
      <c r="B35" s="7">
        <v>10722</v>
      </c>
      <c r="C35" s="7">
        <v>8714</v>
      </c>
      <c r="D35" s="5">
        <f t="shared" si="4"/>
        <v>2008</v>
      </c>
      <c r="E35" s="5">
        <f t="shared" ref="E35:E45" si="5">E34+D35</f>
        <v>303292</v>
      </c>
    </row>
    <row r="36" spans="1:5" ht="15" customHeight="1" x14ac:dyDescent="0.25">
      <c r="A36" s="6" t="s">
        <v>10</v>
      </c>
      <c r="B36" s="7">
        <v>9668</v>
      </c>
      <c r="C36" s="7">
        <v>12196</v>
      </c>
      <c r="D36" s="5">
        <f t="shared" si="4"/>
        <v>-2528</v>
      </c>
      <c r="E36" s="5">
        <f t="shared" si="5"/>
        <v>300764</v>
      </c>
    </row>
    <row r="37" spans="1:5" ht="15" customHeight="1" x14ac:dyDescent="0.25">
      <c r="A37" s="6" t="s">
        <v>11</v>
      </c>
      <c r="B37" s="7">
        <v>9406</v>
      </c>
      <c r="C37" s="7">
        <v>7570</v>
      </c>
      <c r="D37" s="5">
        <f t="shared" si="4"/>
        <v>1836</v>
      </c>
      <c r="E37" s="5">
        <f t="shared" si="5"/>
        <v>302600</v>
      </c>
    </row>
    <row r="38" spans="1:5" ht="15" customHeight="1" x14ac:dyDescent="0.25">
      <c r="A38" s="6" t="s">
        <v>12</v>
      </c>
      <c r="B38" s="7">
        <v>9358</v>
      </c>
      <c r="C38" s="7">
        <v>8385</v>
      </c>
      <c r="D38" s="5">
        <f t="shared" si="4"/>
        <v>973</v>
      </c>
      <c r="E38" s="5">
        <f t="shared" si="5"/>
        <v>303573</v>
      </c>
    </row>
    <row r="39" spans="1:5" ht="15" customHeight="1" x14ac:dyDescent="0.25">
      <c r="A39" s="6" t="s">
        <v>13</v>
      </c>
      <c r="B39" s="7">
        <v>8833</v>
      </c>
      <c r="C39" s="7">
        <v>7892</v>
      </c>
      <c r="D39" s="5">
        <f t="shared" si="4"/>
        <v>941</v>
      </c>
      <c r="E39" s="5">
        <f t="shared" si="5"/>
        <v>304514</v>
      </c>
    </row>
    <row r="40" spans="1:5" ht="15" customHeight="1" x14ac:dyDescent="0.25">
      <c r="A40" s="6" t="s">
        <v>14</v>
      </c>
      <c r="B40" s="7">
        <v>9628</v>
      </c>
      <c r="C40" s="7">
        <v>8761</v>
      </c>
      <c r="D40" s="5">
        <f t="shared" si="4"/>
        <v>867</v>
      </c>
      <c r="E40" s="5">
        <f t="shared" si="5"/>
        <v>305381</v>
      </c>
    </row>
    <row r="41" spans="1:5" ht="15" customHeight="1" x14ac:dyDescent="0.25">
      <c r="A41" s="6" t="s">
        <v>15</v>
      </c>
      <c r="B41" s="7">
        <v>10184</v>
      </c>
      <c r="C41" s="7">
        <v>8205</v>
      </c>
      <c r="D41" s="5">
        <f t="shared" si="4"/>
        <v>1979</v>
      </c>
      <c r="E41" s="5">
        <f t="shared" si="5"/>
        <v>307360</v>
      </c>
    </row>
    <row r="42" spans="1:5" ht="15" customHeight="1" x14ac:dyDescent="0.25">
      <c r="A42" s="6" t="s">
        <v>16</v>
      </c>
      <c r="B42" s="7">
        <v>13499</v>
      </c>
      <c r="C42" s="7">
        <v>8081</v>
      </c>
      <c r="D42" s="5">
        <f t="shared" si="4"/>
        <v>5418</v>
      </c>
      <c r="E42" s="5">
        <f t="shared" si="5"/>
        <v>312778</v>
      </c>
    </row>
    <row r="43" spans="1:5" ht="15" customHeight="1" x14ac:dyDescent="0.25">
      <c r="A43" s="6" t="s">
        <v>17</v>
      </c>
      <c r="B43" s="7">
        <v>9310</v>
      </c>
      <c r="C43" s="7">
        <v>8238</v>
      </c>
      <c r="D43" s="5">
        <f t="shared" si="4"/>
        <v>1072</v>
      </c>
      <c r="E43" s="5">
        <f t="shared" si="5"/>
        <v>313850</v>
      </c>
    </row>
    <row r="44" spans="1:5" ht="15" customHeight="1" x14ac:dyDescent="0.25">
      <c r="A44" s="6" t="s">
        <v>18</v>
      </c>
      <c r="B44" s="7">
        <v>8806</v>
      </c>
      <c r="C44" s="7">
        <v>7533</v>
      </c>
      <c r="D44" s="5">
        <f t="shared" si="4"/>
        <v>1273</v>
      </c>
      <c r="E44" s="5">
        <f t="shared" si="5"/>
        <v>315123</v>
      </c>
    </row>
    <row r="45" spans="1:5" ht="15" customHeight="1" x14ac:dyDescent="0.25">
      <c r="A45" s="6" t="s">
        <v>19</v>
      </c>
      <c r="B45" s="7">
        <v>7422</v>
      </c>
      <c r="C45" s="7">
        <v>8747</v>
      </c>
      <c r="D45" s="5">
        <f t="shared" si="4"/>
        <v>-1325</v>
      </c>
      <c r="E45" s="5">
        <f t="shared" si="5"/>
        <v>313798</v>
      </c>
    </row>
    <row r="46" spans="1:5" ht="15" customHeight="1" x14ac:dyDescent="0.25">
      <c r="A46" s="8" t="s">
        <v>24</v>
      </c>
      <c r="B46" s="9">
        <v>116160</v>
      </c>
      <c r="C46" s="9">
        <v>104333</v>
      </c>
      <c r="D46" s="10">
        <f>SUM(D34:D45)</f>
        <v>11827</v>
      </c>
      <c r="E46" s="10">
        <f>E45</f>
        <v>313798</v>
      </c>
    </row>
    <row r="47" spans="1:5" ht="15" customHeight="1" x14ac:dyDescent="0.25">
      <c r="A47" s="2" t="s">
        <v>25</v>
      </c>
      <c r="B47" s="3">
        <v>9974</v>
      </c>
      <c r="C47" s="3">
        <v>10578</v>
      </c>
      <c r="D47" s="4">
        <f t="shared" ref="D47:D58" si="6">B47-C47</f>
        <v>-604</v>
      </c>
      <c r="E47" s="5">
        <f>E45+D47</f>
        <v>313194</v>
      </c>
    </row>
    <row r="48" spans="1:5" ht="15" customHeight="1" x14ac:dyDescent="0.25">
      <c r="A48" s="6" t="s">
        <v>9</v>
      </c>
      <c r="B48" s="7">
        <v>9579</v>
      </c>
      <c r="C48" s="7">
        <v>8220</v>
      </c>
      <c r="D48" s="5">
        <f t="shared" si="6"/>
        <v>1359</v>
      </c>
      <c r="E48" s="5">
        <f t="shared" ref="E48:E58" si="7">E47+D48</f>
        <v>314553</v>
      </c>
    </row>
    <row r="49" spans="1:5" ht="15" customHeight="1" x14ac:dyDescent="0.25">
      <c r="A49" s="6" t="s">
        <v>10</v>
      </c>
      <c r="B49" s="7">
        <v>11025</v>
      </c>
      <c r="C49" s="7">
        <v>9606</v>
      </c>
      <c r="D49" s="5">
        <f t="shared" si="6"/>
        <v>1419</v>
      </c>
      <c r="E49" s="5">
        <f t="shared" si="7"/>
        <v>315972</v>
      </c>
    </row>
    <row r="50" spans="1:5" ht="15" customHeight="1" x14ac:dyDescent="0.25">
      <c r="A50" s="6" t="s">
        <v>11</v>
      </c>
      <c r="B50" s="7">
        <v>9684</v>
      </c>
      <c r="C50" s="7">
        <v>10212</v>
      </c>
      <c r="D50" s="5">
        <f t="shared" si="6"/>
        <v>-528</v>
      </c>
      <c r="E50" s="5">
        <f t="shared" si="7"/>
        <v>315444</v>
      </c>
    </row>
    <row r="51" spans="1:5" ht="15" customHeight="1" x14ac:dyDescent="0.25">
      <c r="A51" s="6" t="s">
        <v>12</v>
      </c>
      <c r="B51" s="7">
        <v>9764</v>
      </c>
      <c r="C51" s="7">
        <v>9950</v>
      </c>
      <c r="D51" s="5">
        <f t="shared" si="6"/>
        <v>-186</v>
      </c>
      <c r="E51" s="5">
        <f t="shared" si="7"/>
        <v>315258</v>
      </c>
    </row>
    <row r="52" spans="1:5" ht="15" customHeight="1" x14ac:dyDescent="0.25">
      <c r="A52" s="6" t="s">
        <v>13</v>
      </c>
      <c r="B52" s="7">
        <v>9131</v>
      </c>
      <c r="C52" s="7">
        <v>8492</v>
      </c>
      <c r="D52" s="5">
        <f t="shared" si="6"/>
        <v>639</v>
      </c>
      <c r="E52" s="5">
        <f t="shared" si="7"/>
        <v>315897</v>
      </c>
    </row>
    <row r="53" spans="1:5" ht="15" customHeight="1" x14ac:dyDescent="0.25">
      <c r="A53" s="6" t="s">
        <v>14</v>
      </c>
      <c r="B53" s="7">
        <v>9488</v>
      </c>
      <c r="C53" s="7">
        <v>8975</v>
      </c>
      <c r="D53" s="5">
        <f t="shared" si="6"/>
        <v>513</v>
      </c>
      <c r="E53" s="5">
        <f t="shared" si="7"/>
        <v>316410</v>
      </c>
    </row>
    <row r="54" spans="1:5" ht="15" customHeight="1" x14ac:dyDescent="0.25">
      <c r="A54" s="6" t="s">
        <v>15</v>
      </c>
      <c r="B54" s="7">
        <v>11372</v>
      </c>
      <c r="C54" s="7">
        <v>8969</v>
      </c>
      <c r="D54" s="5">
        <f t="shared" si="6"/>
        <v>2403</v>
      </c>
      <c r="E54" s="5">
        <f t="shared" si="7"/>
        <v>318813</v>
      </c>
    </row>
    <row r="55" spans="1:5" ht="15" customHeight="1" x14ac:dyDescent="0.25">
      <c r="A55" s="6" t="s">
        <v>16</v>
      </c>
      <c r="B55" s="7">
        <v>14096</v>
      </c>
      <c r="C55" s="7">
        <v>8209</v>
      </c>
      <c r="D55" s="5">
        <f t="shared" si="6"/>
        <v>5887</v>
      </c>
      <c r="E55" s="5">
        <f t="shared" si="7"/>
        <v>324700</v>
      </c>
    </row>
    <row r="56" spans="1:5" ht="15" customHeight="1" x14ac:dyDescent="0.25">
      <c r="A56" s="6" t="s">
        <v>17</v>
      </c>
      <c r="B56" s="7">
        <v>10236</v>
      </c>
      <c r="C56" s="7">
        <v>8618</v>
      </c>
      <c r="D56" s="5">
        <f t="shared" si="6"/>
        <v>1618</v>
      </c>
      <c r="E56" s="5">
        <f t="shared" si="7"/>
        <v>326318</v>
      </c>
    </row>
    <row r="57" spans="1:5" ht="15" customHeight="1" x14ac:dyDescent="0.25">
      <c r="A57" s="6" t="s">
        <v>18</v>
      </c>
      <c r="B57" s="7">
        <v>9597</v>
      </c>
      <c r="C57" s="7">
        <v>7914</v>
      </c>
      <c r="D57" s="5">
        <f t="shared" si="6"/>
        <v>1683</v>
      </c>
      <c r="E57" s="5">
        <f t="shared" si="7"/>
        <v>328001</v>
      </c>
    </row>
    <row r="58" spans="1:5" ht="15" customHeight="1" x14ac:dyDescent="0.25">
      <c r="A58" s="6" t="s">
        <v>19</v>
      </c>
      <c r="B58" s="7">
        <v>7857</v>
      </c>
      <c r="C58" s="7">
        <v>8719</v>
      </c>
      <c r="D58" s="5">
        <f t="shared" si="6"/>
        <v>-862</v>
      </c>
      <c r="E58" s="5">
        <f t="shared" si="7"/>
        <v>327139</v>
      </c>
    </row>
    <row r="59" spans="1:5" ht="15" customHeight="1" x14ac:dyDescent="0.25">
      <c r="A59" s="8" t="s">
        <v>36</v>
      </c>
      <c r="B59" s="9">
        <v>121803</v>
      </c>
      <c r="C59" s="9">
        <v>108462</v>
      </c>
      <c r="D59" s="10">
        <f>SUM(D47:D58)</f>
        <v>13341</v>
      </c>
      <c r="E59" s="10">
        <f>E58</f>
        <v>327139</v>
      </c>
    </row>
    <row r="60" spans="1:5" ht="15" customHeight="1" x14ac:dyDescent="0.25">
      <c r="A60" s="2" t="s">
        <v>37</v>
      </c>
      <c r="B60" s="3">
        <v>10958</v>
      </c>
      <c r="C60" s="3">
        <v>9885</v>
      </c>
      <c r="D60" s="4">
        <f t="shared" ref="D60:D71" si="8">B60-C60</f>
        <v>1073</v>
      </c>
      <c r="E60" s="5">
        <f>E58+D60</f>
        <v>328212</v>
      </c>
    </row>
    <row r="61" spans="1:5" ht="15" customHeight="1" x14ac:dyDescent="0.25">
      <c r="A61" s="6" t="s">
        <v>9</v>
      </c>
      <c r="B61" s="7">
        <v>11522</v>
      </c>
      <c r="C61" s="7">
        <v>9890</v>
      </c>
      <c r="D61" s="5">
        <f t="shared" si="8"/>
        <v>1632</v>
      </c>
      <c r="E61" s="5">
        <f t="shared" ref="E61:E71" si="9">E60+D61</f>
        <v>329844</v>
      </c>
    </row>
    <row r="62" spans="1:5" ht="15" customHeight="1" x14ac:dyDescent="0.25">
      <c r="A62" s="6" t="s">
        <v>10</v>
      </c>
      <c r="B62" s="7">
        <v>11587</v>
      </c>
      <c r="C62" s="7">
        <v>13424</v>
      </c>
      <c r="D62" s="5">
        <f t="shared" si="8"/>
        <v>-1837</v>
      </c>
      <c r="E62" s="5">
        <f t="shared" si="9"/>
        <v>328007</v>
      </c>
    </row>
    <row r="63" spans="1:5" ht="15" customHeight="1" x14ac:dyDescent="0.25">
      <c r="A63" s="6" t="s">
        <v>11</v>
      </c>
      <c r="B63" s="7">
        <v>11687</v>
      </c>
      <c r="C63" s="7">
        <v>10102</v>
      </c>
      <c r="D63" s="5">
        <f t="shared" si="8"/>
        <v>1585</v>
      </c>
      <c r="E63" s="5">
        <f t="shared" si="9"/>
        <v>329592</v>
      </c>
    </row>
    <row r="64" spans="1:5" ht="15" customHeight="1" x14ac:dyDescent="0.25">
      <c r="A64" s="6" t="s">
        <v>12</v>
      </c>
      <c r="B64" s="7">
        <v>10356</v>
      </c>
      <c r="C64" s="7">
        <v>9577</v>
      </c>
      <c r="D64" s="5">
        <f t="shared" si="8"/>
        <v>779</v>
      </c>
      <c r="E64" s="5">
        <f t="shared" si="9"/>
        <v>330371</v>
      </c>
    </row>
    <row r="65" spans="1:5" ht="15" customHeight="1" x14ac:dyDescent="0.25">
      <c r="A65" s="6" t="s">
        <v>13</v>
      </c>
      <c r="B65" s="7">
        <v>10685</v>
      </c>
      <c r="C65" s="7">
        <v>8836</v>
      </c>
      <c r="D65" s="5">
        <f t="shared" si="8"/>
        <v>1849</v>
      </c>
      <c r="E65" s="5">
        <f t="shared" si="9"/>
        <v>332220</v>
      </c>
    </row>
    <row r="66" spans="1:5" ht="15" customHeight="1" x14ac:dyDescent="0.25">
      <c r="A66" s="6" t="s">
        <v>14</v>
      </c>
      <c r="B66" s="7">
        <v>10860</v>
      </c>
      <c r="C66" s="7">
        <v>9609</v>
      </c>
      <c r="D66" s="5">
        <f t="shared" si="8"/>
        <v>1251</v>
      </c>
      <c r="E66" s="5">
        <f t="shared" si="9"/>
        <v>333471</v>
      </c>
    </row>
    <row r="67" spans="1:5" ht="15" customHeight="1" x14ac:dyDescent="0.25">
      <c r="A67" s="6" t="s">
        <v>15</v>
      </c>
      <c r="B67" s="7">
        <v>12581</v>
      </c>
      <c r="C67" s="7">
        <v>9746</v>
      </c>
      <c r="D67" s="5">
        <f t="shared" si="8"/>
        <v>2835</v>
      </c>
      <c r="E67" s="5">
        <f t="shared" si="9"/>
        <v>336306</v>
      </c>
    </row>
    <row r="68" spans="1:5" ht="15" customHeight="1" x14ac:dyDescent="0.25">
      <c r="A68" s="6" t="s">
        <v>16</v>
      </c>
      <c r="B68" s="7">
        <v>14993</v>
      </c>
      <c r="C68" s="7">
        <v>9308</v>
      </c>
      <c r="D68" s="5">
        <f t="shared" si="8"/>
        <v>5685</v>
      </c>
      <c r="E68" s="5">
        <f t="shared" si="9"/>
        <v>341991</v>
      </c>
    </row>
    <row r="69" spans="1:5" ht="15" customHeight="1" x14ac:dyDescent="0.25">
      <c r="A69" s="6" t="s">
        <v>17</v>
      </c>
      <c r="B69" s="7">
        <v>12095</v>
      </c>
      <c r="C69" s="7">
        <v>10960</v>
      </c>
      <c r="D69" s="5">
        <f t="shared" si="8"/>
        <v>1135</v>
      </c>
      <c r="E69" s="5">
        <f t="shared" si="9"/>
        <v>343126</v>
      </c>
    </row>
    <row r="70" spans="1:5" ht="15" customHeight="1" x14ac:dyDescent="0.25">
      <c r="A70" s="6" t="s">
        <v>18</v>
      </c>
      <c r="B70" s="7">
        <v>11243</v>
      </c>
      <c r="C70" s="7">
        <v>9597</v>
      </c>
      <c r="D70" s="5">
        <f t="shared" si="8"/>
        <v>1646</v>
      </c>
      <c r="E70" s="5">
        <f t="shared" si="9"/>
        <v>344772</v>
      </c>
    </row>
    <row r="71" spans="1:5" ht="15" customHeight="1" x14ac:dyDescent="0.25">
      <c r="A71" s="6" t="s">
        <v>19</v>
      </c>
      <c r="B71" s="7">
        <v>8883</v>
      </c>
      <c r="C71" s="7">
        <v>10937</v>
      </c>
      <c r="D71" s="5">
        <f t="shared" si="8"/>
        <v>-2054</v>
      </c>
      <c r="E71" s="5">
        <f t="shared" si="9"/>
        <v>342718</v>
      </c>
    </row>
    <row r="72" spans="1:5" ht="15" customHeight="1" x14ac:dyDescent="0.25">
      <c r="A72" s="8" t="s">
        <v>40</v>
      </c>
      <c r="B72" s="9">
        <v>137450</v>
      </c>
      <c r="C72" s="9">
        <v>121871</v>
      </c>
      <c r="D72" s="10">
        <f>SUM(D60:D71)</f>
        <v>15579</v>
      </c>
      <c r="E72" s="10">
        <f>E71</f>
        <v>342718</v>
      </c>
    </row>
    <row r="73" spans="1:5" ht="15" customHeight="1" x14ac:dyDescent="0.25">
      <c r="A73" s="2" t="s">
        <v>41</v>
      </c>
      <c r="B73" s="3">
        <v>12401</v>
      </c>
      <c r="C73" s="3">
        <v>13066</v>
      </c>
      <c r="D73" s="4">
        <f t="shared" ref="D73:D84" si="10">B73-C73</f>
        <v>-665</v>
      </c>
      <c r="E73" s="5">
        <f>E71+D73</f>
        <v>342053</v>
      </c>
    </row>
    <row r="74" spans="1:5" ht="15" customHeight="1" x14ac:dyDescent="0.25">
      <c r="A74" s="6" t="s">
        <v>9</v>
      </c>
      <c r="B74" s="7">
        <v>14579</v>
      </c>
      <c r="C74" s="7">
        <v>13493</v>
      </c>
      <c r="D74" s="5">
        <f t="shared" si="10"/>
        <v>1086</v>
      </c>
      <c r="E74" s="5">
        <f t="shared" ref="E74:E84" si="11">E73+D74</f>
        <v>343139</v>
      </c>
    </row>
    <row r="75" spans="1:5" ht="15" customHeight="1" x14ac:dyDescent="0.25">
      <c r="A75" s="6" t="s">
        <v>10</v>
      </c>
      <c r="B75" s="7">
        <v>11470</v>
      </c>
      <c r="C75" s="7">
        <v>13018</v>
      </c>
      <c r="D75" s="5">
        <f t="shared" si="10"/>
        <v>-1548</v>
      </c>
      <c r="E75" s="5">
        <f t="shared" si="11"/>
        <v>341591</v>
      </c>
    </row>
    <row r="76" spans="1:5" ht="15" customHeight="1" x14ac:dyDescent="0.25">
      <c r="A76" s="6" t="s">
        <v>11</v>
      </c>
      <c r="B76" s="7">
        <v>13745</v>
      </c>
      <c r="C76" s="7">
        <v>10865</v>
      </c>
      <c r="D76" s="5">
        <f t="shared" si="10"/>
        <v>2880</v>
      </c>
      <c r="E76" s="5">
        <f t="shared" si="11"/>
        <v>344471</v>
      </c>
    </row>
    <row r="77" spans="1:5" ht="15" customHeight="1" x14ac:dyDescent="0.25">
      <c r="A77" s="6" t="s">
        <v>12</v>
      </c>
      <c r="B77" s="7">
        <v>13638</v>
      </c>
      <c r="C77" s="7">
        <v>11699</v>
      </c>
      <c r="D77" s="5">
        <f t="shared" si="10"/>
        <v>1939</v>
      </c>
      <c r="E77" s="5">
        <f t="shared" si="11"/>
        <v>346410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346410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346410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346410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346410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346410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346410</v>
      </c>
    </row>
    <row r="84" spans="1:5" ht="15" hidden="1" customHeight="1" x14ac:dyDescent="0.25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346410</v>
      </c>
    </row>
    <row r="85" spans="1:5" ht="15" customHeight="1" x14ac:dyDescent="0.25">
      <c r="A85" s="8" t="s">
        <v>39</v>
      </c>
      <c r="B85" s="9">
        <v>65833</v>
      </c>
      <c r="C85" s="9">
        <v>62141</v>
      </c>
      <c r="D85" s="10">
        <f>SUM(D73:D84)</f>
        <v>3692</v>
      </c>
      <c r="E85" s="10">
        <f>E84</f>
        <v>346410</v>
      </c>
    </row>
    <row r="86" spans="1:5" x14ac:dyDescent="0.25">
      <c r="A86" s="12" t="s">
        <v>26</v>
      </c>
    </row>
    <row r="87" spans="1:5" x14ac:dyDescent="0.25">
      <c r="A87" s="13" t="s">
        <v>27</v>
      </c>
    </row>
    <row r="88" spans="1:5" ht="24.75" customHeight="1" x14ac:dyDescent="0.25">
      <c r="A88" s="21" t="s">
        <v>42</v>
      </c>
      <c r="B88" s="21"/>
      <c r="C88" s="21"/>
      <c r="D88" s="21"/>
      <c r="E88" s="21"/>
    </row>
    <row r="90" spans="1:5" x14ac:dyDescent="0.25">
      <c r="E90" s="14"/>
    </row>
    <row r="91" spans="1:5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1"/>
  <sheetViews>
    <sheetView showGridLines="0" tabSelected="1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4" t="s">
        <v>35</v>
      </c>
      <c r="B4" s="24"/>
      <c r="C4" s="24"/>
      <c r="D4" s="24"/>
      <c r="E4" s="24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5">
      <c r="A7" s="25"/>
      <c r="B7" s="26"/>
      <c r="C7" s="25"/>
      <c r="D7" s="27"/>
      <c r="E7" s="27"/>
    </row>
    <row r="8" spans="1:5" ht="15" customHeight="1" x14ac:dyDescent="0.25">
      <c r="A8" s="2" t="s">
        <v>8</v>
      </c>
      <c r="B8" s="3">
        <v>54020</v>
      </c>
      <c r="C8" s="3">
        <v>50936</v>
      </c>
      <c r="D8" s="4">
        <f t="shared" ref="D8:D19" si="0">B8-C8</f>
        <v>3084</v>
      </c>
      <c r="E8" s="5">
        <v>1738659</v>
      </c>
    </row>
    <row r="9" spans="1:5" ht="15" customHeight="1" x14ac:dyDescent="0.25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1747024</v>
      </c>
    </row>
    <row r="10" spans="1:5" ht="15" customHeight="1" x14ac:dyDescent="0.25">
      <c r="A10" s="6" t="s">
        <v>10</v>
      </c>
      <c r="B10" s="7">
        <v>52660</v>
      </c>
      <c r="C10" s="7">
        <v>68836</v>
      </c>
      <c r="D10" s="5">
        <f t="shared" si="0"/>
        <v>-16176</v>
      </c>
      <c r="E10" s="5">
        <f t="shared" si="1"/>
        <v>1730848</v>
      </c>
    </row>
    <row r="11" spans="1:5" ht="15" customHeight="1" x14ac:dyDescent="0.25">
      <c r="A11" s="6" t="s">
        <v>11</v>
      </c>
      <c r="B11" s="7">
        <v>26458</v>
      </c>
      <c r="C11" s="7">
        <v>66154</v>
      </c>
      <c r="D11" s="5">
        <f t="shared" si="0"/>
        <v>-39696</v>
      </c>
      <c r="E11" s="5">
        <f t="shared" si="1"/>
        <v>1691152</v>
      </c>
    </row>
    <row r="12" spans="1:5" ht="15" customHeight="1" x14ac:dyDescent="0.25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1670580</v>
      </c>
    </row>
    <row r="13" spans="1:5" ht="15" customHeight="1" x14ac:dyDescent="0.25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1666024</v>
      </c>
    </row>
    <row r="14" spans="1:5" ht="15" customHeight="1" x14ac:dyDescent="0.25">
      <c r="A14" s="6" t="s">
        <v>14</v>
      </c>
      <c r="B14" s="7">
        <v>40442</v>
      </c>
      <c r="C14" s="7">
        <v>38043</v>
      </c>
      <c r="D14" s="5">
        <f t="shared" si="0"/>
        <v>2399</v>
      </c>
      <c r="E14" s="5">
        <f t="shared" si="1"/>
        <v>1668423</v>
      </c>
    </row>
    <row r="15" spans="1:5" ht="15" customHeight="1" x14ac:dyDescent="0.25">
      <c r="A15" s="6" t="s">
        <v>15</v>
      </c>
      <c r="B15" s="7">
        <v>48523</v>
      </c>
      <c r="C15" s="7">
        <v>41498</v>
      </c>
      <c r="D15" s="5">
        <f t="shared" si="0"/>
        <v>7025</v>
      </c>
      <c r="E15" s="5">
        <f t="shared" si="1"/>
        <v>1675448</v>
      </c>
    </row>
    <row r="16" spans="1:5" ht="15" customHeight="1" x14ac:dyDescent="0.25">
      <c r="A16" s="6" t="s">
        <v>16</v>
      </c>
      <c r="B16" s="7">
        <v>56355</v>
      </c>
      <c r="C16" s="7">
        <v>40042</v>
      </c>
      <c r="D16" s="5">
        <f t="shared" si="0"/>
        <v>16313</v>
      </c>
      <c r="E16" s="5">
        <f t="shared" si="1"/>
        <v>1691761</v>
      </c>
    </row>
    <row r="17" spans="1:5" ht="15" customHeight="1" x14ac:dyDescent="0.25">
      <c r="A17" s="6" t="s">
        <v>17</v>
      </c>
      <c r="B17" s="7">
        <v>60831</v>
      </c>
      <c r="C17" s="7">
        <v>46419</v>
      </c>
      <c r="D17" s="5">
        <f t="shared" si="0"/>
        <v>14412</v>
      </c>
      <c r="E17" s="5">
        <f t="shared" si="1"/>
        <v>1706173</v>
      </c>
    </row>
    <row r="18" spans="1:5" ht="15" customHeight="1" x14ac:dyDescent="0.25">
      <c r="A18" s="6" t="s">
        <v>18</v>
      </c>
      <c r="B18" s="7">
        <v>60548</v>
      </c>
      <c r="C18" s="7">
        <v>48309</v>
      </c>
      <c r="D18" s="5">
        <f t="shared" si="0"/>
        <v>12239</v>
      </c>
      <c r="E18" s="5">
        <f t="shared" si="1"/>
        <v>1718412</v>
      </c>
    </row>
    <row r="19" spans="1:5" ht="15" customHeight="1" x14ac:dyDescent="0.25">
      <c r="A19" s="6" t="s">
        <v>19</v>
      </c>
      <c r="B19" s="7">
        <v>54632</v>
      </c>
      <c r="C19" s="7">
        <v>59183</v>
      </c>
      <c r="D19" s="5">
        <f t="shared" si="0"/>
        <v>-4551</v>
      </c>
      <c r="E19" s="5">
        <f t="shared" si="1"/>
        <v>1713861</v>
      </c>
    </row>
    <row r="20" spans="1:5" ht="15" customHeight="1" x14ac:dyDescent="0.25">
      <c r="A20" s="8" t="s">
        <v>20</v>
      </c>
      <c r="B20" s="9">
        <v>571784</v>
      </c>
      <c r="C20" s="9">
        <v>593498</v>
      </c>
      <c r="D20" s="9">
        <f>SUM(D8:D19)</f>
        <v>-21714</v>
      </c>
      <c r="E20" s="10">
        <f>E19</f>
        <v>1713861</v>
      </c>
    </row>
    <row r="21" spans="1:5" ht="15" customHeight="1" x14ac:dyDescent="0.25">
      <c r="A21" s="2" t="s">
        <v>21</v>
      </c>
      <c r="B21" s="3">
        <v>68238</v>
      </c>
      <c r="C21" s="3">
        <v>52175</v>
      </c>
      <c r="D21" s="4">
        <f t="shared" ref="D21:D32" si="2">B21-C21</f>
        <v>16063</v>
      </c>
      <c r="E21" s="4">
        <f>E19+D21</f>
        <v>1729924</v>
      </c>
    </row>
    <row r="22" spans="1:5" ht="15" customHeight="1" x14ac:dyDescent="0.25">
      <c r="A22" s="6" t="s">
        <v>9</v>
      </c>
      <c r="B22" s="7">
        <v>70973</v>
      </c>
      <c r="C22" s="7">
        <v>50899</v>
      </c>
      <c r="D22" s="5">
        <f t="shared" si="2"/>
        <v>20074</v>
      </c>
      <c r="E22" s="5">
        <f t="shared" ref="E22:E32" si="3">E21+D22</f>
        <v>1749998</v>
      </c>
    </row>
    <row r="23" spans="1:5" ht="15" customHeight="1" x14ac:dyDescent="0.25">
      <c r="A23" s="6" t="s">
        <v>10</v>
      </c>
      <c r="B23" s="7">
        <v>68294</v>
      </c>
      <c r="C23" s="7">
        <v>58114</v>
      </c>
      <c r="D23" s="5">
        <f t="shared" si="2"/>
        <v>10180</v>
      </c>
      <c r="E23" s="5">
        <f t="shared" si="3"/>
        <v>1760178</v>
      </c>
    </row>
    <row r="24" spans="1:5" ht="15" customHeight="1" x14ac:dyDescent="0.25">
      <c r="A24" s="6" t="s">
        <v>11</v>
      </c>
      <c r="B24" s="7">
        <v>61868</v>
      </c>
      <c r="C24" s="16">
        <v>52167</v>
      </c>
      <c r="D24" s="5">
        <f t="shared" si="2"/>
        <v>9701</v>
      </c>
      <c r="E24" s="5">
        <f t="shared" si="3"/>
        <v>1769879</v>
      </c>
    </row>
    <row r="25" spans="1:5" ht="15" customHeight="1" x14ac:dyDescent="0.25">
      <c r="A25" s="6" t="s">
        <v>12</v>
      </c>
      <c r="B25" s="7">
        <v>64192</v>
      </c>
      <c r="C25" s="7">
        <v>52714</v>
      </c>
      <c r="D25" s="5">
        <f t="shared" si="2"/>
        <v>11478</v>
      </c>
      <c r="E25" s="5">
        <f t="shared" si="3"/>
        <v>1781357</v>
      </c>
    </row>
    <row r="26" spans="1:5" ht="15" customHeight="1" x14ac:dyDescent="0.25">
      <c r="A26" s="6" t="s">
        <v>13</v>
      </c>
      <c r="B26" s="7">
        <v>62819</v>
      </c>
      <c r="C26" s="7">
        <v>52387</v>
      </c>
      <c r="D26" s="5">
        <f t="shared" si="2"/>
        <v>10432</v>
      </c>
      <c r="E26" s="5">
        <f t="shared" si="3"/>
        <v>1791789</v>
      </c>
    </row>
    <row r="27" spans="1:5" ht="15" customHeight="1" x14ac:dyDescent="0.25">
      <c r="A27" s="6" t="s">
        <v>14</v>
      </c>
      <c r="B27" s="7">
        <v>65044</v>
      </c>
      <c r="C27" s="7">
        <v>53328</v>
      </c>
      <c r="D27" s="5">
        <f t="shared" si="2"/>
        <v>11716</v>
      </c>
      <c r="E27" s="5">
        <f t="shared" si="3"/>
        <v>1803505</v>
      </c>
    </row>
    <row r="28" spans="1:5" ht="15" customHeight="1" x14ac:dyDescent="0.25">
      <c r="A28" s="6" t="s">
        <v>15</v>
      </c>
      <c r="B28" s="7">
        <v>70575</v>
      </c>
      <c r="C28" s="7">
        <v>50923</v>
      </c>
      <c r="D28" s="5">
        <f t="shared" si="2"/>
        <v>19652</v>
      </c>
      <c r="E28" s="5">
        <f t="shared" si="3"/>
        <v>1823157</v>
      </c>
    </row>
    <row r="29" spans="1:5" ht="15" customHeight="1" x14ac:dyDescent="0.25">
      <c r="A29" s="6" t="s">
        <v>16</v>
      </c>
      <c r="B29" s="7">
        <v>70082</v>
      </c>
      <c r="C29" s="7">
        <v>56738</v>
      </c>
      <c r="D29" s="5">
        <f t="shared" si="2"/>
        <v>13344</v>
      </c>
      <c r="E29" s="5">
        <f t="shared" si="3"/>
        <v>1836501</v>
      </c>
    </row>
    <row r="30" spans="1:5" ht="15" customHeight="1" x14ac:dyDescent="0.25">
      <c r="A30" s="6" t="s">
        <v>17</v>
      </c>
      <c r="B30" s="7">
        <v>71455</v>
      </c>
      <c r="C30" s="7">
        <v>58522</v>
      </c>
      <c r="D30" s="5">
        <f t="shared" si="2"/>
        <v>12933</v>
      </c>
      <c r="E30" s="5">
        <f t="shared" si="3"/>
        <v>1849434</v>
      </c>
    </row>
    <row r="31" spans="1:5" ht="15" customHeight="1" x14ac:dyDescent="0.25">
      <c r="A31" s="6" t="s">
        <v>18</v>
      </c>
      <c r="B31" s="7">
        <v>71907</v>
      </c>
      <c r="C31" s="7">
        <v>55570</v>
      </c>
      <c r="D31" s="5">
        <f t="shared" si="2"/>
        <v>16337</v>
      </c>
      <c r="E31" s="5">
        <f t="shared" si="3"/>
        <v>1865771</v>
      </c>
    </row>
    <row r="32" spans="1:5" ht="15" customHeight="1" x14ac:dyDescent="0.25">
      <c r="A32" s="6" t="s">
        <v>19</v>
      </c>
      <c r="B32" s="7">
        <v>59546</v>
      </c>
      <c r="C32" s="7">
        <v>65833</v>
      </c>
      <c r="D32" s="5">
        <f t="shared" si="2"/>
        <v>-6287</v>
      </c>
      <c r="E32" s="5">
        <f t="shared" si="3"/>
        <v>1859484</v>
      </c>
    </row>
    <row r="33" spans="1:5" ht="15" customHeight="1" x14ac:dyDescent="0.25">
      <c r="A33" s="8" t="s">
        <v>22</v>
      </c>
      <c r="B33" s="9">
        <v>804993</v>
      </c>
      <c r="C33" s="9">
        <v>659370</v>
      </c>
      <c r="D33" s="10">
        <f>SUM(D21:D32)</f>
        <v>145623</v>
      </c>
      <c r="E33" s="10">
        <f>E32</f>
        <v>1859484</v>
      </c>
    </row>
    <row r="34" spans="1:5" ht="15" customHeight="1" x14ac:dyDescent="0.25">
      <c r="A34" s="2" t="s">
        <v>23</v>
      </c>
      <c r="B34" s="3">
        <v>71534</v>
      </c>
      <c r="C34" s="3">
        <v>58754</v>
      </c>
      <c r="D34" s="4">
        <f t="shared" ref="D34:D45" si="4">B34-C34</f>
        <v>12780</v>
      </c>
      <c r="E34" s="5">
        <f>E32+D34</f>
        <v>1872264</v>
      </c>
    </row>
    <row r="35" spans="1:5" ht="15" customHeight="1" x14ac:dyDescent="0.25">
      <c r="A35" s="6" t="s">
        <v>9</v>
      </c>
      <c r="B35" s="7">
        <v>76076</v>
      </c>
      <c r="C35" s="7">
        <v>63275</v>
      </c>
      <c r="D35" s="5">
        <f t="shared" si="4"/>
        <v>12801</v>
      </c>
      <c r="E35" s="5">
        <f t="shared" ref="E35:E45" si="5">E34+D35</f>
        <v>1885065</v>
      </c>
    </row>
    <row r="36" spans="1:5" ht="15" customHeight="1" x14ac:dyDescent="0.25">
      <c r="A36" s="6" t="s">
        <v>10</v>
      </c>
      <c r="B36" s="7">
        <v>77144</v>
      </c>
      <c r="C36" s="7">
        <v>68985</v>
      </c>
      <c r="D36" s="5">
        <f t="shared" si="4"/>
        <v>8159</v>
      </c>
      <c r="E36" s="5">
        <f t="shared" si="5"/>
        <v>1893224</v>
      </c>
    </row>
    <row r="37" spans="1:5" ht="15" customHeight="1" x14ac:dyDescent="0.25">
      <c r="A37" s="6" t="s">
        <v>11</v>
      </c>
      <c r="B37" s="7">
        <v>76890</v>
      </c>
      <c r="C37" s="7">
        <v>59837</v>
      </c>
      <c r="D37" s="5">
        <f t="shared" si="4"/>
        <v>17053</v>
      </c>
      <c r="E37" s="5">
        <f t="shared" si="5"/>
        <v>1910277</v>
      </c>
    </row>
    <row r="38" spans="1:5" ht="15" customHeight="1" x14ac:dyDescent="0.25">
      <c r="A38" s="6" t="s">
        <v>12</v>
      </c>
      <c r="B38" s="7">
        <v>80001</v>
      </c>
      <c r="C38" s="7">
        <v>62813</v>
      </c>
      <c r="D38" s="5">
        <f t="shared" si="4"/>
        <v>17188</v>
      </c>
      <c r="E38" s="5">
        <f t="shared" si="5"/>
        <v>1927465</v>
      </c>
    </row>
    <row r="39" spans="1:5" ht="15" customHeight="1" x14ac:dyDescent="0.25">
      <c r="A39" s="6" t="s">
        <v>13</v>
      </c>
      <c r="B39" s="7">
        <v>71696</v>
      </c>
      <c r="C39" s="7">
        <v>58723</v>
      </c>
      <c r="D39" s="5">
        <f t="shared" si="4"/>
        <v>12973</v>
      </c>
      <c r="E39" s="5">
        <f t="shared" si="5"/>
        <v>1940438</v>
      </c>
    </row>
    <row r="40" spans="1:5" ht="15" customHeight="1" x14ac:dyDescent="0.25">
      <c r="A40" s="6" t="s">
        <v>14</v>
      </c>
      <c r="B40" s="7">
        <v>75184</v>
      </c>
      <c r="C40" s="7">
        <v>61960</v>
      </c>
      <c r="D40" s="5">
        <f t="shared" si="4"/>
        <v>13224</v>
      </c>
      <c r="E40" s="5">
        <f t="shared" si="5"/>
        <v>1953662</v>
      </c>
    </row>
    <row r="41" spans="1:5" ht="15" customHeight="1" x14ac:dyDescent="0.25">
      <c r="A41" s="6" t="s">
        <v>15</v>
      </c>
      <c r="B41" s="7">
        <v>83666</v>
      </c>
      <c r="C41" s="7">
        <v>65957</v>
      </c>
      <c r="D41" s="5">
        <f t="shared" si="4"/>
        <v>17709</v>
      </c>
      <c r="E41" s="5">
        <f t="shared" si="5"/>
        <v>1971371</v>
      </c>
    </row>
    <row r="42" spans="1:5" ht="15" customHeight="1" x14ac:dyDescent="0.25">
      <c r="A42" s="6" t="s">
        <v>16</v>
      </c>
      <c r="B42" s="7">
        <v>76257</v>
      </c>
      <c r="C42" s="7">
        <v>60620</v>
      </c>
      <c r="D42" s="5">
        <f t="shared" si="4"/>
        <v>15637</v>
      </c>
      <c r="E42" s="5">
        <f t="shared" si="5"/>
        <v>1987008</v>
      </c>
    </row>
    <row r="43" spans="1:5" ht="15" customHeight="1" x14ac:dyDescent="0.25">
      <c r="A43" s="6" t="s">
        <v>17</v>
      </c>
      <c r="B43" s="7">
        <v>72119</v>
      </c>
      <c r="C43" s="7">
        <v>65247</v>
      </c>
      <c r="D43" s="5">
        <f t="shared" si="4"/>
        <v>6872</v>
      </c>
      <c r="E43" s="5">
        <f t="shared" si="5"/>
        <v>1993880</v>
      </c>
    </row>
    <row r="44" spans="1:5" ht="15" customHeight="1" x14ac:dyDescent="0.25">
      <c r="A44" s="6" t="s">
        <v>18</v>
      </c>
      <c r="B44" s="7">
        <v>66374</v>
      </c>
      <c r="C44" s="7">
        <v>62473</v>
      </c>
      <c r="D44" s="5">
        <f t="shared" si="4"/>
        <v>3901</v>
      </c>
      <c r="E44" s="5">
        <f t="shared" si="5"/>
        <v>1997781</v>
      </c>
    </row>
    <row r="45" spans="1:5" ht="15" customHeight="1" x14ac:dyDescent="0.25">
      <c r="A45" s="6" t="s">
        <v>19</v>
      </c>
      <c r="B45" s="7">
        <v>56167</v>
      </c>
      <c r="C45" s="7">
        <v>72755</v>
      </c>
      <c r="D45" s="5">
        <f t="shared" si="4"/>
        <v>-16588</v>
      </c>
      <c r="E45" s="5">
        <f t="shared" si="5"/>
        <v>1981193</v>
      </c>
    </row>
    <row r="46" spans="1:5" ht="15" customHeight="1" x14ac:dyDescent="0.25">
      <c r="A46" s="8" t="s">
        <v>24</v>
      </c>
      <c r="B46" s="9">
        <v>883108</v>
      </c>
      <c r="C46" s="9">
        <v>761399</v>
      </c>
      <c r="D46" s="10">
        <f>SUM(D34:D45)</f>
        <v>121709</v>
      </c>
      <c r="E46" s="10">
        <f>E45</f>
        <v>1981193</v>
      </c>
    </row>
    <row r="47" spans="1:5" ht="15" customHeight="1" x14ac:dyDescent="0.25">
      <c r="A47" s="2" t="s">
        <v>25</v>
      </c>
      <c r="B47" s="3">
        <v>71837</v>
      </c>
      <c r="C47" s="3">
        <v>67691</v>
      </c>
      <c r="D47" s="4">
        <f t="shared" ref="D47:D58" si="6">B47-C47</f>
        <v>4146</v>
      </c>
      <c r="E47" s="5">
        <f>E45+D47</f>
        <v>1985339</v>
      </c>
    </row>
    <row r="48" spans="1:5" ht="15" customHeight="1" x14ac:dyDescent="0.25">
      <c r="A48" s="6" t="s">
        <v>9</v>
      </c>
      <c r="B48" s="7">
        <v>70884</v>
      </c>
      <c r="C48" s="7">
        <v>62368</v>
      </c>
      <c r="D48" s="5">
        <f t="shared" si="6"/>
        <v>8516</v>
      </c>
      <c r="E48" s="5">
        <f t="shared" ref="E48:E58" si="7">E47+D48</f>
        <v>1993855</v>
      </c>
    </row>
    <row r="49" spans="1:5" ht="15" customHeight="1" x14ac:dyDescent="0.25">
      <c r="A49" s="6" t="s">
        <v>10</v>
      </c>
      <c r="B49" s="7">
        <v>83761</v>
      </c>
      <c r="C49" s="7">
        <v>74418</v>
      </c>
      <c r="D49" s="5">
        <f t="shared" si="6"/>
        <v>9343</v>
      </c>
      <c r="E49" s="5">
        <f t="shared" si="7"/>
        <v>2003198</v>
      </c>
    </row>
    <row r="50" spans="1:5" ht="15" customHeight="1" x14ac:dyDescent="0.25">
      <c r="A50" s="6" t="s">
        <v>11</v>
      </c>
      <c r="B50" s="7">
        <v>75919</v>
      </c>
      <c r="C50" s="7">
        <v>64236</v>
      </c>
      <c r="D50" s="5">
        <f t="shared" si="6"/>
        <v>11683</v>
      </c>
      <c r="E50" s="5">
        <f t="shared" si="7"/>
        <v>2014881</v>
      </c>
    </row>
    <row r="51" spans="1:5" ht="15" customHeight="1" x14ac:dyDescent="0.25">
      <c r="A51" s="6" t="s">
        <v>12</v>
      </c>
      <c r="B51" s="7">
        <v>77188</v>
      </c>
      <c r="C51" s="7">
        <v>67915</v>
      </c>
      <c r="D51" s="5">
        <f t="shared" si="6"/>
        <v>9273</v>
      </c>
      <c r="E51" s="5">
        <f t="shared" si="7"/>
        <v>2024154</v>
      </c>
    </row>
    <row r="52" spans="1:5" ht="15" customHeight="1" x14ac:dyDescent="0.25">
      <c r="A52" s="6" t="s">
        <v>13</v>
      </c>
      <c r="B52" s="7">
        <v>72194</v>
      </c>
      <c r="C52" s="7">
        <v>63928</v>
      </c>
      <c r="D52" s="5">
        <f t="shared" si="6"/>
        <v>8266</v>
      </c>
      <c r="E52" s="5">
        <f t="shared" si="7"/>
        <v>2032420</v>
      </c>
    </row>
    <row r="53" spans="1:5" ht="15" customHeight="1" x14ac:dyDescent="0.25">
      <c r="A53" s="6" t="s">
        <v>14</v>
      </c>
      <c r="B53" s="7">
        <v>73529</v>
      </c>
      <c r="C53" s="7">
        <v>68538</v>
      </c>
      <c r="D53" s="5">
        <f t="shared" si="6"/>
        <v>4991</v>
      </c>
      <c r="E53" s="5">
        <f t="shared" si="7"/>
        <v>2037411</v>
      </c>
    </row>
    <row r="54" spans="1:5" ht="15" customHeight="1" x14ac:dyDescent="0.25">
      <c r="A54" s="6" t="s">
        <v>15</v>
      </c>
      <c r="B54" s="7">
        <v>83102</v>
      </c>
      <c r="C54" s="7">
        <v>71433</v>
      </c>
      <c r="D54" s="5">
        <f t="shared" si="6"/>
        <v>11669</v>
      </c>
      <c r="E54" s="5">
        <f t="shared" si="7"/>
        <v>2049080</v>
      </c>
    </row>
    <row r="55" spans="1:5" ht="15" customHeight="1" x14ac:dyDescent="0.25">
      <c r="A55" s="6" t="s">
        <v>16</v>
      </c>
      <c r="B55" s="7">
        <v>73592</v>
      </c>
      <c r="C55" s="7">
        <v>64671</v>
      </c>
      <c r="D55" s="5">
        <f t="shared" si="6"/>
        <v>8921</v>
      </c>
      <c r="E55" s="5">
        <f t="shared" si="7"/>
        <v>2058001</v>
      </c>
    </row>
    <row r="56" spans="1:5" ht="15" customHeight="1" x14ac:dyDescent="0.25">
      <c r="A56" s="6" t="s">
        <v>17</v>
      </c>
      <c r="B56" s="7">
        <v>72840</v>
      </c>
      <c r="C56" s="7">
        <v>67049</v>
      </c>
      <c r="D56" s="5">
        <f t="shared" si="6"/>
        <v>5791</v>
      </c>
      <c r="E56" s="5">
        <f t="shared" si="7"/>
        <v>2063792</v>
      </c>
    </row>
    <row r="57" spans="1:5" ht="15" customHeight="1" x14ac:dyDescent="0.25">
      <c r="A57" s="6" t="s">
        <v>18</v>
      </c>
      <c r="B57" s="7">
        <v>71692</v>
      </c>
      <c r="C57" s="7">
        <v>65224</v>
      </c>
      <c r="D57" s="5">
        <f t="shared" si="6"/>
        <v>6468</v>
      </c>
      <c r="E57" s="5">
        <f t="shared" si="7"/>
        <v>2070260</v>
      </c>
    </row>
    <row r="58" spans="1:5" ht="15" customHeight="1" x14ac:dyDescent="0.25">
      <c r="A58" s="6" t="s">
        <v>19</v>
      </c>
      <c r="B58" s="7">
        <v>59012</v>
      </c>
      <c r="C58" s="7">
        <v>76977</v>
      </c>
      <c r="D58" s="5">
        <f t="shared" si="6"/>
        <v>-17965</v>
      </c>
      <c r="E58" s="5">
        <f t="shared" si="7"/>
        <v>2052295</v>
      </c>
    </row>
    <row r="59" spans="1:5" ht="15" customHeight="1" x14ac:dyDescent="0.25">
      <c r="A59" s="8" t="s">
        <v>36</v>
      </c>
      <c r="B59" s="9">
        <v>885550</v>
      </c>
      <c r="C59" s="9">
        <v>814448</v>
      </c>
      <c r="D59" s="10">
        <f>SUM(D47:D58)</f>
        <v>71102</v>
      </c>
      <c r="E59" s="10">
        <f>E58</f>
        <v>2052295</v>
      </c>
    </row>
    <row r="60" spans="1:5" ht="15" customHeight="1" x14ac:dyDescent="0.25">
      <c r="A60" s="2" t="s">
        <v>37</v>
      </c>
      <c r="B60" s="3">
        <v>79097</v>
      </c>
      <c r="C60" s="3">
        <v>75390</v>
      </c>
      <c r="D60" s="4">
        <f t="shared" ref="D60:D71" si="8">B60-C60</f>
        <v>3707</v>
      </c>
      <c r="E60" s="5">
        <f>E58+D60</f>
        <v>2056002</v>
      </c>
    </row>
    <row r="61" spans="1:5" ht="15" customHeight="1" x14ac:dyDescent="0.25">
      <c r="A61" s="6" t="s">
        <v>9</v>
      </c>
      <c r="B61" s="7">
        <v>84138</v>
      </c>
      <c r="C61" s="7">
        <v>74600</v>
      </c>
      <c r="D61" s="5">
        <f t="shared" si="8"/>
        <v>9538</v>
      </c>
      <c r="E61" s="5">
        <f t="shared" ref="E61:E71" si="9">E60+D61</f>
        <v>2065540</v>
      </c>
    </row>
    <row r="62" spans="1:5" ht="15" customHeight="1" x14ac:dyDescent="0.25">
      <c r="A62" s="6" t="s">
        <v>10</v>
      </c>
      <c r="B62" s="7">
        <v>88063</v>
      </c>
      <c r="C62" s="7">
        <v>75298</v>
      </c>
      <c r="D62" s="5">
        <f t="shared" si="8"/>
        <v>12765</v>
      </c>
      <c r="E62" s="5">
        <f t="shared" si="9"/>
        <v>2078305</v>
      </c>
    </row>
    <row r="63" spans="1:5" ht="15" customHeight="1" x14ac:dyDescent="0.25">
      <c r="A63" s="6" t="s">
        <v>11</v>
      </c>
      <c r="B63" s="7">
        <v>85395</v>
      </c>
      <c r="C63" s="7">
        <v>74461</v>
      </c>
      <c r="D63" s="5">
        <f>B63-C63</f>
        <v>10934</v>
      </c>
      <c r="E63" s="5">
        <f t="shared" si="9"/>
        <v>2089239</v>
      </c>
    </row>
    <row r="64" spans="1:5" ht="15" customHeight="1" x14ac:dyDescent="0.25">
      <c r="A64" s="6" t="s">
        <v>12</v>
      </c>
      <c r="B64" s="7">
        <v>84251</v>
      </c>
      <c r="C64" s="7">
        <v>74834</v>
      </c>
      <c r="D64" s="5">
        <f>B64-C64</f>
        <v>9417</v>
      </c>
      <c r="E64" s="5">
        <f t="shared" si="9"/>
        <v>2098656</v>
      </c>
    </row>
    <row r="65" spans="1:5" ht="15" customHeight="1" x14ac:dyDescent="0.25">
      <c r="A65" s="6" t="s">
        <v>13</v>
      </c>
      <c r="B65" s="7">
        <v>78501</v>
      </c>
      <c r="C65" s="7">
        <v>68807</v>
      </c>
      <c r="D65" s="5">
        <f>B65-C65</f>
        <v>9694</v>
      </c>
      <c r="E65" s="5">
        <f t="shared" si="9"/>
        <v>2108350</v>
      </c>
    </row>
    <row r="66" spans="1:5" ht="15" customHeight="1" x14ac:dyDescent="0.25">
      <c r="A66" s="6" t="s">
        <v>14</v>
      </c>
      <c r="B66" s="7">
        <v>84771</v>
      </c>
      <c r="C66" s="7">
        <v>74734</v>
      </c>
      <c r="D66" s="5">
        <f t="shared" si="8"/>
        <v>10037</v>
      </c>
      <c r="E66" s="5">
        <f t="shared" si="9"/>
        <v>2118387</v>
      </c>
    </row>
    <row r="67" spans="1:5" ht="15" customHeight="1" x14ac:dyDescent="0.25">
      <c r="A67" s="6" t="s">
        <v>15</v>
      </c>
      <c r="B67" s="7">
        <v>90868</v>
      </c>
      <c r="C67" s="7">
        <v>74205</v>
      </c>
      <c r="D67" s="5">
        <f t="shared" si="8"/>
        <v>16663</v>
      </c>
      <c r="E67" s="5">
        <f t="shared" si="9"/>
        <v>2135050</v>
      </c>
    </row>
    <row r="68" spans="1:5" ht="15" customHeight="1" x14ac:dyDescent="0.25">
      <c r="A68" s="6" t="s">
        <v>16</v>
      </c>
      <c r="B68" s="7">
        <v>84387</v>
      </c>
      <c r="C68" s="7">
        <v>68958</v>
      </c>
      <c r="D68" s="5">
        <f t="shared" si="8"/>
        <v>15429</v>
      </c>
      <c r="E68" s="5">
        <f t="shared" si="9"/>
        <v>2150479</v>
      </c>
    </row>
    <row r="69" spans="1:5" ht="15" customHeight="1" x14ac:dyDescent="0.25">
      <c r="A69" s="6" t="s">
        <v>17</v>
      </c>
      <c r="B69" s="7">
        <v>82979</v>
      </c>
      <c r="C69" s="7">
        <v>83570</v>
      </c>
      <c r="D69" s="5">
        <f t="shared" si="8"/>
        <v>-591</v>
      </c>
      <c r="E69" s="5">
        <f t="shared" si="9"/>
        <v>2149888</v>
      </c>
    </row>
    <row r="70" spans="1:5" ht="15" customHeight="1" x14ac:dyDescent="0.25">
      <c r="A70" s="6" t="s">
        <v>18</v>
      </c>
      <c r="B70" s="7">
        <v>77631</v>
      </c>
      <c r="C70" s="7">
        <v>70538</v>
      </c>
      <c r="D70" s="5">
        <f t="shared" si="8"/>
        <v>7093</v>
      </c>
      <c r="E70" s="5">
        <f t="shared" si="9"/>
        <v>2156981</v>
      </c>
    </row>
    <row r="71" spans="1:5" ht="15" customHeight="1" x14ac:dyDescent="0.25">
      <c r="A71" s="6" t="s">
        <v>19</v>
      </c>
      <c r="B71" s="7">
        <v>62281</v>
      </c>
      <c r="C71" s="7">
        <v>81378</v>
      </c>
      <c r="D71" s="5">
        <f t="shared" si="8"/>
        <v>-19097</v>
      </c>
      <c r="E71" s="5">
        <f t="shared" si="9"/>
        <v>2137884</v>
      </c>
    </row>
    <row r="72" spans="1:5" ht="15" customHeight="1" x14ac:dyDescent="0.25">
      <c r="A72" s="8" t="s">
        <v>40</v>
      </c>
      <c r="B72" s="9">
        <v>982362</v>
      </c>
      <c r="C72" s="9">
        <v>896773</v>
      </c>
      <c r="D72" s="10">
        <f>SUM(D60:D71)</f>
        <v>85589</v>
      </c>
      <c r="E72" s="10">
        <f>E71</f>
        <v>2137884</v>
      </c>
    </row>
    <row r="73" spans="1:5" ht="15" customHeight="1" x14ac:dyDescent="0.25">
      <c r="A73" s="2" t="s">
        <v>41</v>
      </c>
      <c r="B73" s="3">
        <v>89085</v>
      </c>
      <c r="C73" s="3">
        <v>81429</v>
      </c>
      <c r="D73" s="4">
        <f t="shared" ref="D73:D75" si="10">B73-C73</f>
        <v>7656</v>
      </c>
      <c r="E73" s="5">
        <f>E71+D73</f>
        <v>2145540</v>
      </c>
    </row>
    <row r="74" spans="1:5" ht="15" customHeight="1" x14ac:dyDescent="0.25">
      <c r="A74" s="6" t="s">
        <v>9</v>
      </c>
      <c r="B74" s="7">
        <v>101919</v>
      </c>
      <c r="C74" s="7">
        <v>80935</v>
      </c>
      <c r="D74" s="5">
        <f t="shared" si="10"/>
        <v>20984</v>
      </c>
      <c r="E74" s="5">
        <f t="shared" ref="E74:E84" si="11">E73+D74</f>
        <v>2166524</v>
      </c>
    </row>
    <row r="75" spans="1:5" ht="15" customHeight="1" x14ac:dyDescent="0.25">
      <c r="A75" s="6" t="s">
        <v>10</v>
      </c>
      <c r="B75" s="7">
        <v>85097</v>
      </c>
      <c r="C75" s="7">
        <v>81503</v>
      </c>
      <c r="D75" s="5">
        <f t="shared" si="10"/>
        <v>3594</v>
      </c>
      <c r="E75" s="5">
        <f t="shared" si="11"/>
        <v>2170118</v>
      </c>
    </row>
    <row r="76" spans="1:5" ht="15" customHeight="1" x14ac:dyDescent="0.25">
      <c r="A76" s="6" t="s">
        <v>11</v>
      </c>
      <c r="B76" s="7">
        <v>92118</v>
      </c>
      <c r="C76" s="7">
        <v>77891</v>
      </c>
      <c r="D76" s="5">
        <f>B76-C76</f>
        <v>14227</v>
      </c>
      <c r="E76" s="5">
        <f t="shared" si="11"/>
        <v>2184345</v>
      </c>
    </row>
    <row r="77" spans="1:5" ht="15" customHeight="1" x14ac:dyDescent="0.25">
      <c r="A77" s="6" t="s">
        <v>12</v>
      </c>
      <c r="B77" s="7">
        <v>90611</v>
      </c>
      <c r="C77" s="7">
        <v>77753</v>
      </c>
      <c r="D77" s="5">
        <f>B77-C77</f>
        <v>12858</v>
      </c>
      <c r="E77" s="5">
        <f t="shared" si="11"/>
        <v>2197203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>B78-C78</f>
        <v>0</v>
      </c>
      <c r="E78" s="5">
        <f t="shared" si="11"/>
        <v>2197203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ref="D79:D84" si="12">B79-C79</f>
        <v>0</v>
      </c>
      <c r="E79" s="5">
        <f t="shared" si="11"/>
        <v>2197203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2197203</v>
      </c>
    </row>
    <row r="81" spans="1:7" ht="15" hidden="1" customHeight="1" x14ac:dyDescent="0.25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2197203</v>
      </c>
    </row>
    <row r="82" spans="1:7" ht="15" hidden="1" customHeight="1" x14ac:dyDescent="0.25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2197203</v>
      </c>
    </row>
    <row r="83" spans="1:7" ht="15" hidden="1" customHeight="1" x14ac:dyDescent="0.25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2197203</v>
      </c>
    </row>
    <row r="84" spans="1:7" ht="15" hidden="1" customHeight="1" x14ac:dyDescent="0.25">
      <c r="A84" s="6" t="s">
        <v>38</v>
      </c>
      <c r="B84" s="7">
        <v>0</v>
      </c>
      <c r="C84" s="7">
        <v>0</v>
      </c>
      <c r="D84" s="5">
        <f t="shared" si="12"/>
        <v>0</v>
      </c>
      <c r="E84" s="5">
        <f t="shared" si="11"/>
        <v>2197203</v>
      </c>
    </row>
    <row r="85" spans="1:7" ht="15" customHeight="1" x14ac:dyDescent="0.25">
      <c r="A85" s="8" t="s">
        <v>39</v>
      </c>
      <c r="B85" s="9">
        <v>458830</v>
      </c>
      <c r="C85" s="9">
        <v>399511</v>
      </c>
      <c r="D85" s="10">
        <f>SUM(D73:D84)</f>
        <v>59319</v>
      </c>
      <c r="E85" s="10">
        <f>E84</f>
        <v>2197203</v>
      </c>
    </row>
    <row r="86" spans="1:7" x14ac:dyDescent="0.25">
      <c r="A86" s="12" t="s">
        <v>26</v>
      </c>
    </row>
    <row r="87" spans="1:7" x14ac:dyDescent="0.25">
      <c r="A87" s="13" t="s">
        <v>27</v>
      </c>
    </row>
    <row r="88" spans="1:7" ht="27.75" customHeight="1" x14ac:dyDescent="0.25">
      <c r="A88" s="21" t="s">
        <v>42</v>
      </c>
      <c r="B88" s="21"/>
      <c r="C88" s="21"/>
      <c r="D88" s="21"/>
      <c r="E88" s="21"/>
    </row>
    <row r="89" spans="1:7" x14ac:dyDescent="0.25">
      <c r="C89" s="18"/>
      <c r="D89" s="18"/>
      <c r="E89" s="18"/>
      <c r="F89" s="18"/>
      <c r="G89" s="18"/>
    </row>
    <row r="90" spans="1:7" x14ac:dyDescent="0.25">
      <c r="E90" s="14"/>
    </row>
    <row r="91" spans="1:7" x14ac:dyDescent="0.25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2025-07-02T15:27:59Z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