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62" documentId="13_ncr:1_{F5D305B8-EF32-40FE-8EBA-B48E94BD9798}" xr6:coauthVersionLast="47" xr6:coauthVersionMax="47" xr10:uidLastSave="{8F21C721-C9A0-4C9B-A7E0-EB9DCD0A8E1F}"/>
  <bookViews>
    <workbookView xWindow="-108" yWindow="-108" windowWidth="23256" windowHeight="12456" tabRatio="722" activeTab="8" xr2:uid="{00000000-000D-0000-FFFF-FFFF00000000}"/>
  </bookViews>
  <sheets>
    <sheet name="Maranhão" sheetId="1" r:id="rId1"/>
    <sheet name="Piauí" sheetId="2" r:id="rId2"/>
    <sheet name="Ceará" sheetId="3" r:id="rId3"/>
    <sheet name="Rio Grande do Norte" sheetId="4" r:id="rId4"/>
    <sheet name="Paraíba" sheetId="5" r:id="rId5"/>
    <sheet name="Pernambuco" sheetId="6" r:id="rId6"/>
    <sheet name="Alagoas" sheetId="7" r:id="rId7"/>
    <sheet name="Sergipe" sheetId="8" r:id="rId8"/>
    <sheet name="Bahia" sheetId="9" r:id="rId9"/>
  </sheets>
  <definedNames>
    <definedName name="_xlnm.Print_Area" localSheetId="6">Alagoas!$A$1:$E$89</definedName>
    <definedName name="_xlnm.Print_Area" localSheetId="8">Bahia!$A$1:$E$89</definedName>
    <definedName name="_xlnm.Print_Area" localSheetId="2">Ceará!$A$1:$E$88</definedName>
    <definedName name="_xlnm.Print_Area" localSheetId="0">Maranhão!$A$1:$E$88</definedName>
    <definedName name="_xlnm.Print_Area" localSheetId="4">Paraíba!$A$1:$E$88</definedName>
    <definedName name="_xlnm.Print_Area" localSheetId="5">Pernambuco!$A$1:$E$88</definedName>
    <definedName name="_xlnm.Print_Area" localSheetId="1">Piauí!$A$1:$E$88</definedName>
    <definedName name="_xlnm.Print_Area" localSheetId="3">'Rio Grande do Norte'!$A$1:$E$88</definedName>
    <definedName name="_xlnm.Print_Area" localSheetId="7">Sergipe!$A$1:$E$88</definedName>
    <definedName name="_xlnm.Print_Titles" localSheetId="6">Alagoas!$1:$7</definedName>
    <definedName name="_xlnm.Print_Titles" localSheetId="8">Bahia!$1:$7</definedName>
    <definedName name="_xlnm.Print_Titles" localSheetId="2">Ceará!$1:$7</definedName>
    <definedName name="_xlnm.Print_Titles" localSheetId="0">Maranhão!$1:$7</definedName>
    <definedName name="_xlnm.Print_Titles" localSheetId="4">Paraíba!$1:$7</definedName>
    <definedName name="_xlnm.Print_Titles" localSheetId="5">Pernambuco!$1:$7</definedName>
    <definedName name="_xlnm.Print_Titles" localSheetId="1">Piauí!$1:$7</definedName>
    <definedName name="_xlnm.Print_Titles" localSheetId="3">'Rio Grande do Norte'!$1:$7</definedName>
    <definedName name="_xlnm.Print_Titles" localSheetId="7">Sergipe!$1:$7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6" l="1"/>
  <c r="D79" i="6"/>
  <c r="D80" i="6"/>
  <c r="D81" i="6"/>
  <c r="D82" i="6"/>
  <c r="D83" i="6"/>
  <c r="D84" i="6"/>
  <c r="D84" i="9"/>
  <c r="D83" i="9"/>
  <c r="D82" i="9"/>
  <c r="D81" i="9"/>
  <c r="D80" i="9"/>
  <c r="D79" i="9"/>
  <c r="D78" i="9"/>
  <c r="D77" i="9"/>
  <c r="D76" i="9"/>
  <c r="D75" i="9"/>
  <c r="D74" i="9"/>
  <c r="D73" i="9"/>
  <c r="D84" i="8"/>
  <c r="D83" i="8"/>
  <c r="D82" i="8"/>
  <c r="D81" i="8"/>
  <c r="D80" i="8"/>
  <c r="D79" i="8"/>
  <c r="D78" i="8"/>
  <c r="D77" i="8"/>
  <c r="D76" i="8"/>
  <c r="D75" i="8"/>
  <c r="D74" i="8"/>
  <c r="D73" i="8"/>
  <c r="D84" i="7"/>
  <c r="D83" i="7"/>
  <c r="D82" i="7"/>
  <c r="D81" i="7"/>
  <c r="D80" i="7"/>
  <c r="D79" i="7"/>
  <c r="D78" i="7"/>
  <c r="D77" i="7"/>
  <c r="D76" i="7"/>
  <c r="D75" i="7"/>
  <c r="D74" i="7"/>
  <c r="D73" i="7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8" i="5"/>
  <c r="D34" i="3"/>
  <c r="D60" i="4"/>
  <c r="D9" i="5"/>
  <c r="E9" i="5" s="1"/>
  <c r="D10" i="5"/>
  <c r="D11" i="5"/>
  <c r="D12" i="5"/>
  <c r="D13" i="5"/>
  <c r="D14" i="5"/>
  <c r="D15" i="5"/>
  <c r="D16" i="5"/>
  <c r="D17" i="5"/>
  <c r="D18" i="5"/>
  <c r="D19" i="5"/>
  <c r="D65" i="9"/>
  <c r="D64" i="9"/>
  <c r="D63" i="9"/>
  <c r="D47" i="8"/>
  <c r="D47" i="1"/>
  <c r="D34" i="6"/>
  <c r="E10" i="5" l="1"/>
  <c r="E11" i="5" s="1"/>
  <c r="E12" i="5" s="1"/>
  <c r="E13" i="5" s="1"/>
  <c r="E14" i="5" s="1"/>
  <c r="E15" i="5" s="1"/>
  <c r="E16" i="5" s="1"/>
  <c r="E17" i="5" s="1"/>
  <c r="E18" i="5" s="1"/>
  <c r="E19" i="5" s="1"/>
  <c r="D85" i="9"/>
  <c r="D85" i="7"/>
  <c r="D85" i="6"/>
  <c r="D85" i="5"/>
  <c r="D85" i="4"/>
  <c r="D85" i="3"/>
  <c r="D85" i="2"/>
  <c r="D85" i="1"/>
  <c r="D85" i="8"/>
  <c r="D58" i="9"/>
  <c r="D57" i="9"/>
  <c r="D56" i="9"/>
  <c r="D55" i="9"/>
  <c r="D54" i="9"/>
  <c r="D53" i="9"/>
  <c r="D52" i="9"/>
  <c r="D51" i="9"/>
  <c r="D50" i="9"/>
  <c r="D49" i="9"/>
  <c r="D48" i="9"/>
  <c r="D47" i="9"/>
  <c r="D58" i="8"/>
  <c r="D57" i="8"/>
  <c r="D56" i="8"/>
  <c r="D55" i="8"/>
  <c r="D54" i="8"/>
  <c r="D53" i="8"/>
  <c r="D52" i="8"/>
  <c r="D51" i="8"/>
  <c r="D50" i="8"/>
  <c r="D49" i="8"/>
  <c r="D48" i="8"/>
  <c r="D58" i="7"/>
  <c r="D57" i="7"/>
  <c r="D56" i="7"/>
  <c r="D55" i="7"/>
  <c r="D54" i="7"/>
  <c r="D53" i="7"/>
  <c r="D52" i="7"/>
  <c r="D51" i="7"/>
  <c r="D50" i="7"/>
  <c r="D49" i="7"/>
  <c r="D48" i="7"/>
  <c r="D47" i="7"/>
  <c r="D71" i="6"/>
  <c r="D70" i="6"/>
  <c r="D69" i="6"/>
  <c r="D68" i="6"/>
  <c r="D67" i="6"/>
  <c r="D66" i="6"/>
  <c r="D65" i="6"/>
  <c r="D64" i="6"/>
  <c r="D63" i="6"/>
  <c r="D62" i="6"/>
  <c r="D61" i="6"/>
  <c r="D60" i="6"/>
  <c r="D58" i="5"/>
  <c r="D57" i="5"/>
  <c r="D56" i="5"/>
  <c r="D55" i="5"/>
  <c r="D54" i="5"/>
  <c r="D53" i="5"/>
  <c r="D52" i="5"/>
  <c r="D51" i="5"/>
  <c r="D50" i="5"/>
  <c r="D49" i="5"/>
  <c r="D48" i="5"/>
  <c r="D47" i="5"/>
  <c r="D58" i="4"/>
  <c r="D57" i="4"/>
  <c r="D56" i="4"/>
  <c r="D55" i="4"/>
  <c r="D54" i="4"/>
  <c r="D53" i="4"/>
  <c r="D52" i="4"/>
  <c r="D51" i="4"/>
  <c r="D50" i="4"/>
  <c r="D49" i="4"/>
  <c r="D48" i="4"/>
  <c r="D47" i="4"/>
  <c r="D58" i="3"/>
  <c r="D57" i="3"/>
  <c r="D56" i="3"/>
  <c r="D55" i="3"/>
  <c r="D54" i="3"/>
  <c r="D53" i="3"/>
  <c r="D52" i="3"/>
  <c r="D51" i="3"/>
  <c r="D50" i="3"/>
  <c r="D49" i="3"/>
  <c r="D48" i="3"/>
  <c r="D47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59" i="9" l="1"/>
  <c r="D59" i="8"/>
  <c r="D59" i="7"/>
  <c r="D59" i="5"/>
  <c r="D59" i="4"/>
  <c r="D59" i="3"/>
  <c r="D72" i="6"/>
  <c r="D72" i="2"/>
  <c r="D72" i="1"/>
  <c r="D21" i="9"/>
  <c r="D21" i="8"/>
  <c r="D8" i="2" l="1"/>
  <c r="D34" i="5"/>
  <c r="D71" i="9"/>
  <c r="D70" i="9"/>
  <c r="D69" i="9"/>
  <c r="D68" i="9"/>
  <c r="D67" i="9"/>
  <c r="D66" i="9"/>
  <c r="D62" i="9"/>
  <c r="D61" i="9"/>
  <c r="D60" i="9"/>
  <c r="D45" i="9"/>
  <c r="D44" i="9"/>
  <c r="D43" i="9"/>
  <c r="D42" i="9"/>
  <c r="D41" i="9"/>
  <c r="D40" i="9"/>
  <c r="D39" i="9"/>
  <c r="D38" i="9"/>
  <c r="D37" i="9"/>
  <c r="D36" i="9"/>
  <c r="D35" i="9"/>
  <c r="D34" i="9"/>
  <c r="D32" i="9"/>
  <c r="D31" i="9"/>
  <c r="D30" i="9"/>
  <c r="D29" i="9"/>
  <c r="D28" i="9"/>
  <c r="D27" i="9"/>
  <c r="D26" i="9"/>
  <c r="D25" i="9"/>
  <c r="D24" i="9"/>
  <c r="D23" i="9"/>
  <c r="D22" i="9"/>
  <c r="D19" i="9"/>
  <c r="D18" i="9"/>
  <c r="D17" i="9"/>
  <c r="D16" i="9"/>
  <c r="D15" i="9"/>
  <c r="D14" i="9"/>
  <c r="D13" i="9"/>
  <c r="D12" i="9"/>
  <c r="D11" i="9"/>
  <c r="D10" i="9"/>
  <c r="D9" i="9"/>
  <c r="E9" i="9" s="1"/>
  <c r="D8" i="9"/>
  <c r="D71" i="8"/>
  <c r="D70" i="8"/>
  <c r="D69" i="8"/>
  <c r="D68" i="8"/>
  <c r="D67" i="8"/>
  <c r="D66" i="8"/>
  <c r="D65" i="8"/>
  <c r="D64" i="8"/>
  <c r="D63" i="8"/>
  <c r="D62" i="8"/>
  <c r="D61" i="8"/>
  <c r="D60" i="8"/>
  <c r="D45" i="8"/>
  <c r="D44" i="8"/>
  <c r="D43" i="8"/>
  <c r="D42" i="8"/>
  <c r="D41" i="8"/>
  <c r="D40" i="8"/>
  <c r="D39" i="8"/>
  <c r="D38" i="8"/>
  <c r="D37" i="8"/>
  <c r="D36" i="8"/>
  <c r="D35" i="8"/>
  <c r="D34" i="8"/>
  <c r="D32" i="8"/>
  <c r="D31" i="8"/>
  <c r="D30" i="8"/>
  <c r="D29" i="8"/>
  <c r="D28" i="8"/>
  <c r="D27" i="8"/>
  <c r="D26" i="8"/>
  <c r="D25" i="8"/>
  <c r="D24" i="8"/>
  <c r="D23" i="8"/>
  <c r="D22" i="8"/>
  <c r="D19" i="8"/>
  <c r="D18" i="8"/>
  <c r="D17" i="8"/>
  <c r="D16" i="8"/>
  <c r="D15" i="8"/>
  <c r="D14" i="8"/>
  <c r="D13" i="8"/>
  <c r="D12" i="8"/>
  <c r="D11" i="8"/>
  <c r="D10" i="8"/>
  <c r="D9" i="8"/>
  <c r="E9" i="8" s="1"/>
  <c r="D8" i="8"/>
  <c r="D71" i="7"/>
  <c r="D70" i="7"/>
  <c r="D69" i="7"/>
  <c r="D68" i="7"/>
  <c r="D67" i="7"/>
  <c r="D66" i="7"/>
  <c r="D65" i="7"/>
  <c r="D64" i="7"/>
  <c r="D63" i="7"/>
  <c r="D62" i="7"/>
  <c r="D61" i="7"/>
  <c r="D60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21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7" i="6"/>
  <c r="D45" i="6"/>
  <c r="D44" i="6"/>
  <c r="D43" i="6"/>
  <c r="D42" i="6"/>
  <c r="D41" i="6"/>
  <c r="D40" i="6"/>
  <c r="D39" i="6"/>
  <c r="D38" i="6"/>
  <c r="D37" i="6"/>
  <c r="D36" i="6"/>
  <c r="D35" i="6"/>
  <c r="D32" i="6"/>
  <c r="D31" i="6"/>
  <c r="D30" i="6"/>
  <c r="D29" i="6"/>
  <c r="D28" i="6"/>
  <c r="D27" i="6"/>
  <c r="D26" i="6"/>
  <c r="D25" i="6"/>
  <c r="D24" i="6"/>
  <c r="D23" i="6"/>
  <c r="D22" i="6"/>
  <c r="D21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D71" i="5"/>
  <c r="D70" i="5"/>
  <c r="D69" i="5"/>
  <c r="D68" i="5"/>
  <c r="D67" i="5"/>
  <c r="D66" i="5"/>
  <c r="D65" i="5"/>
  <c r="D64" i="5"/>
  <c r="D63" i="5"/>
  <c r="D62" i="5"/>
  <c r="D61" i="5"/>
  <c r="D60" i="5"/>
  <c r="D45" i="5"/>
  <c r="D44" i="5"/>
  <c r="D43" i="5"/>
  <c r="D42" i="5"/>
  <c r="D41" i="5"/>
  <c r="D40" i="5"/>
  <c r="D39" i="5"/>
  <c r="D38" i="5"/>
  <c r="D37" i="5"/>
  <c r="D36" i="5"/>
  <c r="D35" i="5"/>
  <c r="D32" i="5"/>
  <c r="D31" i="5"/>
  <c r="D30" i="5"/>
  <c r="D29" i="5"/>
  <c r="D28" i="5"/>
  <c r="D27" i="5"/>
  <c r="D26" i="5"/>
  <c r="D25" i="5"/>
  <c r="D24" i="5"/>
  <c r="D23" i="5"/>
  <c r="D22" i="5"/>
  <c r="D21" i="5"/>
  <c r="D71" i="4"/>
  <c r="D70" i="4"/>
  <c r="D69" i="4"/>
  <c r="D68" i="4"/>
  <c r="D67" i="4"/>
  <c r="D66" i="4"/>
  <c r="D65" i="4"/>
  <c r="D64" i="4"/>
  <c r="D63" i="4"/>
  <c r="D62" i="4"/>
  <c r="D61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71" i="3"/>
  <c r="D70" i="3"/>
  <c r="D69" i="3"/>
  <c r="D68" i="3"/>
  <c r="D67" i="3"/>
  <c r="D66" i="3"/>
  <c r="D65" i="3"/>
  <c r="D64" i="3"/>
  <c r="D63" i="3"/>
  <c r="D62" i="3"/>
  <c r="D61" i="3"/>
  <c r="D60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D72" i="9" l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33" i="6"/>
  <c r="E10" i="6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0" i="9"/>
  <c r="E11" i="9" s="1"/>
  <c r="E12" i="9" s="1"/>
  <c r="E13" i="9" s="1"/>
  <c r="E14" i="9" s="1"/>
  <c r="E15" i="9" s="1"/>
  <c r="E16" i="9" s="1"/>
  <c r="E17" i="9" s="1"/>
  <c r="E18" i="9" s="1"/>
  <c r="E19" i="9" s="1"/>
  <c r="D46" i="1"/>
  <c r="D33" i="1"/>
  <c r="D20" i="1"/>
  <c r="D59" i="1"/>
  <c r="D33" i="9"/>
  <c r="D20" i="9"/>
  <c r="D46" i="7"/>
  <c r="E10" i="7"/>
  <c r="D20" i="7"/>
  <c r="D59" i="6"/>
  <c r="D20" i="6"/>
  <c r="D33" i="5"/>
  <c r="D20" i="5"/>
  <c r="D33" i="4"/>
  <c r="D20" i="4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D20" i="3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D20" i="2"/>
  <c r="D72" i="4"/>
  <c r="D33" i="2"/>
  <c r="D20" i="8"/>
  <c r="E10" i="2"/>
  <c r="E11" i="2" s="1"/>
  <c r="E12" i="2" s="1"/>
  <c r="E13" i="2" s="1"/>
  <c r="E14" i="2" s="1"/>
  <c r="E15" i="2" s="1"/>
  <c r="E16" i="2" s="1"/>
  <c r="E17" i="2" s="1"/>
  <c r="E18" i="2" s="1"/>
  <c r="E19" i="2" s="1"/>
  <c r="D46" i="2"/>
  <c r="D46" i="6"/>
  <c r="D72" i="8"/>
  <c r="D59" i="2"/>
  <c r="D33" i="3"/>
  <c r="D46" i="3"/>
  <c r="D72" i="3"/>
  <c r="D33" i="7"/>
  <c r="D72" i="7"/>
  <c r="D46" i="9"/>
  <c r="D46" i="5"/>
  <c r="D72" i="5"/>
  <c r="D33" i="8"/>
  <c r="D46" i="4"/>
  <c r="E10" i="8"/>
  <c r="E11" i="8" s="1"/>
  <c r="E12" i="8" s="1"/>
  <c r="E13" i="8" s="1"/>
  <c r="E14" i="8" s="1"/>
  <c r="E15" i="8" s="1"/>
  <c r="E16" i="8" s="1"/>
  <c r="E17" i="8" s="1"/>
  <c r="E18" i="8" s="1"/>
  <c r="E19" i="8" s="1"/>
  <c r="E21" i="8" s="1"/>
  <c r="D46" i="8"/>
  <c r="E11" i="7" l="1"/>
  <c r="E12" i="7" s="1"/>
  <c r="E13" i="7" s="1"/>
  <c r="E14" i="7" s="1"/>
  <c r="E15" i="7" s="1"/>
  <c r="E16" i="7" s="1"/>
  <c r="E17" i="7" s="1"/>
  <c r="E18" i="7" s="1"/>
  <c r="E19" i="7" s="1"/>
  <c r="E21" i="9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20" i="1"/>
  <c r="E20" i="9"/>
  <c r="E21" i="6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20" i="5"/>
  <c r="E21" i="5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2" i="8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20" i="8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33" i="1"/>
  <c r="E20" i="7" l="1"/>
  <c r="E21" i="7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3" i="6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33" i="4"/>
  <c r="E33" i="3"/>
  <c r="E33" i="9"/>
  <c r="E34" i="9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60" i="4" s="1"/>
  <c r="E33" i="5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48" i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34" i="8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33" i="8"/>
  <c r="E34" i="7" l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47" i="8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47" i="9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46" i="6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60" i="6" s="1"/>
  <c r="E59" i="5"/>
  <c r="E60" i="5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4"/>
  <c r="E61" i="4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6" i="9"/>
  <c r="E46" i="4"/>
  <c r="E46" i="3"/>
  <c r="E46" i="5"/>
  <c r="E46" i="8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72" i="7" l="1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46" i="7"/>
  <c r="E59" i="7"/>
  <c r="E60" i="8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59" i="8"/>
  <c r="E60" i="9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59" i="9"/>
  <c r="E59" i="6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9" l="1"/>
  <c r="E73" i="9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72" i="8"/>
  <c r="E73" i="8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72" i="6"/>
  <c r="E73" i="6"/>
  <c r="E74" i="6" s="1"/>
  <c r="E75" i="6" s="1"/>
  <c r="E76" i="6" s="1"/>
  <c r="E77" i="6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8" i="6" l="1"/>
  <c r="E79" i="6" s="1"/>
  <c r="E80" i="6" s="1"/>
  <c r="E81" i="6" s="1"/>
  <c r="E82" i="6" s="1"/>
  <c r="E83" i="6" s="1"/>
  <c r="E84" i="6" s="1"/>
  <c r="E85" i="6" s="1"/>
</calcChain>
</file>

<file path=xl/sharedStrings.xml><?xml version="1.0" encoding="utf-8"?>
<sst xmlns="http://schemas.openxmlformats.org/spreadsheetml/2006/main" count="801" uniqueCount="43">
  <si>
    <t>ADMISSÕES, DESLIGAMENTOS E SALDOS DO EMPREGO FORMAL EM TODAS AS ATIVIDADES</t>
  </si>
  <si>
    <t>DADOS NOVO CAGED/MTP</t>
  </si>
  <si>
    <t>MARANHÃO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</si>
  <si>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</si>
  <si>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</si>
  <si>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</si>
  <si>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</si>
  <si>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</si>
  <si>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</si>
  <si>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</si>
  <si>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</si>
  <si>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</si>
  <si>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</si>
  <si>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</si>
  <si>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</si>
  <si>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</si>
  <si>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</si>
  <si>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</si>
  <si>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</si>
  <si>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</si>
  <si>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</si>
  <si>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</si>
  <si>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</si>
  <si>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</si>
  <si>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</si>
  <si>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</si>
  <si>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</si>
  <si>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</si>
  <si>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</si>
  <si>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</si>
  <si>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</si>
  <si>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</si>
  <si>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</si>
  <si>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</si>
  <si>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</si>
  <si>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</si>
  <si>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2023</t>
  </si>
  <si>
    <t>24 JAN</t>
  </si>
  <si>
    <t>DEZ*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</si>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</sst>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164" fontId="4" fillId="4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64" fontId="4" fillId="5" borderId="5" xfId="0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4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13765</v>
      </c>
      <c r="C8" s="3">
        <v>13276</v>
      </c>
      <c r="D8" s="4">
        <f t="shared" ref="D8:D19" si="0">B8-C8</f>
        <v>489</v>
      </c>
      <c r="E8" s="5">
        <v>518668</v>
      </c>
    </row>
    <row r="9" spans="1:5" ht="15" customHeight="1" x14ac:dyDescent="0.25">
      <c r="A9" s="6" t="s">
        <v>9</v>
      </c>
      <c r="B9" s="7">
        <v>13956</v>
      </c>
      <c r="C9" s="7">
        <v>11624</v>
      </c>
      <c r="D9" s="5">
        <f t="shared" si="0"/>
        <v>2332</v>
      </c>
      <c r="E9" s="5">
        <f t="shared" ref="E9:E19" si="1">E8+D9</f>
        <v>521000</v>
      </c>
    </row>
    <row r="10" spans="1:5" ht="15" customHeight="1" x14ac:dyDescent="0.25">
      <c r="A10" s="6" t="s">
        <v>10</v>
      </c>
      <c r="B10" s="7">
        <v>12906</v>
      </c>
      <c r="C10" s="7">
        <v>14786</v>
      </c>
      <c r="D10" s="5">
        <f t="shared" si="0"/>
        <v>-1880</v>
      </c>
      <c r="E10" s="5">
        <f t="shared" si="1"/>
        <v>519120</v>
      </c>
    </row>
    <row r="11" spans="1:5" ht="15" customHeight="1" x14ac:dyDescent="0.25">
      <c r="A11" s="6" t="s">
        <v>11</v>
      </c>
      <c r="B11" s="7">
        <v>8098</v>
      </c>
      <c r="C11" s="7">
        <v>15024</v>
      </c>
      <c r="D11" s="5">
        <f t="shared" si="0"/>
        <v>-6926</v>
      </c>
      <c r="E11" s="5">
        <f t="shared" si="1"/>
        <v>512194</v>
      </c>
    </row>
    <row r="12" spans="1:5" ht="15" customHeight="1" x14ac:dyDescent="0.25">
      <c r="A12" s="6" t="s">
        <v>12</v>
      </c>
      <c r="B12" s="7">
        <v>10365</v>
      </c>
      <c r="C12" s="7">
        <v>12101</v>
      </c>
      <c r="D12" s="5">
        <f t="shared" si="0"/>
        <v>-1736</v>
      </c>
      <c r="E12" s="5">
        <f t="shared" si="1"/>
        <v>510458</v>
      </c>
    </row>
    <row r="13" spans="1:5" ht="15" customHeight="1" x14ac:dyDescent="0.25">
      <c r="A13" s="6" t="s">
        <v>13</v>
      </c>
      <c r="B13" s="7">
        <v>13367</v>
      </c>
      <c r="C13" s="7">
        <v>10105</v>
      </c>
      <c r="D13" s="5">
        <f t="shared" si="0"/>
        <v>3262</v>
      </c>
      <c r="E13" s="5">
        <f t="shared" si="1"/>
        <v>513720</v>
      </c>
    </row>
    <row r="14" spans="1:5" ht="15" customHeight="1" x14ac:dyDescent="0.25">
      <c r="A14" s="6" t="s">
        <v>14</v>
      </c>
      <c r="B14" s="7">
        <v>15855</v>
      </c>
      <c r="C14" s="7">
        <v>10605</v>
      </c>
      <c r="D14" s="5">
        <f t="shared" si="0"/>
        <v>5250</v>
      </c>
      <c r="E14" s="5">
        <f t="shared" si="1"/>
        <v>518970</v>
      </c>
    </row>
    <row r="15" spans="1:5" ht="15" customHeight="1" x14ac:dyDescent="0.25">
      <c r="A15" s="6" t="s">
        <v>15</v>
      </c>
      <c r="B15" s="7">
        <v>17412</v>
      </c>
      <c r="C15" s="7">
        <v>11503</v>
      </c>
      <c r="D15" s="5">
        <f t="shared" si="0"/>
        <v>5909</v>
      </c>
      <c r="E15" s="5">
        <f t="shared" si="1"/>
        <v>524879</v>
      </c>
    </row>
    <row r="16" spans="1:5" ht="15" customHeight="1" x14ac:dyDescent="0.25">
      <c r="A16" s="6" t="s">
        <v>16</v>
      </c>
      <c r="B16" s="7">
        <v>17318</v>
      </c>
      <c r="C16" s="7">
        <v>11894</v>
      </c>
      <c r="D16" s="5">
        <f t="shared" si="0"/>
        <v>5424</v>
      </c>
      <c r="E16" s="5">
        <f t="shared" si="1"/>
        <v>530303</v>
      </c>
    </row>
    <row r="17" spans="1:5" ht="15" customHeight="1" x14ac:dyDescent="0.25">
      <c r="A17" s="6" t="s">
        <v>17</v>
      </c>
      <c r="B17" s="7">
        <v>18646</v>
      </c>
      <c r="C17" s="7">
        <v>12819</v>
      </c>
      <c r="D17" s="5">
        <f t="shared" si="0"/>
        <v>5827</v>
      </c>
      <c r="E17" s="5">
        <f t="shared" si="1"/>
        <v>536130</v>
      </c>
    </row>
    <row r="18" spans="1:5" ht="15" customHeight="1" x14ac:dyDescent="0.25">
      <c r="A18" s="6" t="s">
        <v>18</v>
      </c>
      <c r="B18" s="7">
        <v>16885</v>
      </c>
      <c r="C18" s="7">
        <v>12958</v>
      </c>
      <c r="D18" s="5">
        <f t="shared" si="0"/>
        <v>3927</v>
      </c>
      <c r="E18" s="5">
        <f t="shared" si="1"/>
        <v>540057</v>
      </c>
    </row>
    <row r="19" spans="1:5" ht="15" customHeight="1" x14ac:dyDescent="0.25">
      <c r="A19" s="6" t="s">
        <v>19</v>
      </c>
      <c r="B19" s="7">
        <v>12416</v>
      </c>
      <c r="C19" s="7">
        <v>16829</v>
      </c>
      <c r="D19" s="5">
        <f t="shared" si="0"/>
        <v>-4413</v>
      </c>
      <c r="E19" s="5">
        <f t="shared" si="1"/>
        <v>535644</v>
      </c>
    </row>
    <row r="20" spans="1:5" ht="15" customHeight="1" x14ac:dyDescent="0.25">
      <c r="A20" s="8" t="s">
        <v>20</v>
      </c>
      <c r="B20" s="9">
        <v>170989</v>
      </c>
      <c r="C20" s="9">
        <v>153524</v>
      </c>
      <c r="D20" s="9">
        <f>SUM(D8:D19)</f>
        <v>17465</v>
      </c>
      <c r="E20" s="10">
        <f>E19</f>
        <v>535644</v>
      </c>
    </row>
    <row r="21" spans="1:5" ht="15" customHeight="1" x14ac:dyDescent="0.25">
      <c r="A21" s="2" t="s">
        <v>21</v>
      </c>
      <c r="B21" s="11">
        <v>18522</v>
      </c>
      <c r="C21" s="11">
        <v>18371</v>
      </c>
      <c r="D21" s="4">
        <f t="shared" ref="D21:D32" si="2">B21-C21</f>
        <v>151</v>
      </c>
      <c r="E21" s="5">
        <f>E19+D21</f>
        <v>535795</v>
      </c>
    </row>
    <row r="22" spans="1:5" ht="15" customHeight="1" x14ac:dyDescent="0.25">
      <c r="A22" s="6" t="s">
        <v>9</v>
      </c>
      <c r="B22" s="7">
        <v>18998</v>
      </c>
      <c r="C22" s="7">
        <v>14959</v>
      </c>
      <c r="D22" s="5">
        <f t="shared" si="2"/>
        <v>4039</v>
      </c>
      <c r="E22" s="5">
        <f t="shared" ref="E22:E32" si="3">E21+D22</f>
        <v>539834</v>
      </c>
    </row>
    <row r="23" spans="1:5" ht="15" customHeight="1" x14ac:dyDescent="0.25">
      <c r="A23" s="6" t="s">
        <v>10</v>
      </c>
      <c r="B23" s="7">
        <v>18920</v>
      </c>
      <c r="C23" s="7">
        <v>14915</v>
      </c>
      <c r="D23" s="5">
        <f t="shared" si="2"/>
        <v>4005</v>
      </c>
      <c r="E23" s="5">
        <f t="shared" si="3"/>
        <v>543839</v>
      </c>
    </row>
    <row r="24" spans="1:5" ht="15" customHeight="1" x14ac:dyDescent="0.25">
      <c r="A24" s="6" t="s">
        <v>11</v>
      </c>
      <c r="B24" s="7">
        <v>17490</v>
      </c>
      <c r="C24" s="7">
        <v>14471</v>
      </c>
      <c r="D24" s="5">
        <f t="shared" si="2"/>
        <v>3019</v>
      </c>
      <c r="E24" s="5">
        <f t="shared" si="3"/>
        <v>546858</v>
      </c>
    </row>
    <row r="25" spans="1:5" ht="15" customHeight="1" x14ac:dyDescent="0.25">
      <c r="A25" s="6" t="s">
        <v>12</v>
      </c>
      <c r="B25" s="7">
        <v>18089</v>
      </c>
      <c r="C25" s="7">
        <v>13933</v>
      </c>
      <c r="D25" s="5">
        <f t="shared" si="2"/>
        <v>4156</v>
      </c>
      <c r="E25" s="5">
        <f t="shared" si="3"/>
        <v>551014</v>
      </c>
    </row>
    <row r="26" spans="1:5" ht="15" customHeight="1" x14ac:dyDescent="0.25">
      <c r="A26" s="6" t="s">
        <v>13</v>
      </c>
      <c r="B26" s="7">
        <v>20860</v>
      </c>
      <c r="C26" s="7">
        <v>13323</v>
      </c>
      <c r="D26" s="5">
        <f t="shared" si="2"/>
        <v>7537</v>
      </c>
      <c r="E26" s="5">
        <f t="shared" si="3"/>
        <v>558551</v>
      </c>
    </row>
    <row r="27" spans="1:5" ht="15" customHeight="1" x14ac:dyDescent="0.25">
      <c r="A27" s="6" t="s">
        <v>14</v>
      </c>
      <c r="B27" s="7">
        <v>20796</v>
      </c>
      <c r="C27" s="7">
        <v>15093</v>
      </c>
      <c r="D27" s="5">
        <f t="shared" si="2"/>
        <v>5703</v>
      </c>
      <c r="E27" s="5">
        <f t="shared" si="3"/>
        <v>564254</v>
      </c>
    </row>
    <row r="28" spans="1:5" ht="15" customHeight="1" x14ac:dyDescent="0.25">
      <c r="A28" s="6" t="s">
        <v>15</v>
      </c>
      <c r="B28" s="7">
        <v>20593</v>
      </c>
      <c r="C28" s="7">
        <v>15158</v>
      </c>
      <c r="D28" s="5">
        <f t="shared" si="2"/>
        <v>5435</v>
      </c>
      <c r="E28" s="5">
        <f t="shared" si="3"/>
        <v>569689</v>
      </c>
    </row>
    <row r="29" spans="1:5" ht="15" customHeight="1" x14ac:dyDescent="0.25">
      <c r="A29" s="6" t="s">
        <v>16</v>
      </c>
      <c r="B29" s="7">
        <v>19850</v>
      </c>
      <c r="C29" s="7">
        <v>15969</v>
      </c>
      <c r="D29" s="5">
        <f t="shared" si="2"/>
        <v>3881</v>
      </c>
      <c r="E29" s="5">
        <f t="shared" si="3"/>
        <v>573570</v>
      </c>
    </row>
    <row r="30" spans="1:5" ht="15" customHeight="1" x14ac:dyDescent="0.25">
      <c r="A30" s="6" t="s">
        <v>17</v>
      </c>
      <c r="B30" s="7">
        <v>20656</v>
      </c>
      <c r="C30" s="7">
        <v>14810</v>
      </c>
      <c r="D30" s="5">
        <f t="shared" si="2"/>
        <v>5846</v>
      </c>
      <c r="E30" s="5">
        <f t="shared" si="3"/>
        <v>579416</v>
      </c>
    </row>
    <row r="31" spans="1:5" ht="15" customHeight="1" x14ac:dyDescent="0.25">
      <c r="A31" s="6" t="s">
        <v>18</v>
      </c>
      <c r="B31" s="7">
        <v>18881</v>
      </c>
      <c r="C31" s="7">
        <v>16086</v>
      </c>
      <c r="D31" s="5">
        <f t="shared" si="2"/>
        <v>2795</v>
      </c>
      <c r="E31" s="5">
        <f t="shared" si="3"/>
        <v>582211</v>
      </c>
    </row>
    <row r="32" spans="1:5" ht="15" customHeight="1" x14ac:dyDescent="0.25">
      <c r="A32" s="6" t="s">
        <v>19</v>
      </c>
      <c r="B32" s="7">
        <v>16007</v>
      </c>
      <c r="C32" s="7">
        <v>17634</v>
      </c>
      <c r="D32" s="5">
        <f t="shared" si="2"/>
        <v>-1627</v>
      </c>
      <c r="E32" s="5">
        <f t="shared" si="3"/>
        <v>580584</v>
      </c>
    </row>
    <row r="33" spans="1:5" ht="15" customHeight="1" x14ac:dyDescent="0.25">
      <c r="A33" s="8" t="s">
        <v>22</v>
      </c>
      <c r="B33" s="9">
        <v>229662</v>
      </c>
      <c r="C33" s="9">
        <v>184722</v>
      </c>
      <c r="D33" s="10">
        <f>SUM(D21:D32)</f>
        <v>44940</v>
      </c>
      <c r="E33" s="10">
        <f>E32</f>
        <v>580584</v>
      </c>
    </row>
    <row r="34" spans="1:5" ht="15" customHeight="1" x14ac:dyDescent="0.25">
      <c r="A34" s="2" t="s">
        <v>23</v>
      </c>
      <c r="B34" s="3">
        <v>19436</v>
      </c>
      <c r="C34" s="3">
        <v>18467</v>
      </c>
      <c r="D34" s="4">
        <f t="shared" ref="D34:D45" si="4">B34-C34</f>
        <v>969</v>
      </c>
      <c r="E34" s="5">
        <f>E32+D34</f>
        <v>581553</v>
      </c>
    </row>
    <row r="35" spans="1:5" ht="15" customHeight="1" x14ac:dyDescent="0.25">
      <c r="A35" s="6" t="s">
        <v>9</v>
      </c>
      <c r="B35" s="7">
        <v>21658</v>
      </c>
      <c r="C35" s="7">
        <v>17145</v>
      </c>
      <c r="D35" s="5">
        <f t="shared" si="4"/>
        <v>4513</v>
      </c>
      <c r="E35" s="5">
        <f t="shared" ref="E35:E45" si="5">E34+D35</f>
        <v>586066</v>
      </c>
    </row>
    <row r="36" spans="1:5" ht="15" customHeight="1" x14ac:dyDescent="0.25">
      <c r="A36" s="6" t="s">
        <v>10</v>
      </c>
      <c r="B36" s="7">
        <v>20103</v>
      </c>
      <c r="C36" s="7">
        <v>18659</v>
      </c>
      <c r="D36" s="5">
        <f t="shared" si="4"/>
        <v>1444</v>
      </c>
      <c r="E36" s="5">
        <f t="shared" si="5"/>
        <v>587510</v>
      </c>
    </row>
    <row r="37" spans="1:5" ht="15" customHeight="1" x14ac:dyDescent="0.25">
      <c r="A37" s="6" t="s">
        <v>11</v>
      </c>
      <c r="B37" s="7">
        <v>20844</v>
      </c>
      <c r="C37" s="7">
        <v>17240</v>
      </c>
      <c r="D37" s="5">
        <f t="shared" si="4"/>
        <v>3604</v>
      </c>
      <c r="E37" s="5">
        <f t="shared" si="5"/>
        <v>591114</v>
      </c>
    </row>
    <row r="38" spans="1:5" ht="18.75" customHeight="1" x14ac:dyDescent="0.25">
      <c r="A38" s="6" t="s">
        <v>12</v>
      </c>
      <c r="B38" s="7">
        <v>23146</v>
      </c>
      <c r="C38" s="7">
        <v>18071</v>
      </c>
      <c r="D38" s="5">
        <f t="shared" si="4"/>
        <v>5075</v>
      </c>
      <c r="E38" s="5">
        <f t="shared" si="5"/>
        <v>596189</v>
      </c>
    </row>
    <row r="39" spans="1:5" ht="15" customHeight="1" x14ac:dyDescent="0.25">
      <c r="A39" s="6" t="s">
        <v>13</v>
      </c>
      <c r="B39" s="7">
        <v>24020</v>
      </c>
      <c r="C39" s="7">
        <v>17282</v>
      </c>
      <c r="D39" s="5">
        <f t="shared" si="4"/>
        <v>6738</v>
      </c>
      <c r="E39" s="5">
        <f t="shared" si="5"/>
        <v>602927</v>
      </c>
    </row>
    <row r="40" spans="1:5" ht="15" customHeight="1" x14ac:dyDescent="0.25">
      <c r="A40" s="6" t="s">
        <v>14</v>
      </c>
      <c r="B40" s="7">
        <v>23963</v>
      </c>
      <c r="C40" s="7">
        <v>18212</v>
      </c>
      <c r="D40" s="5">
        <f t="shared" si="4"/>
        <v>5751</v>
      </c>
      <c r="E40" s="5">
        <f t="shared" si="5"/>
        <v>608678</v>
      </c>
    </row>
    <row r="41" spans="1:5" ht="15" customHeight="1" x14ac:dyDescent="0.25">
      <c r="A41" s="6" t="s">
        <v>15</v>
      </c>
      <c r="B41" s="7">
        <v>25484</v>
      </c>
      <c r="C41" s="7">
        <v>19930</v>
      </c>
      <c r="D41" s="5">
        <f t="shared" si="4"/>
        <v>5554</v>
      </c>
      <c r="E41" s="5">
        <f t="shared" si="5"/>
        <v>614232</v>
      </c>
    </row>
    <row r="42" spans="1:5" ht="15" customHeight="1" x14ac:dyDescent="0.25">
      <c r="A42" s="6" t="s">
        <v>16</v>
      </c>
      <c r="B42" s="7">
        <v>24113</v>
      </c>
      <c r="C42" s="7">
        <v>17056</v>
      </c>
      <c r="D42" s="5">
        <f t="shared" si="4"/>
        <v>7057</v>
      </c>
      <c r="E42" s="5">
        <f t="shared" si="5"/>
        <v>621289</v>
      </c>
    </row>
    <row r="43" spans="1:5" ht="15" customHeight="1" x14ac:dyDescent="0.25">
      <c r="A43" s="6" t="s">
        <v>17</v>
      </c>
      <c r="B43" s="7">
        <v>20701</v>
      </c>
      <c r="C43" s="7">
        <v>17548</v>
      </c>
      <c r="D43" s="5">
        <f t="shared" si="4"/>
        <v>3153</v>
      </c>
      <c r="E43" s="5">
        <f t="shared" si="5"/>
        <v>624442</v>
      </c>
    </row>
    <row r="44" spans="1:5" ht="15" customHeight="1" x14ac:dyDescent="0.25">
      <c r="A44" s="6" t="s">
        <v>18</v>
      </c>
      <c r="B44" s="7">
        <v>20274</v>
      </c>
      <c r="C44" s="7">
        <v>18545</v>
      </c>
      <c r="D44" s="5">
        <f t="shared" si="4"/>
        <v>1729</v>
      </c>
      <c r="E44" s="5">
        <f t="shared" si="5"/>
        <v>626171</v>
      </c>
    </row>
    <row r="45" spans="1:5" ht="15" customHeight="1" x14ac:dyDescent="0.25">
      <c r="A45" s="6" t="s">
        <v>19</v>
      </c>
      <c r="B45" s="7">
        <v>15462</v>
      </c>
      <c r="C45" s="7">
        <v>20762</v>
      </c>
      <c r="D45" s="5">
        <f t="shared" si="4"/>
        <v>-5300</v>
      </c>
      <c r="E45" s="5">
        <f t="shared" si="5"/>
        <v>620871</v>
      </c>
    </row>
    <row r="46" spans="1:5" ht="15" customHeight="1" x14ac:dyDescent="0.25">
      <c r="A46" s="8" t="s">
        <v>24</v>
      </c>
      <c r="B46" s="9">
        <v>259204</v>
      </c>
      <c r="C46" s="9">
        <v>218917</v>
      </c>
      <c r="D46" s="10">
        <f>SUM(D34:D45)</f>
        <v>40287</v>
      </c>
      <c r="E46" s="10">
        <f>E45</f>
        <v>620871</v>
      </c>
    </row>
    <row r="47" spans="1:5" ht="15" customHeight="1" x14ac:dyDescent="0.25">
      <c r="A47" s="2" t="s">
        <v>25</v>
      </c>
      <c r="B47" s="3">
        <v>20583</v>
      </c>
      <c r="C47" s="3">
        <v>19123</v>
      </c>
      <c r="D47" s="4">
        <f t="shared" ref="D47:D58" si="6">B47-C47</f>
        <v>1460</v>
      </c>
      <c r="E47" s="5">
        <f>E45+D47</f>
        <v>622331</v>
      </c>
    </row>
    <row r="48" spans="1:5" ht="15" customHeight="1" x14ac:dyDescent="0.25">
      <c r="A48" s="6" t="s">
        <v>9</v>
      </c>
      <c r="B48" s="7">
        <v>18608</v>
      </c>
      <c r="C48" s="7">
        <v>17655</v>
      </c>
      <c r="D48" s="5">
        <f t="shared" si="6"/>
        <v>953</v>
      </c>
      <c r="E48" s="5">
        <f t="shared" ref="E48:E58" si="7">E47+D48</f>
        <v>623284</v>
      </c>
    </row>
    <row r="49" spans="1:5" ht="15" customHeight="1" x14ac:dyDescent="0.25">
      <c r="A49" s="6" t="s">
        <v>10</v>
      </c>
      <c r="B49" s="7">
        <v>22113</v>
      </c>
      <c r="C49" s="7">
        <v>19445</v>
      </c>
      <c r="D49" s="5">
        <f t="shared" si="6"/>
        <v>2668</v>
      </c>
      <c r="E49" s="5">
        <f t="shared" si="7"/>
        <v>625952</v>
      </c>
    </row>
    <row r="50" spans="1:5" ht="15" customHeight="1" x14ac:dyDescent="0.25">
      <c r="A50" s="6" t="s">
        <v>11</v>
      </c>
      <c r="B50" s="7">
        <v>19060</v>
      </c>
      <c r="C50" s="7">
        <v>17092</v>
      </c>
      <c r="D50" s="5">
        <f t="shared" si="6"/>
        <v>1968</v>
      </c>
      <c r="E50" s="5">
        <f t="shared" si="7"/>
        <v>627920</v>
      </c>
    </row>
    <row r="51" spans="1:5" ht="18.75" customHeight="1" x14ac:dyDescent="0.25">
      <c r="A51" s="6" t="s">
        <v>12</v>
      </c>
      <c r="B51" s="7">
        <v>20720</v>
      </c>
      <c r="C51" s="7">
        <v>18343</v>
      </c>
      <c r="D51" s="5">
        <f t="shared" si="6"/>
        <v>2377</v>
      </c>
      <c r="E51" s="5">
        <f t="shared" si="7"/>
        <v>630297</v>
      </c>
    </row>
    <row r="52" spans="1:5" ht="15" customHeight="1" x14ac:dyDescent="0.25">
      <c r="A52" s="6" t="s">
        <v>13</v>
      </c>
      <c r="B52" s="7">
        <v>23937</v>
      </c>
      <c r="C52" s="7">
        <v>19274</v>
      </c>
      <c r="D52" s="5">
        <f t="shared" si="6"/>
        <v>4663</v>
      </c>
      <c r="E52" s="5">
        <f t="shared" si="7"/>
        <v>634960</v>
      </c>
    </row>
    <row r="53" spans="1:5" ht="15" customHeight="1" x14ac:dyDescent="0.25">
      <c r="A53" s="6" t="s">
        <v>14</v>
      </c>
      <c r="B53" s="7">
        <v>21429</v>
      </c>
      <c r="C53" s="7">
        <v>18713</v>
      </c>
      <c r="D53" s="5">
        <f t="shared" si="6"/>
        <v>2716</v>
      </c>
      <c r="E53" s="5">
        <f t="shared" si="7"/>
        <v>637676</v>
      </c>
    </row>
    <row r="54" spans="1:5" ht="15" customHeight="1" x14ac:dyDescent="0.25">
      <c r="A54" s="6" t="s">
        <v>15</v>
      </c>
      <c r="B54" s="7">
        <v>23327</v>
      </c>
      <c r="C54" s="7">
        <v>20852</v>
      </c>
      <c r="D54" s="5">
        <f t="shared" si="6"/>
        <v>2475</v>
      </c>
      <c r="E54" s="5">
        <f t="shared" si="7"/>
        <v>640151</v>
      </c>
    </row>
    <row r="55" spans="1:5" ht="15" customHeight="1" x14ac:dyDescent="0.25">
      <c r="A55" s="6" t="s">
        <v>16</v>
      </c>
      <c r="B55" s="7">
        <v>22019</v>
      </c>
      <c r="C55" s="7">
        <v>19076</v>
      </c>
      <c r="D55" s="5">
        <f t="shared" si="6"/>
        <v>2943</v>
      </c>
      <c r="E55" s="5">
        <f t="shared" si="7"/>
        <v>643094</v>
      </c>
    </row>
    <row r="56" spans="1:5" ht="15" customHeight="1" x14ac:dyDescent="0.25">
      <c r="A56" s="6" t="s">
        <v>17</v>
      </c>
      <c r="B56" s="7">
        <v>21387</v>
      </c>
      <c r="C56" s="7">
        <v>19083</v>
      </c>
      <c r="D56" s="5">
        <f t="shared" si="6"/>
        <v>2304</v>
      </c>
      <c r="E56" s="5">
        <f t="shared" si="7"/>
        <v>645398</v>
      </c>
    </row>
    <row r="57" spans="1:5" ht="15" customHeight="1" x14ac:dyDescent="0.25">
      <c r="A57" s="6" t="s">
        <v>18</v>
      </c>
      <c r="B57" s="7">
        <v>20185</v>
      </c>
      <c r="C57" s="7">
        <v>18829</v>
      </c>
      <c r="D57" s="5">
        <f t="shared" si="6"/>
        <v>1356</v>
      </c>
      <c r="E57" s="5">
        <f t="shared" si="7"/>
        <v>646754</v>
      </c>
    </row>
    <row r="58" spans="1:5" ht="15" customHeight="1" x14ac:dyDescent="0.25">
      <c r="A58" s="6" t="s">
        <v>19</v>
      </c>
      <c r="B58" s="7">
        <v>15030</v>
      </c>
      <c r="C58" s="7">
        <v>19050</v>
      </c>
      <c r="D58" s="5">
        <f t="shared" si="6"/>
        <v>-4020</v>
      </c>
      <c r="E58" s="5">
        <f t="shared" si="7"/>
        <v>642734</v>
      </c>
    </row>
    <row r="59" spans="1:5" ht="15" customHeight="1" x14ac:dyDescent="0.25">
      <c r="A59" s="8" t="s">
        <v>36</v>
      </c>
      <c r="B59" s="9">
        <v>248398</v>
      </c>
      <c r="C59" s="9">
        <v>226535</v>
      </c>
      <c r="D59" s="10">
        <f>SUM(D47:D58)</f>
        <v>21863</v>
      </c>
      <c r="E59" s="10">
        <f>E58</f>
        <v>642734</v>
      </c>
    </row>
    <row r="60" spans="1:5" ht="15" customHeight="1" x14ac:dyDescent="0.25">
      <c r="A60" s="2" t="s">
        <v>37</v>
      </c>
      <c r="B60" s="3">
        <v>20834</v>
      </c>
      <c r="C60" s="3">
        <v>21586</v>
      </c>
      <c r="D60" s="4">
        <f t="shared" ref="D60:D71" si="8">B60-C60</f>
        <v>-752</v>
      </c>
      <c r="E60" s="5">
        <f>E58+D60</f>
        <v>641982</v>
      </c>
    </row>
    <row r="61" spans="1:5" ht="15" customHeight="1" x14ac:dyDescent="0.25">
      <c r="A61" s="6" t="s">
        <v>9</v>
      </c>
      <c r="B61" s="7">
        <v>19822</v>
      </c>
      <c r="C61" s="7">
        <v>22531</v>
      </c>
      <c r="D61" s="5">
        <f t="shared" si="8"/>
        <v>-2709</v>
      </c>
      <c r="E61" s="5">
        <f t="shared" ref="E61:E71" si="9">E60+D61</f>
        <v>639273</v>
      </c>
    </row>
    <row r="62" spans="1:5" ht="15" customHeight="1" x14ac:dyDescent="0.25">
      <c r="A62" s="6" t="s">
        <v>10</v>
      </c>
      <c r="B62" s="7">
        <v>22598</v>
      </c>
      <c r="C62" s="7">
        <v>19820</v>
      </c>
      <c r="D62" s="5">
        <f t="shared" si="8"/>
        <v>2778</v>
      </c>
      <c r="E62" s="5">
        <f t="shared" si="9"/>
        <v>642051</v>
      </c>
    </row>
    <row r="63" spans="1:5" ht="15" customHeight="1" x14ac:dyDescent="0.25">
      <c r="A63" s="6" t="s">
        <v>11</v>
      </c>
      <c r="B63" s="7">
        <v>22635</v>
      </c>
      <c r="C63" s="7">
        <v>19778</v>
      </c>
      <c r="D63" s="5">
        <f t="shared" si="8"/>
        <v>2857</v>
      </c>
      <c r="E63" s="5">
        <f t="shared" si="9"/>
        <v>644908</v>
      </c>
    </row>
    <row r="64" spans="1:5" ht="18.75" customHeight="1" x14ac:dyDescent="0.25">
      <c r="A64" s="6" t="s">
        <v>12</v>
      </c>
      <c r="B64" s="7">
        <v>23363</v>
      </c>
      <c r="C64" s="7">
        <v>20488</v>
      </c>
      <c r="D64" s="5">
        <f t="shared" si="8"/>
        <v>2875</v>
      </c>
      <c r="E64" s="5">
        <f t="shared" si="9"/>
        <v>647783</v>
      </c>
    </row>
    <row r="65" spans="1:5" ht="15" customHeight="1" x14ac:dyDescent="0.25">
      <c r="A65" s="6" t="s">
        <v>13</v>
      </c>
      <c r="B65" s="7">
        <v>25323</v>
      </c>
      <c r="C65" s="7">
        <v>19117</v>
      </c>
      <c r="D65" s="5">
        <f t="shared" si="8"/>
        <v>6206</v>
      </c>
      <c r="E65" s="5">
        <f t="shared" si="9"/>
        <v>653989</v>
      </c>
    </row>
    <row r="66" spans="1:5" ht="15" customHeight="1" x14ac:dyDescent="0.25">
      <c r="A66" s="6" t="s">
        <v>14</v>
      </c>
      <c r="B66" s="7">
        <v>23629</v>
      </c>
      <c r="C66" s="7">
        <v>20716</v>
      </c>
      <c r="D66" s="5">
        <f t="shared" si="8"/>
        <v>2913</v>
      </c>
      <c r="E66" s="5">
        <f t="shared" si="9"/>
        <v>656902</v>
      </c>
    </row>
    <row r="67" spans="1:5" ht="15" customHeight="1" x14ac:dyDescent="0.25">
      <c r="A67" s="6" t="s">
        <v>15</v>
      </c>
      <c r="B67" s="7">
        <v>23820</v>
      </c>
      <c r="C67" s="7">
        <v>21143</v>
      </c>
      <c r="D67" s="5">
        <f t="shared" si="8"/>
        <v>2677</v>
      </c>
      <c r="E67" s="5">
        <f t="shared" si="9"/>
        <v>659579</v>
      </c>
    </row>
    <row r="68" spans="1:5" ht="15" customHeight="1" x14ac:dyDescent="0.25">
      <c r="A68" s="6" t="s">
        <v>16</v>
      </c>
      <c r="B68" s="7">
        <v>23377</v>
      </c>
      <c r="C68" s="7">
        <v>18876</v>
      </c>
      <c r="D68" s="5">
        <f t="shared" si="8"/>
        <v>4501</v>
      </c>
      <c r="E68" s="5">
        <f t="shared" si="9"/>
        <v>664080</v>
      </c>
    </row>
    <row r="69" spans="1:5" ht="15" customHeight="1" x14ac:dyDescent="0.25">
      <c r="A69" s="6" t="s">
        <v>17</v>
      </c>
      <c r="B69" s="7">
        <v>22452</v>
      </c>
      <c r="C69" s="7">
        <v>21842</v>
      </c>
      <c r="D69" s="5">
        <f t="shared" si="8"/>
        <v>610</v>
      </c>
      <c r="E69" s="5">
        <f t="shared" si="9"/>
        <v>664690</v>
      </c>
    </row>
    <row r="70" spans="1:5" ht="15" customHeight="1" x14ac:dyDescent="0.25">
      <c r="A70" s="6" t="s">
        <v>18</v>
      </c>
      <c r="B70" s="7">
        <v>21675</v>
      </c>
      <c r="C70" s="7">
        <v>20192</v>
      </c>
      <c r="D70" s="5">
        <f t="shared" si="8"/>
        <v>1483</v>
      </c>
      <c r="E70" s="5">
        <f t="shared" si="9"/>
        <v>666173</v>
      </c>
    </row>
    <row r="71" spans="1:5" ht="15" customHeight="1" x14ac:dyDescent="0.25">
      <c r="A71" s="6" t="s">
        <v>19</v>
      </c>
      <c r="B71" s="7">
        <v>16049</v>
      </c>
      <c r="C71" s="7">
        <v>23261</v>
      </c>
      <c r="D71" s="5">
        <f t="shared" si="8"/>
        <v>-7212</v>
      </c>
      <c r="E71" s="5">
        <f t="shared" si="9"/>
        <v>658961</v>
      </c>
    </row>
    <row r="72" spans="1:5" ht="15" customHeight="1" x14ac:dyDescent="0.25">
      <c r="A72" s="8" t="s">
        <v>40</v>
      </c>
      <c r="B72" s="9">
        <v>265577</v>
      </c>
      <c r="C72" s="9">
        <v>249350</v>
      </c>
      <c r="D72" s="10">
        <f>SUM(D60:D71)</f>
        <v>16227</v>
      </c>
      <c r="E72" s="10">
        <f>E71</f>
        <v>658961</v>
      </c>
    </row>
    <row r="73" spans="1:5" ht="15" customHeight="1" x14ac:dyDescent="0.25">
      <c r="A73" s="2" t="s">
        <v>41</v>
      </c>
      <c r="B73" s="3">
        <v>26286</v>
      </c>
      <c r="C73" s="3">
        <v>23494</v>
      </c>
      <c r="D73" s="4">
        <f t="shared" ref="D73:D84" si="10">B73-C73</f>
        <v>2792</v>
      </c>
      <c r="E73" s="5">
        <f>E71+D73</f>
        <v>661753</v>
      </c>
    </row>
    <row r="74" spans="1:5" ht="15" customHeight="1" x14ac:dyDescent="0.25">
      <c r="A74" s="6" t="s">
        <v>9</v>
      </c>
      <c r="B74" s="7">
        <v>24820</v>
      </c>
      <c r="C74" s="7">
        <v>23163</v>
      </c>
      <c r="D74" s="5">
        <f t="shared" si="10"/>
        <v>1657</v>
      </c>
      <c r="E74" s="5">
        <f t="shared" ref="E74:E84" si="11">E73+D74</f>
        <v>663410</v>
      </c>
    </row>
    <row r="75" spans="1:5" ht="15" customHeight="1" x14ac:dyDescent="0.25">
      <c r="A75" s="6" t="s">
        <v>10</v>
      </c>
      <c r="B75" s="7">
        <v>22597</v>
      </c>
      <c r="C75" s="7">
        <v>20805</v>
      </c>
      <c r="D75" s="5">
        <f t="shared" si="10"/>
        <v>1792</v>
      </c>
      <c r="E75" s="5">
        <f t="shared" si="11"/>
        <v>665202</v>
      </c>
    </row>
    <row r="76" spans="1:5" ht="15" customHeight="1" x14ac:dyDescent="0.25">
      <c r="A76" s="6" t="s">
        <v>11</v>
      </c>
      <c r="B76" s="7">
        <v>23644</v>
      </c>
      <c r="C76" s="7">
        <v>20053</v>
      </c>
      <c r="D76" s="5">
        <f t="shared" si="10"/>
        <v>3591</v>
      </c>
      <c r="E76" s="5">
        <f t="shared" si="11"/>
        <v>668793</v>
      </c>
    </row>
    <row r="77" spans="1:5" ht="18.75" customHeight="1" x14ac:dyDescent="0.25">
      <c r="A77" s="6" t="s">
        <v>12</v>
      </c>
      <c r="B77" s="7">
        <v>24583</v>
      </c>
      <c r="C77" s="7">
        <v>20931</v>
      </c>
      <c r="D77" s="5">
        <f t="shared" si="10"/>
        <v>3652</v>
      </c>
      <c r="E77" s="5">
        <f t="shared" si="11"/>
        <v>672445</v>
      </c>
    </row>
    <row r="78" spans="1:5" ht="15" customHeight="1" x14ac:dyDescent="0.25">
      <c r="A78" s="6" t="s">
        <v>13</v>
      </c>
      <c r="B78" s="7">
        <v>27031</v>
      </c>
      <c r="C78" s="7">
        <v>20587</v>
      </c>
      <c r="D78" s="5">
        <f t="shared" si="10"/>
        <v>6444</v>
      </c>
      <c r="E78" s="5">
        <f t="shared" si="11"/>
        <v>678889</v>
      </c>
    </row>
    <row r="79" spans="1:5" ht="15" customHeight="1" x14ac:dyDescent="0.25">
      <c r="A79" s="6" t="s">
        <v>14</v>
      </c>
      <c r="B79" s="7">
        <v>24946</v>
      </c>
      <c r="C79" s="7">
        <v>21492</v>
      </c>
      <c r="D79" s="5">
        <f t="shared" si="10"/>
        <v>3454</v>
      </c>
      <c r="E79" s="5">
        <f t="shared" si="11"/>
        <v>682343</v>
      </c>
    </row>
    <row r="80" spans="1:5" ht="15" customHeight="1" x14ac:dyDescent="0.25">
      <c r="A80" s="6" t="s">
        <v>15</v>
      </c>
      <c r="B80" s="7">
        <v>25262</v>
      </c>
      <c r="C80" s="7">
        <v>22113</v>
      </c>
      <c r="D80" s="5">
        <f t="shared" si="10"/>
        <v>3149</v>
      </c>
      <c r="E80" s="5">
        <f t="shared" si="11"/>
        <v>685492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685492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685492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685492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685492</v>
      </c>
    </row>
    <row r="85" spans="1:5" ht="15" customHeight="1" x14ac:dyDescent="0.25">
      <c r="A85" s="8" t="s">
        <v>39</v>
      </c>
      <c r="B85" s="9">
        <v>199169</v>
      </c>
      <c r="C85" s="9">
        <v>172638</v>
      </c>
      <c r="D85" s="10">
        <f>SUM(D73:D84)</f>
        <v>26531</v>
      </c>
      <c r="E85" s="10">
        <f>E84</f>
        <v>685492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3.2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4" activePane="bottomLeft" state="frozen"/>
      <selection pane="bottomLeft" activeCell="B91" sqref="B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28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11">
        <v>8398</v>
      </c>
      <c r="C8" s="3">
        <v>8354</v>
      </c>
      <c r="D8" s="4">
        <f t="shared" ref="D8:D19" si="0">B8-C8</f>
        <v>44</v>
      </c>
      <c r="E8" s="5">
        <v>295813</v>
      </c>
    </row>
    <row r="9" spans="1:5" ht="15" customHeight="1" x14ac:dyDescent="0.25">
      <c r="A9" s="6" t="s">
        <v>9</v>
      </c>
      <c r="B9" s="7">
        <v>8281</v>
      </c>
      <c r="C9" s="7">
        <v>7191</v>
      </c>
      <c r="D9" s="5">
        <f t="shared" si="0"/>
        <v>1090</v>
      </c>
      <c r="E9" s="5">
        <f t="shared" ref="E9:E19" si="1">E8+D9</f>
        <v>296903</v>
      </c>
    </row>
    <row r="10" spans="1:5" ht="15" customHeight="1" x14ac:dyDescent="0.25">
      <c r="A10" s="6" t="s">
        <v>10</v>
      </c>
      <c r="B10" s="7">
        <v>8232</v>
      </c>
      <c r="C10" s="7">
        <v>8969</v>
      </c>
      <c r="D10" s="5">
        <f t="shared" si="0"/>
        <v>-737</v>
      </c>
      <c r="E10" s="5">
        <f t="shared" si="1"/>
        <v>296166</v>
      </c>
    </row>
    <row r="11" spans="1:5" ht="15" customHeight="1" x14ac:dyDescent="0.25">
      <c r="A11" s="6" t="s">
        <v>11</v>
      </c>
      <c r="B11" s="7">
        <v>2513</v>
      </c>
      <c r="C11" s="7">
        <v>9541</v>
      </c>
      <c r="D11" s="5">
        <f t="shared" si="0"/>
        <v>-7028</v>
      </c>
      <c r="E11" s="5">
        <f t="shared" si="1"/>
        <v>289138</v>
      </c>
    </row>
    <row r="12" spans="1:5" ht="15" customHeight="1" x14ac:dyDescent="0.25">
      <c r="A12" s="6" t="s">
        <v>12</v>
      </c>
      <c r="B12" s="7">
        <v>3159</v>
      </c>
      <c r="C12" s="7">
        <v>7235</v>
      </c>
      <c r="D12" s="5">
        <f t="shared" si="0"/>
        <v>-4076</v>
      </c>
      <c r="E12" s="5">
        <f t="shared" si="1"/>
        <v>285062</v>
      </c>
    </row>
    <row r="13" spans="1:5" ht="15" customHeight="1" x14ac:dyDescent="0.25">
      <c r="A13" s="6" t="s">
        <v>13</v>
      </c>
      <c r="B13" s="7">
        <v>5634</v>
      </c>
      <c r="C13" s="7">
        <v>5841</v>
      </c>
      <c r="D13" s="5">
        <f t="shared" si="0"/>
        <v>-207</v>
      </c>
      <c r="E13" s="5">
        <f t="shared" si="1"/>
        <v>284855</v>
      </c>
    </row>
    <row r="14" spans="1:5" ht="15" customHeight="1" x14ac:dyDescent="0.25">
      <c r="A14" s="6" t="s">
        <v>14</v>
      </c>
      <c r="B14" s="7">
        <v>6143</v>
      </c>
      <c r="C14" s="7">
        <v>5221</v>
      </c>
      <c r="D14" s="5">
        <f t="shared" si="0"/>
        <v>922</v>
      </c>
      <c r="E14" s="5">
        <f t="shared" si="1"/>
        <v>285777</v>
      </c>
    </row>
    <row r="15" spans="1:5" ht="15" customHeight="1" x14ac:dyDescent="0.25">
      <c r="A15" s="6" t="s">
        <v>15</v>
      </c>
      <c r="B15" s="7">
        <v>7675</v>
      </c>
      <c r="C15" s="7">
        <v>5691</v>
      </c>
      <c r="D15" s="5">
        <f t="shared" si="0"/>
        <v>1984</v>
      </c>
      <c r="E15" s="5">
        <f t="shared" si="1"/>
        <v>287761</v>
      </c>
    </row>
    <row r="16" spans="1:5" ht="15" customHeight="1" x14ac:dyDescent="0.25">
      <c r="A16" s="6" t="s">
        <v>16</v>
      </c>
      <c r="B16" s="7">
        <v>8578</v>
      </c>
      <c r="C16" s="7">
        <v>6231</v>
      </c>
      <c r="D16" s="5">
        <f t="shared" si="0"/>
        <v>2347</v>
      </c>
      <c r="E16" s="5">
        <f t="shared" si="1"/>
        <v>290108</v>
      </c>
    </row>
    <row r="17" spans="1:5" ht="15" customHeight="1" x14ac:dyDescent="0.25">
      <c r="A17" s="6" t="s">
        <v>17</v>
      </c>
      <c r="B17" s="7">
        <v>9914</v>
      </c>
      <c r="C17" s="7">
        <v>6561</v>
      </c>
      <c r="D17" s="5">
        <f t="shared" si="0"/>
        <v>3353</v>
      </c>
      <c r="E17" s="5">
        <f t="shared" si="1"/>
        <v>293461</v>
      </c>
    </row>
    <row r="18" spans="1:5" ht="15" customHeight="1" x14ac:dyDescent="0.25">
      <c r="A18" s="6" t="s">
        <v>18</v>
      </c>
      <c r="B18" s="7">
        <v>9646</v>
      </c>
      <c r="C18" s="7">
        <v>7903</v>
      </c>
      <c r="D18" s="5">
        <f t="shared" si="0"/>
        <v>1743</v>
      </c>
      <c r="E18" s="5">
        <f t="shared" si="1"/>
        <v>295204</v>
      </c>
    </row>
    <row r="19" spans="1:5" ht="15" customHeight="1" x14ac:dyDescent="0.25">
      <c r="A19" s="6" t="s">
        <v>19</v>
      </c>
      <c r="B19" s="7">
        <v>6897</v>
      </c>
      <c r="C19" s="7">
        <v>8075</v>
      </c>
      <c r="D19" s="5">
        <f t="shared" si="0"/>
        <v>-1178</v>
      </c>
      <c r="E19" s="5">
        <f t="shared" si="1"/>
        <v>294026</v>
      </c>
    </row>
    <row r="20" spans="1:5" ht="15" customHeight="1" x14ac:dyDescent="0.25">
      <c r="A20" s="8" t="s">
        <v>20</v>
      </c>
      <c r="B20" s="9">
        <v>85070</v>
      </c>
      <c r="C20" s="9">
        <v>86813</v>
      </c>
      <c r="D20" s="9">
        <f>SUM(D8:D19)</f>
        <v>-1743</v>
      </c>
      <c r="E20" s="10">
        <f>E19</f>
        <v>294026</v>
      </c>
    </row>
    <row r="21" spans="1:5" ht="15" customHeight="1" x14ac:dyDescent="0.25">
      <c r="A21" s="2" t="s">
        <v>21</v>
      </c>
      <c r="B21" s="3">
        <v>10105</v>
      </c>
      <c r="C21" s="3">
        <v>8998</v>
      </c>
      <c r="D21" s="4">
        <f t="shared" ref="D21:D32" si="2">B21-C21</f>
        <v>1107</v>
      </c>
      <c r="E21" s="4">
        <f>E19+D21</f>
        <v>295133</v>
      </c>
    </row>
    <row r="22" spans="1:5" ht="15" customHeight="1" x14ac:dyDescent="0.25">
      <c r="A22" s="6" t="s">
        <v>9</v>
      </c>
      <c r="B22" s="7">
        <v>11449</v>
      </c>
      <c r="C22" s="7">
        <v>8843</v>
      </c>
      <c r="D22" s="5">
        <f t="shared" si="2"/>
        <v>2606</v>
      </c>
      <c r="E22" s="5">
        <f t="shared" ref="E22:E32" si="3">E21+D22</f>
        <v>297739</v>
      </c>
    </row>
    <row r="23" spans="1:5" ht="15" customHeight="1" x14ac:dyDescent="0.25">
      <c r="A23" s="6" t="s">
        <v>10</v>
      </c>
      <c r="B23" s="7">
        <v>9210</v>
      </c>
      <c r="C23" s="7">
        <v>8450</v>
      </c>
      <c r="D23" s="5">
        <f t="shared" si="2"/>
        <v>760</v>
      </c>
      <c r="E23" s="5">
        <f t="shared" si="3"/>
        <v>298499</v>
      </c>
    </row>
    <row r="24" spans="1:5" ht="15" customHeight="1" x14ac:dyDescent="0.25">
      <c r="A24" s="6" t="s">
        <v>11</v>
      </c>
      <c r="B24" s="7">
        <v>9177</v>
      </c>
      <c r="C24" s="16">
        <v>7648</v>
      </c>
      <c r="D24" s="5">
        <f t="shared" si="2"/>
        <v>1529</v>
      </c>
      <c r="E24" s="5">
        <f t="shared" si="3"/>
        <v>300028</v>
      </c>
    </row>
    <row r="25" spans="1:5" ht="15" customHeight="1" x14ac:dyDescent="0.25">
      <c r="A25" s="6" t="s">
        <v>12</v>
      </c>
      <c r="B25" s="7">
        <v>10021</v>
      </c>
      <c r="C25" s="7">
        <v>7105</v>
      </c>
      <c r="D25" s="5">
        <f t="shared" si="2"/>
        <v>2916</v>
      </c>
      <c r="E25" s="5">
        <f t="shared" si="3"/>
        <v>302944</v>
      </c>
    </row>
    <row r="26" spans="1:5" ht="15" customHeight="1" x14ac:dyDescent="0.25">
      <c r="A26" s="6" t="s">
        <v>13</v>
      </c>
      <c r="B26" s="7">
        <v>12465</v>
      </c>
      <c r="C26" s="7">
        <v>9550</v>
      </c>
      <c r="D26" s="5">
        <f t="shared" si="2"/>
        <v>2915</v>
      </c>
      <c r="E26" s="5">
        <f t="shared" si="3"/>
        <v>305859</v>
      </c>
    </row>
    <row r="27" spans="1:5" ht="15" customHeight="1" x14ac:dyDescent="0.25">
      <c r="A27" s="6" t="s">
        <v>14</v>
      </c>
      <c r="B27" s="7">
        <v>10692</v>
      </c>
      <c r="C27" s="7">
        <v>8104</v>
      </c>
      <c r="D27" s="5">
        <f t="shared" si="2"/>
        <v>2588</v>
      </c>
      <c r="E27" s="5">
        <f t="shared" si="3"/>
        <v>308447</v>
      </c>
    </row>
    <row r="28" spans="1:5" ht="15" customHeight="1" x14ac:dyDescent="0.25">
      <c r="A28" s="6" t="s">
        <v>15</v>
      </c>
      <c r="B28" s="7">
        <v>11554</v>
      </c>
      <c r="C28" s="7">
        <v>8540</v>
      </c>
      <c r="D28" s="5">
        <f t="shared" si="2"/>
        <v>3014</v>
      </c>
      <c r="E28" s="5">
        <f t="shared" si="3"/>
        <v>311461</v>
      </c>
    </row>
    <row r="29" spans="1:5" ht="15" customHeight="1" x14ac:dyDescent="0.25">
      <c r="A29" s="6" t="s">
        <v>16</v>
      </c>
      <c r="B29" s="7">
        <v>11640</v>
      </c>
      <c r="C29" s="7">
        <v>8280</v>
      </c>
      <c r="D29" s="5">
        <f t="shared" si="2"/>
        <v>3360</v>
      </c>
      <c r="E29" s="5">
        <f t="shared" si="3"/>
        <v>314821</v>
      </c>
    </row>
    <row r="30" spans="1:5" ht="15" customHeight="1" x14ac:dyDescent="0.25">
      <c r="A30" s="6" t="s">
        <v>17</v>
      </c>
      <c r="B30" s="7">
        <v>10672</v>
      </c>
      <c r="C30" s="7">
        <v>9286</v>
      </c>
      <c r="D30" s="5">
        <f t="shared" si="2"/>
        <v>1386</v>
      </c>
      <c r="E30" s="5">
        <f t="shared" si="3"/>
        <v>316207</v>
      </c>
    </row>
    <row r="31" spans="1:5" ht="15" customHeight="1" x14ac:dyDescent="0.25">
      <c r="A31" s="6" t="s">
        <v>18</v>
      </c>
      <c r="B31" s="7">
        <v>9986</v>
      </c>
      <c r="C31" s="7">
        <v>8684</v>
      </c>
      <c r="D31" s="5">
        <f t="shared" si="2"/>
        <v>1302</v>
      </c>
      <c r="E31" s="5">
        <f t="shared" si="3"/>
        <v>317509</v>
      </c>
    </row>
    <row r="32" spans="1:5" ht="15" customHeight="1" x14ac:dyDescent="0.25">
      <c r="A32" s="6" t="s">
        <v>19</v>
      </c>
      <c r="B32" s="7">
        <v>8010</v>
      </c>
      <c r="C32" s="7">
        <v>10111</v>
      </c>
      <c r="D32" s="5">
        <f t="shared" si="2"/>
        <v>-2101</v>
      </c>
      <c r="E32" s="5">
        <f t="shared" si="3"/>
        <v>315408</v>
      </c>
    </row>
    <row r="33" spans="1:5" ht="15" customHeight="1" x14ac:dyDescent="0.25">
      <c r="A33" s="8" t="s">
        <v>22</v>
      </c>
      <c r="B33" s="9">
        <v>124981</v>
      </c>
      <c r="C33" s="9">
        <v>103599</v>
      </c>
      <c r="D33" s="10">
        <f>SUM(D21:D32)</f>
        <v>21382</v>
      </c>
      <c r="E33" s="10">
        <f>E32</f>
        <v>315408</v>
      </c>
    </row>
    <row r="34" spans="1:5" ht="15" customHeight="1" x14ac:dyDescent="0.25">
      <c r="A34" s="2" t="s">
        <v>23</v>
      </c>
      <c r="B34" s="19">
        <v>9988</v>
      </c>
      <c r="C34" s="3">
        <v>10427</v>
      </c>
      <c r="D34" s="4">
        <f t="shared" ref="D34:D45" si="4">B34-C34</f>
        <v>-439</v>
      </c>
      <c r="E34" s="5">
        <f>E32+D34</f>
        <v>314969</v>
      </c>
    </row>
    <row r="35" spans="1:5" ht="15" customHeight="1" x14ac:dyDescent="0.25">
      <c r="A35" s="6" t="s">
        <v>9</v>
      </c>
      <c r="B35" s="7">
        <v>11444</v>
      </c>
      <c r="C35" s="7">
        <v>9402</v>
      </c>
      <c r="D35" s="5">
        <f t="shared" si="4"/>
        <v>2042</v>
      </c>
      <c r="E35" s="5">
        <f t="shared" ref="E35:E45" si="5">E34+D35</f>
        <v>317011</v>
      </c>
    </row>
    <row r="36" spans="1:5" ht="15" customHeight="1" x14ac:dyDescent="0.25">
      <c r="A36" s="6" t="s">
        <v>10</v>
      </c>
      <c r="B36" s="7">
        <v>10934</v>
      </c>
      <c r="C36" s="7">
        <v>10082</v>
      </c>
      <c r="D36" s="5">
        <f t="shared" si="4"/>
        <v>852</v>
      </c>
      <c r="E36" s="5">
        <f t="shared" si="5"/>
        <v>317863</v>
      </c>
    </row>
    <row r="37" spans="1:5" ht="15" customHeight="1" x14ac:dyDescent="0.25">
      <c r="A37" s="6" t="s">
        <v>11</v>
      </c>
      <c r="B37" s="7">
        <v>10810</v>
      </c>
      <c r="C37" s="7">
        <v>9811</v>
      </c>
      <c r="D37" s="5">
        <f t="shared" si="4"/>
        <v>999</v>
      </c>
      <c r="E37" s="5">
        <f t="shared" si="5"/>
        <v>318862</v>
      </c>
    </row>
    <row r="38" spans="1:5" ht="15" customHeight="1" x14ac:dyDescent="0.25">
      <c r="A38" s="6" t="s">
        <v>12</v>
      </c>
      <c r="B38" s="7">
        <v>12230</v>
      </c>
      <c r="C38" s="7">
        <v>9487</v>
      </c>
      <c r="D38" s="5">
        <f t="shared" si="4"/>
        <v>2743</v>
      </c>
      <c r="E38" s="5">
        <f t="shared" si="5"/>
        <v>321605</v>
      </c>
    </row>
    <row r="39" spans="1:5" ht="15" customHeight="1" x14ac:dyDescent="0.25">
      <c r="A39" s="6" t="s">
        <v>13</v>
      </c>
      <c r="B39" s="7">
        <v>13560</v>
      </c>
      <c r="C39" s="7">
        <v>8912</v>
      </c>
      <c r="D39" s="5">
        <f t="shared" si="4"/>
        <v>4648</v>
      </c>
      <c r="E39" s="5">
        <f t="shared" si="5"/>
        <v>326253</v>
      </c>
    </row>
    <row r="40" spans="1:5" ht="15" customHeight="1" x14ac:dyDescent="0.25">
      <c r="A40" s="6" t="s">
        <v>14</v>
      </c>
      <c r="B40" s="7">
        <v>11344</v>
      </c>
      <c r="C40" s="7">
        <v>9689</v>
      </c>
      <c r="D40" s="5">
        <f t="shared" si="4"/>
        <v>1655</v>
      </c>
      <c r="E40" s="5">
        <f t="shared" si="5"/>
        <v>327908</v>
      </c>
    </row>
    <row r="41" spans="1:5" ht="15" customHeight="1" x14ac:dyDescent="0.25">
      <c r="A41" s="6" t="s">
        <v>15</v>
      </c>
      <c r="B41" s="7">
        <v>12239</v>
      </c>
      <c r="C41" s="7">
        <v>11289</v>
      </c>
      <c r="D41" s="5">
        <f t="shared" si="4"/>
        <v>950</v>
      </c>
      <c r="E41" s="5">
        <f t="shared" si="5"/>
        <v>328858</v>
      </c>
    </row>
    <row r="42" spans="1:5" ht="15" customHeight="1" x14ac:dyDescent="0.25">
      <c r="A42" s="6" t="s">
        <v>16</v>
      </c>
      <c r="B42" s="7">
        <v>12317</v>
      </c>
      <c r="C42" s="7">
        <v>9466</v>
      </c>
      <c r="D42" s="5">
        <f t="shared" si="4"/>
        <v>2851</v>
      </c>
      <c r="E42" s="5">
        <f t="shared" si="5"/>
        <v>331709</v>
      </c>
    </row>
    <row r="43" spans="1:5" ht="15" customHeight="1" x14ac:dyDescent="0.25">
      <c r="A43" s="6" t="s">
        <v>17</v>
      </c>
      <c r="B43" s="7">
        <v>10446</v>
      </c>
      <c r="C43" s="7">
        <v>9438</v>
      </c>
      <c r="D43" s="5">
        <f t="shared" si="4"/>
        <v>1008</v>
      </c>
      <c r="E43" s="5">
        <f t="shared" si="5"/>
        <v>332717</v>
      </c>
    </row>
    <row r="44" spans="1:5" ht="15" customHeight="1" x14ac:dyDescent="0.25">
      <c r="A44" s="6" t="s">
        <v>18</v>
      </c>
      <c r="B44" s="7">
        <v>10270</v>
      </c>
      <c r="C44" s="7">
        <v>10376</v>
      </c>
      <c r="D44" s="5">
        <f t="shared" si="4"/>
        <v>-106</v>
      </c>
      <c r="E44" s="5">
        <f t="shared" si="5"/>
        <v>332611</v>
      </c>
    </row>
    <row r="45" spans="1:5" ht="15" customHeight="1" x14ac:dyDescent="0.25">
      <c r="A45" s="6" t="s">
        <v>19</v>
      </c>
      <c r="B45" s="7">
        <v>8071</v>
      </c>
      <c r="C45" s="7">
        <v>12198</v>
      </c>
      <c r="D45" s="5">
        <f t="shared" si="4"/>
        <v>-4127</v>
      </c>
      <c r="E45" s="5">
        <f t="shared" si="5"/>
        <v>328484</v>
      </c>
    </row>
    <row r="46" spans="1:5" ht="15" customHeight="1" x14ac:dyDescent="0.25">
      <c r="A46" s="8" t="s">
        <v>24</v>
      </c>
      <c r="B46" s="9">
        <v>133653</v>
      </c>
      <c r="C46" s="9">
        <v>120577</v>
      </c>
      <c r="D46" s="10">
        <f>SUM(D34:D45)</f>
        <v>13076</v>
      </c>
      <c r="E46" s="10">
        <f>E45</f>
        <v>328484</v>
      </c>
    </row>
    <row r="47" spans="1:5" ht="15" customHeight="1" x14ac:dyDescent="0.25">
      <c r="A47" s="2" t="s">
        <v>25</v>
      </c>
      <c r="B47" s="3">
        <v>10542</v>
      </c>
      <c r="C47" s="3">
        <v>10103</v>
      </c>
      <c r="D47" s="4">
        <f t="shared" ref="D47:D58" si="6">B47-C47</f>
        <v>439</v>
      </c>
      <c r="E47" s="5">
        <f>E45+D47</f>
        <v>328923</v>
      </c>
    </row>
    <row r="48" spans="1:5" ht="15" customHeight="1" x14ac:dyDescent="0.25">
      <c r="A48" s="6" t="s">
        <v>9</v>
      </c>
      <c r="B48" s="7">
        <v>10829</v>
      </c>
      <c r="C48" s="7">
        <v>9556</v>
      </c>
      <c r="D48" s="5">
        <f t="shared" si="6"/>
        <v>1273</v>
      </c>
      <c r="E48" s="5">
        <f t="shared" ref="E48:E58" si="7">E47+D48</f>
        <v>330196</v>
      </c>
    </row>
    <row r="49" spans="1:5" ht="15" customHeight="1" x14ac:dyDescent="0.25">
      <c r="A49" s="6" t="s">
        <v>10</v>
      </c>
      <c r="B49" s="7">
        <v>12426</v>
      </c>
      <c r="C49" s="7">
        <v>10497</v>
      </c>
      <c r="D49" s="5">
        <f t="shared" si="6"/>
        <v>1929</v>
      </c>
      <c r="E49" s="5">
        <f t="shared" si="7"/>
        <v>332125</v>
      </c>
    </row>
    <row r="50" spans="1:5" ht="15" customHeight="1" x14ac:dyDescent="0.25">
      <c r="A50" s="6" t="s">
        <v>11</v>
      </c>
      <c r="B50" s="7">
        <v>12375</v>
      </c>
      <c r="C50" s="7">
        <v>10071</v>
      </c>
      <c r="D50" s="5">
        <f t="shared" si="6"/>
        <v>2304</v>
      </c>
      <c r="E50" s="5">
        <f t="shared" si="7"/>
        <v>334429</v>
      </c>
    </row>
    <row r="51" spans="1:5" ht="15" customHeight="1" x14ac:dyDescent="0.25">
      <c r="A51" s="6" t="s">
        <v>12</v>
      </c>
      <c r="B51" s="7">
        <v>12917</v>
      </c>
      <c r="C51" s="7">
        <v>10208</v>
      </c>
      <c r="D51" s="5">
        <f t="shared" si="6"/>
        <v>2709</v>
      </c>
      <c r="E51" s="5">
        <f t="shared" si="7"/>
        <v>337138</v>
      </c>
    </row>
    <row r="52" spans="1:5" ht="15" customHeight="1" x14ac:dyDescent="0.25">
      <c r="A52" s="6" t="s">
        <v>13</v>
      </c>
      <c r="B52" s="7">
        <v>14281</v>
      </c>
      <c r="C52" s="7">
        <v>10150</v>
      </c>
      <c r="D52" s="5">
        <f t="shared" si="6"/>
        <v>4131</v>
      </c>
      <c r="E52" s="5">
        <f t="shared" si="7"/>
        <v>341269</v>
      </c>
    </row>
    <row r="53" spans="1:5" ht="15" customHeight="1" x14ac:dyDescent="0.25">
      <c r="A53" s="6" t="s">
        <v>14</v>
      </c>
      <c r="B53" s="7">
        <v>13893</v>
      </c>
      <c r="C53" s="7">
        <v>10145</v>
      </c>
      <c r="D53" s="5">
        <f t="shared" si="6"/>
        <v>3748</v>
      </c>
      <c r="E53" s="5">
        <f t="shared" si="7"/>
        <v>345017</v>
      </c>
    </row>
    <row r="54" spans="1:5" ht="15" customHeight="1" x14ac:dyDescent="0.25">
      <c r="A54" s="6" t="s">
        <v>15</v>
      </c>
      <c r="B54" s="7">
        <v>13767</v>
      </c>
      <c r="C54" s="7">
        <v>11014</v>
      </c>
      <c r="D54" s="5">
        <f t="shared" si="6"/>
        <v>2753</v>
      </c>
      <c r="E54" s="5">
        <f t="shared" si="7"/>
        <v>347770</v>
      </c>
    </row>
    <row r="55" spans="1:5" ht="15" customHeight="1" x14ac:dyDescent="0.25">
      <c r="A55" s="6" t="s">
        <v>16</v>
      </c>
      <c r="B55" s="7">
        <v>12950</v>
      </c>
      <c r="C55" s="7">
        <v>10458</v>
      </c>
      <c r="D55" s="5">
        <f t="shared" si="6"/>
        <v>2492</v>
      </c>
      <c r="E55" s="5">
        <f t="shared" si="7"/>
        <v>350262</v>
      </c>
    </row>
    <row r="56" spans="1:5" ht="15" customHeight="1" x14ac:dyDescent="0.25">
      <c r="A56" s="6" t="s">
        <v>17</v>
      </c>
      <c r="B56" s="7">
        <v>12666</v>
      </c>
      <c r="C56" s="7">
        <v>10521</v>
      </c>
      <c r="D56" s="5">
        <f t="shared" si="6"/>
        <v>2145</v>
      </c>
      <c r="E56" s="5">
        <f t="shared" si="7"/>
        <v>352407</v>
      </c>
    </row>
    <row r="57" spans="1:5" ht="15" customHeight="1" x14ac:dyDescent="0.25">
      <c r="A57" s="6" t="s">
        <v>18</v>
      </c>
      <c r="B57" s="7">
        <v>11737</v>
      </c>
      <c r="C57" s="7">
        <v>12012</v>
      </c>
      <c r="D57" s="5">
        <f t="shared" si="6"/>
        <v>-275</v>
      </c>
      <c r="E57" s="5">
        <f t="shared" si="7"/>
        <v>352132</v>
      </c>
    </row>
    <row r="58" spans="1:5" ht="15" customHeight="1" x14ac:dyDescent="0.25">
      <c r="A58" s="6" t="s">
        <v>19</v>
      </c>
      <c r="B58" s="7">
        <v>8223</v>
      </c>
      <c r="C58" s="7">
        <v>11818</v>
      </c>
      <c r="D58" s="5">
        <f t="shared" si="6"/>
        <v>-3595</v>
      </c>
      <c r="E58" s="5">
        <f t="shared" si="7"/>
        <v>348537</v>
      </c>
    </row>
    <row r="59" spans="1:5" ht="15" customHeight="1" x14ac:dyDescent="0.25">
      <c r="A59" s="8" t="s">
        <v>36</v>
      </c>
      <c r="B59" s="9">
        <v>146606</v>
      </c>
      <c r="C59" s="9">
        <v>126553</v>
      </c>
      <c r="D59" s="10">
        <f>SUM(D47:D58)</f>
        <v>20053</v>
      </c>
      <c r="E59" s="10">
        <f>E58</f>
        <v>348537</v>
      </c>
    </row>
    <row r="60" spans="1:5" ht="15" customHeight="1" x14ac:dyDescent="0.25">
      <c r="A60" s="2" t="s">
        <v>37</v>
      </c>
      <c r="B60" s="3">
        <v>12164</v>
      </c>
      <c r="C60" s="3">
        <v>11589</v>
      </c>
      <c r="D60" s="4">
        <f t="shared" ref="D60:D71" si="8">B60-C60</f>
        <v>575</v>
      </c>
      <c r="E60" s="5">
        <f>E58+D60</f>
        <v>349112</v>
      </c>
    </row>
    <row r="61" spans="1:5" ht="15" customHeight="1" x14ac:dyDescent="0.25">
      <c r="A61" s="6" t="s">
        <v>9</v>
      </c>
      <c r="B61" s="7">
        <v>12393</v>
      </c>
      <c r="C61" s="7">
        <v>11900</v>
      </c>
      <c r="D61" s="5">
        <f t="shared" si="8"/>
        <v>493</v>
      </c>
      <c r="E61" s="5">
        <f t="shared" ref="E61:E71" si="9">E60+D61</f>
        <v>349605</v>
      </c>
    </row>
    <row r="62" spans="1:5" ht="15" customHeight="1" x14ac:dyDescent="0.25">
      <c r="A62" s="6" t="s">
        <v>10</v>
      </c>
      <c r="B62" s="7">
        <v>14275</v>
      </c>
      <c r="C62" s="7">
        <v>11233</v>
      </c>
      <c r="D62" s="5">
        <f t="shared" si="8"/>
        <v>3042</v>
      </c>
      <c r="E62" s="5">
        <f t="shared" si="9"/>
        <v>352647</v>
      </c>
    </row>
    <row r="63" spans="1:5" ht="15" customHeight="1" x14ac:dyDescent="0.25">
      <c r="A63" s="6" t="s">
        <v>11</v>
      </c>
      <c r="B63" s="7">
        <v>13738</v>
      </c>
      <c r="C63" s="7">
        <v>11485</v>
      </c>
      <c r="D63" s="5">
        <f t="shared" si="8"/>
        <v>2253</v>
      </c>
      <c r="E63" s="5">
        <f t="shared" si="9"/>
        <v>354900</v>
      </c>
    </row>
    <row r="64" spans="1:5" ht="15" customHeight="1" x14ac:dyDescent="0.25">
      <c r="A64" s="6" t="s">
        <v>12</v>
      </c>
      <c r="B64" s="7">
        <v>13201</v>
      </c>
      <c r="C64" s="7">
        <v>10902</v>
      </c>
      <c r="D64" s="5">
        <f t="shared" si="8"/>
        <v>2299</v>
      </c>
      <c r="E64" s="5">
        <f t="shared" si="9"/>
        <v>357199</v>
      </c>
    </row>
    <row r="65" spans="1:5" ht="15" customHeight="1" x14ac:dyDescent="0.25">
      <c r="A65" s="6" t="s">
        <v>13</v>
      </c>
      <c r="B65" s="7">
        <v>13416</v>
      </c>
      <c r="C65" s="7">
        <v>10449</v>
      </c>
      <c r="D65" s="5">
        <f t="shared" si="8"/>
        <v>2967</v>
      </c>
      <c r="E65" s="5">
        <f t="shared" si="9"/>
        <v>360166</v>
      </c>
    </row>
    <row r="66" spans="1:5" ht="15" customHeight="1" x14ac:dyDescent="0.25">
      <c r="A66" s="6" t="s">
        <v>14</v>
      </c>
      <c r="B66" s="7">
        <v>13169</v>
      </c>
      <c r="C66" s="7">
        <v>11439</v>
      </c>
      <c r="D66" s="5">
        <f t="shared" si="8"/>
        <v>1730</v>
      </c>
      <c r="E66" s="5">
        <f t="shared" si="9"/>
        <v>361896</v>
      </c>
    </row>
    <row r="67" spans="1:5" ht="15" customHeight="1" x14ac:dyDescent="0.25">
      <c r="A67" s="6" t="s">
        <v>15</v>
      </c>
      <c r="B67" s="7">
        <v>13676</v>
      </c>
      <c r="C67" s="7">
        <v>11500</v>
      </c>
      <c r="D67" s="5">
        <f t="shared" si="8"/>
        <v>2176</v>
      </c>
      <c r="E67" s="5">
        <f t="shared" si="9"/>
        <v>364072</v>
      </c>
    </row>
    <row r="68" spans="1:5" ht="15" customHeight="1" x14ac:dyDescent="0.25">
      <c r="A68" s="6" t="s">
        <v>16</v>
      </c>
      <c r="B68" s="7">
        <v>12037</v>
      </c>
      <c r="C68" s="7">
        <v>10999</v>
      </c>
      <c r="D68" s="5">
        <f t="shared" si="8"/>
        <v>1038</v>
      </c>
      <c r="E68" s="5">
        <f t="shared" si="9"/>
        <v>365110</v>
      </c>
    </row>
    <row r="69" spans="1:5" ht="15" customHeight="1" x14ac:dyDescent="0.25">
      <c r="A69" s="6" t="s">
        <v>17</v>
      </c>
      <c r="B69" s="7">
        <v>12495</v>
      </c>
      <c r="C69" s="7">
        <v>11141</v>
      </c>
      <c r="D69" s="5">
        <f t="shared" si="8"/>
        <v>1354</v>
      </c>
      <c r="E69" s="5">
        <f t="shared" si="9"/>
        <v>366464</v>
      </c>
    </row>
    <row r="70" spans="1:5" ht="15" customHeight="1" x14ac:dyDescent="0.25">
      <c r="A70" s="6" t="s">
        <v>18</v>
      </c>
      <c r="B70" s="7">
        <v>11084</v>
      </c>
      <c r="C70" s="7">
        <v>12811</v>
      </c>
      <c r="D70" s="5">
        <f t="shared" si="8"/>
        <v>-1727</v>
      </c>
      <c r="E70" s="5">
        <f t="shared" si="9"/>
        <v>364737</v>
      </c>
    </row>
    <row r="71" spans="1:5" ht="15" customHeight="1" x14ac:dyDescent="0.25">
      <c r="A71" s="6" t="s">
        <v>19</v>
      </c>
      <c r="B71" s="7">
        <v>7983</v>
      </c>
      <c r="C71" s="7">
        <v>11070</v>
      </c>
      <c r="D71" s="5">
        <f t="shared" si="8"/>
        <v>-3087</v>
      </c>
      <c r="E71" s="5">
        <f t="shared" si="9"/>
        <v>361650</v>
      </c>
    </row>
    <row r="72" spans="1:5" ht="15" customHeight="1" x14ac:dyDescent="0.25">
      <c r="A72" s="8" t="s">
        <v>40</v>
      </c>
      <c r="B72" s="9">
        <v>149631</v>
      </c>
      <c r="C72" s="9">
        <v>136518</v>
      </c>
      <c r="D72" s="10">
        <f>SUM(D60:D71)</f>
        <v>13113</v>
      </c>
      <c r="E72" s="10">
        <f>E71</f>
        <v>361650</v>
      </c>
    </row>
    <row r="73" spans="1:5" ht="15" customHeight="1" x14ac:dyDescent="0.25">
      <c r="A73" s="2" t="s">
        <v>41</v>
      </c>
      <c r="B73" s="3">
        <v>12272</v>
      </c>
      <c r="C73" s="3">
        <v>13071</v>
      </c>
      <c r="D73" s="4">
        <f t="shared" ref="D73:D84" si="10">B73-C73</f>
        <v>-799</v>
      </c>
      <c r="E73" s="5">
        <f>E71+D73</f>
        <v>360851</v>
      </c>
    </row>
    <row r="74" spans="1:5" ht="15" customHeight="1" x14ac:dyDescent="0.25">
      <c r="A74" s="6" t="s">
        <v>9</v>
      </c>
      <c r="B74" s="7">
        <v>15329</v>
      </c>
      <c r="C74" s="7">
        <v>12126</v>
      </c>
      <c r="D74" s="5">
        <f t="shared" si="10"/>
        <v>3203</v>
      </c>
      <c r="E74" s="5">
        <f t="shared" ref="E74:E84" si="11">E73+D74</f>
        <v>364054</v>
      </c>
    </row>
    <row r="75" spans="1:5" ht="15" customHeight="1" x14ac:dyDescent="0.25">
      <c r="A75" s="6" t="s">
        <v>10</v>
      </c>
      <c r="B75" s="7">
        <v>14506</v>
      </c>
      <c r="C75" s="7">
        <v>12531</v>
      </c>
      <c r="D75" s="5">
        <f t="shared" si="10"/>
        <v>1975</v>
      </c>
      <c r="E75" s="5">
        <f t="shared" si="11"/>
        <v>366029</v>
      </c>
    </row>
    <row r="76" spans="1:5" ht="15" customHeight="1" x14ac:dyDescent="0.25">
      <c r="A76" s="6" t="s">
        <v>11</v>
      </c>
      <c r="B76" s="7">
        <v>14053</v>
      </c>
      <c r="C76" s="7">
        <v>10935</v>
      </c>
      <c r="D76" s="5">
        <f t="shared" si="10"/>
        <v>3118</v>
      </c>
      <c r="E76" s="5">
        <f t="shared" si="11"/>
        <v>369147</v>
      </c>
    </row>
    <row r="77" spans="1:5" ht="15" customHeight="1" x14ac:dyDescent="0.25">
      <c r="A77" s="6" t="s">
        <v>12</v>
      </c>
      <c r="B77" s="7">
        <v>15435</v>
      </c>
      <c r="C77" s="7">
        <v>11587</v>
      </c>
      <c r="D77" s="5">
        <f t="shared" si="10"/>
        <v>3848</v>
      </c>
      <c r="E77" s="5">
        <f t="shared" si="11"/>
        <v>372995</v>
      </c>
    </row>
    <row r="78" spans="1:5" ht="15" customHeight="1" x14ac:dyDescent="0.25">
      <c r="A78" s="6" t="s">
        <v>13</v>
      </c>
      <c r="B78" s="7">
        <v>14788</v>
      </c>
      <c r="C78" s="7">
        <v>12947</v>
      </c>
      <c r="D78" s="5">
        <f t="shared" si="10"/>
        <v>1841</v>
      </c>
      <c r="E78" s="5">
        <f t="shared" si="11"/>
        <v>374836</v>
      </c>
    </row>
    <row r="79" spans="1:5" ht="15" customHeight="1" x14ac:dyDescent="0.25">
      <c r="A79" s="6" t="s">
        <v>14</v>
      </c>
      <c r="B79" s="7">
        <v>14767</v>
      </c>
      <c r="C79" s="7">
        <v>11661</v>
      </c>
      <c r="D79" s="5">
        <f t="shared" si="10"/>
        <v>3106</v>
      </c>
      <c r="E79" s="5">
        <f t="shared" si="11"/>
        <v>377942</v>
      </c>
    </row>
    <row r="80" spans="1:5" ht="15" customHeight="1" x14ac:dyDescent="0.25">
      <c r="A80" s="6" t="s">
        <v>15</v>
      </c>
      <c r="B80" s="7">
        <v>14589</v>
      </c>
      <c r="C80" s="7">
        <v>11998</v>
      </c>
      <c r="D80" s="5">
        <f t="shared" si="10"/>
        <v>2591</v>
      </c>
      <c r="E80" s="5">
        <f t="shared" si="11"/>
        <v>380533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380533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380533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380533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380533</v>
      </c>
    </row>
    <row r="85" spans="1:5" ht="15" customHeight="1" x14ac:dyDescent="0.25">
      <c r="A85" s="8" t="s">
        <v>39</v>
      </c>
      <c r="B85" s="9">
        <v>115739</v>
      </c>
      <c r="C85" s="9">
        <v>96856</v>
      </c>
      <c r="D85" s="10">
        <f>SUM(D73:D84)</f>
        <v>18883</v>
      </c>
      <c r="E85" s="10">
        <f>E84</f>
        <v>380533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8.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4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29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36949</v>
      </c>
      <c r="C8" s="3">
        <v>34488</v>
      </c>
      <c r="D8" s="4">
        <f t="shared" ref="D8:D19" si="0">B8-C8</f>
        <v>2461</v>
      </c>
      <c r="E8" s="5">
        <v>1148455</v>
      </c>
    </row>
    <row r="9" spans="1:5" ht="15" customHeight="1" x14ac:dyDescent="0.25">
      <c r="A9" s="6" t="s">
        <v>9</v>
      </c>
      <c r="B9" s="7">
        <v>38106</v>
      </c>
      <c r="C9" s="7">
        <v>31134</v>
      </c>
      <c r="D9" s="5">
        <f t="shared" si="0"/>
        <v>6972</v>
      </c>
      <c r="E9" s="5">
        <f t="shared" ref="E9:E19" si="1">E8+D9</f>
        <v>1155427</v>
      </c>
    </row>
    <row r="10" spans="1:5" ht="15" customHeight="1" x14ac:dyDescent="0.25">
      <c r="A10" s="6" t="s">
        <v>10</v>
      </c>
      <c r="B10" s="7">
        <v>33549</v>
      </c>
      <c r="C10" s="7">
        <v>41358</v>
      </c>
      <c r="D10" s="5">
        <f t="shared" si="0"/>
        <v>-7809</v>
      </c>
      <c r="E10" s="5">
        <f t="shared" si="1"/>
        <v>1147618</v>
      </c>
    </row>
    <row r="11" spans="1:5" ht="15" customHeight="1" x14ac:dyDescent="0.25">
      <c r="A11" s="6" t="s">
        <v>11</v>
      </c>
      <c r="B11" s="7">
        <v>13142</v>
      </c>
      <c r="C11" s="7">
        <v>49340</v>
      </c>
      <c r="D11" s="5">
        <f t="shared" si="0"/>
        <v>-36198</v>
      </c>
      <c r="E11" s="5">
        <f t="shared" si="1"/>
        <v>1111420</v>
      </c>
    </row>
    <row r="12" spans="1:5" ht="15" customHeight="1" x14ac:dyDescent="0.25">
      <c r="A12" s="6" t="s">
        <v>12</v>
      </c>
      <c r="B12" s="7">
        <v>14923</v>
      </c>
      <c r="C12" s="7">
        <v>27114</v>
      </c>
      <c r="D12" s="5">
        <f t="shared" si="0"/>
        <v>-12191</v>
      </c>
      <c r="E12" s="5">
        <f t="shared" si="1"/>
        <v>1099229</v>
      </c>
    </row>
    <row r="13" spans="1:5" ht="15" customHeight="1" x14ac:dyDescent="0.25">
      <c r="A13" s="6" t="s">
        <v>13</v>
      </c>
      <c r="B13" s="7">
        <v>19547</v>
      </c>
      <c r="C13" s="7">
        <v>23155</v>
      </c>
      <c r="D13" s="5">
        <f t="shared" si="0"/>
        <v>-3608</v>
      </c>
      <c r="E13" s="5">
        <f t="shared" si="1"/>
        <v>1095621</v>
      </c>
    </row>
    <row r="14" spans="1:5" ht="15" customHeight="1" x14ac:dyDescent="0.25">
      <c r="A14" s="6" t="s">
        <v>14</v>
      </c>
      <c r="B14" s="7">
        <v>28047</v>
      </c>
      <c r="C14" s="7">
        <v>23053</v>
      </c>
      <c r="D14" s="5">
        <f t="shared" si="0"/>
        <v>4994</v>
      </c>
      <c r="E14" s="5">
        <f t="shared" si="1"/>
        <v>1100615</v>
      </c>
    </row>
    <row r="15" spans="1:5" ht="15" customHeight="1" x14ac:dyDescent="0.25">
      <c r="A15" s="6" t="s">
        <v>15</v>
      </c>
      <c r="B15" s="7">
        <v>35471</v>
      </c>
      <c r="C15" s="7">
        <v>24649</v>
      </c>
      <c r="D15" s="5">
        <f t="shared" si="0"/>
        <v>10822</v>
      </c>
      <c r="E15" s="5">
        <f t="shared" si="1"/>
        <v>1111437</v>
      </c>
    </row>
    <row r="16" spans="1:5" ht="15" customHeight="1" x14ac:dyDescent="0.25">
      <c r="A16" s="6" t="s">
        <v>16</v>
      </c>
      <c r="B16" s="7">
        <v>38619</v>
      </c>
      <c r="C16" s="7">
        <v>27207</v>
      </c>
      <c r="D16" s="5">
        <f t="shared" si="0"/>
        <v>11412</v>
      </c>
      <c r="E16" s="5">
        <f t="shared" si="1"/>
        <v>1122849</v>
      </c>
    </row>
    <row r="17" spans="1:5" ht="15" customHeight="1" x14ac:dyDescent="0.25">
      <c r="A17" s="6" t="s">
        <v>17</v>
      </c>
      <c r="B17" s="7">
        <v>44737</v>
      </c>
      <c r="C17" s="7">
        <v>29665</v>
      </c>
      <c r="D17" s="5">
        <f t="shared" si="0"/>
        <v>15072</v>
      </c>
      <c r="E17" s="5">
        <f t="shared" si="1"/>
        <v>1137921</v>
      </c>
    </row>
    <row r="18" spans="1:5" ht="15" customHeight="1" x14ac:dyDescent="0.25">
      <c r="A18" s="6" t="s">
        <v>18</v>
      </c>
      <c r="B18" s="7">
        <v>41421</v>
      </c>
      <c r="C18" s="7">
        <v>27541</v>
      </c>
      <c r="D18" s="5">
        <f t="shared" si="0"/>
        <v>13880</v>
      </c>
      <c r="E18" s="5">
        <f t="shared" si="1"/>
        <v>1151801</v>
      </c>
    </row>
    <row r="19" spans="1:5" ht="15" customHeight="1" x14ac:dyDescent="0.25">
      <c r="A19" s="6" t="s">
        <v>19</v>
      </c>
      <c r="B19" s="7">
        <v>31252</v>
      </c>
      <c r="C19" s="7">
        <v>30654</v>
      </c>
      <c r="D19" s="5">
        <f t="shared" si="0"/>
        <v>598</v>
      </c>
      <c r="E19" s="5">
        <f t="shared" si="1"/>
        <v>1152399</v>
      </c>
    </row>
    <row r="20" spans="1:5" ht="15" customHeight="1" x14ac:dyDescent="0.25">
      <c r="A20" s="8" t="s">
        <v>20</v>
      </c>
      <c r="B20" s="9">
        <v>375763</v>
      </c>
      <c r="C20" s="9">
        <v>369358</v>
      </c>
      <c r="D20" s="9">
        <f>SUM(D8:D19)</f>
        <v>6405</v>
      </c>
      <c r="E20" s="10">
        <f>E19</f>
        <v>1152399</v>
      </c>
    </row>
    <row r="21" spans="1:5" ht="15" customHeight="1" x14ac:dyDescent="0.25">
      <c r="A21" s="2" t="s">
        <v>21</v>
      </c>
      <c r="B21" s="3">
        <v>42778</v>
      </c>
      <c r="C21" s="3">
        <v>36532</v>
      </c>
      <c r="D21" s="4">
        <f t="shared" ref="D21:D32" si="2">B21-C21</f>
        <v>6246</v>
      </c>
      <c r="E21" s="4">
        <f>E19+D21</f>
        <v>1158645</v>
      </c>
    </row>
    <row r="22" spans="1:5" ht="15" customHeight="1" x14ac:dyDescent="0.25">
      <c r="A22" s="6" t="s">
        <v>9</v>
      </c>
      <c r="B22" s="7">
        <v>46099</v>
      </c>
      <c r="C22" s="7">
        <v>35969</v>
      </c>
      <c r="D22" s="5">
        <f t="shared" si="2"/>
        <v>10130</v>
      </c>
      <c r="E22" s="5">
        <f t="shared" ref="E22:E32" si="3">E21+D22</f>
        <v>1168775</v>
      </c>
    </row>
    <row r="23" spans="1:5" ht="15" customHeight="1" x14ac:dyDescent="0.25">
      <c r="A23" s="6" t="s">
        <v>10</v>
      </c>
      <c r="B23" s="7">
        <v>36776</v>
      </c>
      <c r="C23" s="7">
        <v>41486</v>
      </c>
      <c r="D23" s="5">
        <f t="shared" si="2"/>
        <v>-4710</v>
      </c>
      <c r="E23" s="5">
        <f t="shared" si="3"/>
        <v>1164065</v>
      </c>
    </row>
    <row r="24" spans="1:5" ht="15" customHeight="1" x14ac:dyDescent="0.25">
      <c r="A24" s="6" t="s">
        <v>11</v>
      </c>
      <c r="B24" s="7">
        <v>32355</v>
      </c>
      <c r="C24" s="7">
        <v>31122</v>
      </c>
      <c r="D24" s="5">
        <f t="shared" si="2"/>
        <v>1233</v>
      </c>
      <c r="E24" s="5">
        <f t="shared" si="3"/>
        <v>1165298</v>
      </c>
    </row>
    <row r="25" spans="1:5" ht="15" customHeight="1" x14ac:dyDescent="0.25">
      <c r="A25" s="6" t="s">
        <v>12</v>
      </c>
      <c r="B25" s="7">
        <v>33363</v>
      </c>
      <c r="C25" s="7">
        <v>30568</v>
      </c>
      <c r="D25" s="5">
        <f t="shared" si="2"/>
        <v>2795</v>
      </c>
      <c r="E25" s="5">
        <f t="shared" si="3"/>
        <v>1168093</v>
      </c>
    </row>
    <row r="26" spans="1:5" ht="15" customHeight="1" x14ac:dyDescent="0.25">
      <c r="A26" s="6" t="s">
        <v>13</v>
      </c>
      <c r="B26" s="7">
        <v>39664</v>
      </c>
      <c r="C26" s="7">
        <v>31065</v>
      </c>
      <c r="D26" s="5">
        <f t="shared" si="2"/>
        <v>8599</v>
      </c>
      <c r="E26" s="5">
        <f t="shared" si="3"/>
        <v>1176692</v>
      </c>
    </row>
    <row r="27" spans="1:5" ht="18" customHeight="1" x14ac:dyDescent="0.25">
      <c r="A27" s="6" t="s">
        <v>14</v>
      </c>
      <c r="B27" s="7">
        <v>44839</v>
      </c>
      <c r="C27" s="7">
        <v>32880</v>
      </c>
      <c r="D27" s="5">
        <f t="shared" si="2"/>
        <v>11959</v>
      </c>
      <c r="E27" s="5">
        <f t="shared" si="3"/>
        <v>1188651</v>
      </c>
    </row>
    <row r="28" spans="1:5" ht="15" customHeight="1" x14ac:dyDescent="0.25">
      <c r="A28" s="6" t="s">
        <v>15</v>
      </c>
      <c r="B28" s="7">
        <v>50313</v>
      </c>
      <c r="C28" s="7">
        <v>34501</v>
      </c>
      <c r="D28" s="5">
        <f t="shared" si="2"/>
        <v>15812</v>
      </c>
      <c r="E28" s="5">
        <f t="shared" si="3"/>
        <v>1204463</v>
      </c>
    </row>
    <row r="29" spans="1:5" ht="15" customHeight="1" x14ac:dyDescent="0.25">
      <c r="A29" s="6" t="s">
        <v>16</v>
      </c>
      <c r="B29" s="7">
        <v>49529</v>
      </c>
      <c r="C29" s="7">
        <v>35848</v>
      </c>
      <c r="D29" s="5">
        <f t="shared" si="2"/>
        <v>13681</v>
      </c>
      <c r="E29" s="5">
        <f t="shared" si="3"/>
        <v>1218144</v>
      </c>
    </row>
    <row r="30" spans="1:5" ht="15" customHeight="1" x14ac:dyDescent="0.25">
      <c r="A30" s="6" t="s">
        <v>17</v>
      </c>
      <c r="B30" s="7">
        <v>45369</v>
      </c>
      <c r="C30" s="7">
        <v>38146</v>
      </c>
      <c r="D30" s="5">
        <f t="shared" si="2"/>
        <v>7223</v>
      </c>
      <c r="E30" s="5">
        <f t="shared" si="3"/>
        <v>1225367</v>
      </c>
    </row>
    <row r="31" spans="1:5" ht="15" customHeight="1" x14ac:dyDescent="0.25">
      <c r="A31" s="6" t="s">
        <v>18</v>
      </c>
      <c r="B31" s="7">
        <v>45237</v>
      </c>
      <c r="C31" s="7">
        <v>33280</v>
      </c>
      <c r="D31" s="5">
        <f t="shared" si="2"/>
        <v>11957</v>
      </c>
      <c r="E31" s="5">
        <f t="shared" si="3"/>
        <v>1237324</v>
      </c>
    </row>
    <row r="32" spans="1:5" ht="15" customHeight="1" x14ac:dyDescent="0.25">
      <c r="A32" s="6" t="s">
        <v>19</v>
      </c>
      <c r="B32" s="7">
        <v>34217</v>
      </c>
      <c r="C32" s="7">
        <v>36349</v>
      </c>
      <c r="D32" s="5">
        <f t="shared" si="2"/>
        <v>-2132</v>
      </c>
      <c r="E32" s="5">
        <f t="shared" si="3"/>
        <v>1235192</v>
      </c>
    </row>
    <row r="33" spans="1:5" ht="15" customHeight="1" x14ac:dyDescent="0.25">
      <c r="A33" s="8" t="s">
        <v>22</v>
      </c>
      <c r="B33" s="9">
        <v>500539</v>
      </c>
      <c r="C33" s="9">
        <v>417746</v>
      </c>
      <c r="D33" s="10">
        <f>SUM(D21:D32)</f>
        <v>82793</v>
      </c>
      <c r="E33" s="10">
        <f>E32</f>
        <v>1235192</v>
      </c>
    </row>
    <row r="34" spans="1:5" ht="15" customHeight="1" x14ac:dyDescent="0.25">
      <c r="A34" s="2" t="s">
        <v>23</v>
      </c>
      <c r="B34" s="3">
        <v>41989</v>
      </c>
      <c r="C34" s="3">
        <v>44122</v>
      </c>
      <c r="D34" s="4">
        <f t="shared" ref="D34:D45" si="4">B34-C34</f>
        <v>-2133</v>
      </c>
      <c r="E34" s="5">
        <f>E32+D34</f>
        <v>1233059</v>
      </c>
    </row>
    <row r="35" spans="1:5" ht="15" customHeight="1" x14ac:dyDescent="0.25">
      <c r="A35" s="6" t="s">
        <v>9</v>
      </c>
      <c r="B35" s="7">
        <v>47410</v>
      </c>
      <c r="C35" s="7">
        <v>39124</v>
      </c>
      <c r="D35" s="5">
        <f t="shared" si="4"/>
        <v>8286</v>
      </c>
      <c r="E35" s="5">
        <f t="shared" ref="E35:E45" si="5">E34+D35</f>
        <v>1241345</v>
      </c>
    </row>
    <row r="36" spans="1:5" ht="16.5" customHeight="1" x14ac:dyDescent="0.25">
      <c r="A36" s="6" t="s">
        <v>10</v>
      </c>
      <c r="B36" s="16">
        <v>45740</v>
      </c>
      <c r="C36" s="7">
        <v>43151</v>
      </c>
      <c r="D36" s="5">
        <f t="shared" si="4"/>
        <v>2589</v>
      </c>
      <c r="E36" s="5">
        <f t="shared" si="5"/>
        <v>1243934</v>
      </c>
    </row>
    <row r="37" spans="1:5" ht="15" customHeight="1" x14ac:dyDescent="0.25">
      <c r="A37" s="6" t="s">
        <v>11</v>
      </c>
      <c r="B37" s="7">
        <v>41654</v>
      </c>
      <c r="C37" s="7">
        <v>35954</v>
      </c>
      <c r="D37" s="5">
        <f t="shared" si="4"/>
        <v>5700</v>
      </c>
      <c r="E37" s="5">
        <f t="shared" si="5"/>
        <v>1249634</v>
      </c>
    </row>
    <row r="38" spans="1:5" ht="15" customHeight="1" x14ac:dyDescent="0.25">
      <c r="A38" s="6" t="s">
        <v>12</v>
      </c>
      <c r="B38" s="7">
        <v>46195</v>
      </c>
      <c r="C38" s="7">
        <v>39358</v>
      </c>
      <c r="D38" s="5">
        <f t="shared" si="4"/>
        <v>6837</v>
      </c>
      <c r="E38" s="5">
        <f t="shared" si="5"/>
        <v>1256471</v>
      </c>
    </row>
    <row r="39" spans="1:5" ht="15" customHeight="1" x14ac:dyDescent="0.25">
      <c r="A39" s="6" t="s">
        <v>13</v>
      </c>
      <c r="B39" s="7">
        <v>47414</v>
      </c>
      <c r="C39" s="7">
        <v>37141</v>
      </c>
      <c r="D39" s="5">
        <f t="shared" si="4"/>
        <v>10273</v>
      </c>
      <c r="E39" s="5">
        <f t="shared" si="5"/>
        <v>1266744</v>
      </c>
    </row>
    <row r="40" spans="1:5" ht="15" customHeight="1" x14ac:dyDescent="0.25">
      <c r="A40" s="6" t="s">
        <v>14</v>
      </c>
      <c r="B40" s="7">
        <v>49261</v>
      </c>
      <c r="C40" s="7">
        <v>38949</v>
      </c>
      <c r="D40" s="5">
        <f t="shared" si="4"/>
        <v>10312</v>
      </c>
      <c r="E40" s="5">
        <f t="shared" si="5"/>
        <v>1277056</v>
      </c>
    </row>
    <row r="41" spans="1:5" ht="15" customHeight="1" x14ac:dyDescent="0.25">
      <c r="A41" s="6" t="s">
        <v>15</v>
      </c>
      <c r="B41" s="7">
        <v>52331</v>
      </c>
      <c r="C41" s="7">
        <v>42667</v>
      </c>
      <c r="D41" s="5">
        <f t="shared" si="4"/>
        <v>9664</v>
      </c>
      <c r="E41" s="5">
        <f t="shared" si="5"/>
        <v>1286720</v>
      </c>
    </row>
    <row r="42" spans="1:5" ht="15" customHeight="1" x14ac:dyDescent="0.25">
      <c r="A42" s="6" t="s">
        <v>16</v>
      </c>
      <c r="B42" s="7">
        <v>51145</v>
      </c>
      <c r="C42" s="7">
        <v>39069</v>
      </c>
      <c r="D42" s="5">
        <f t="shared" si="4"/>
        <v>12076</v>
      </c>
      <c r="E42" s="5">
        <f t="shared" si="5"/>
        <v>1298796</v>
      </c>
    </row>
    <row r="43" spans="1:5" ht="15" customHeight="1" x14ac:dyDescent="0.25">
      <c r="A43" s="6" t="s">
        <v>17</v>
      </c>
      <c r="B43" s="7">
        <v>44833</v>
      </c>
      <c r="C43" s="7">
        <v>39879</v>
      </c>
      <c r="D43" s="5">
        <f t="shared" si="4"/>
        <v>4954</v>
      </c>
      <c r="E43" s="5">
        <f t="shared" si="5"/>
        <v>1303750</v>
      </c>
    </row>
    <row r="44" spans="1:5" ht="15" customHeight="1" x14ac:dyDescent="0.25">
      <c r="A44" s="6" t="s">
        <v>18</v>
      </c>
      <c r="B44" s="7">
        <v>44062</v>
      </c>
      <c r="C44" s="7">
        <v>38075</v>
      </c>
      <c r="D44" s="5">
        <f t="shared" si="4"/>
        <v>5987</v>
      </c>
      <c r="E44" s="5">
        <f t="shared" si="5"/>
        <v>1309737</v>
      </c>
    </row>
    <row r="45" spans="1:5" ht="15" customHeight="1" x14ac:dyDescent="0.25">
      <c r="A45" s="6" t="s">
        <v>19</v>
      </c>
      <c r="B45" s="7">
        <v>31212</v>
      </c>
      <c r="C45" s="7">
        <v>39800</v>
      </c>
      <c r="D45" s="5">
        <f t="shared" si="4"/>
        <v>-8588</v>
      </c>
      <c r="E45" s="5">
        <f t="shared" si="5"/>
        <v>1301149</v>
      </c>
    </row>
    <row r="46" spans="1:5" ht="15" customHeight="1" x14ac:dyDescent="0.25">
      <c r="A46" s="8" t="s">
        <v>24</v>
      </c>
      <c r="B46" s="9">
        <v>543246</v>
      </c>
      <c r="C46" s="9">
        <v>477289</v>
      </c>
      <c r="D46" s="10">
        <f>SUM(D34:D45)</f>
        <v>65957</v>
      </c>
      <c r="E46" s="10">
        <f>E45</f>
        <v>1301149</v>
      </c>
    </row>
    <row r="47" spans="1:5" ht="15" customHeight="1" x14ac:dyDescent="0.25">
      <c r="A47" s="2" t="s">
        <v>25</v>
      </c>
      <c r="B47" s="3">
        <v>46495</v>
      </c>
      <c r="C47" s="3">
        <v>48556</v>
      </c>
      <c r="D47" s="4">
        <f t="shared" ref="D47:D58" si="6">B47-C47</f>
        <v>-2061</v>
      </c>
      <c r="E47" s="5">
        <f>E45+D47</f>
        <v>1299088</v>
      </c>
    </row>
    <row r="48" spans="1:5" ht="15" customHeight="1" x14ac:dyDescent="0.25">
      <c r="A48" s="6" t="s">
        <v>9</v>
      </c>
      <c r="B48" s="7">
        <v>44150</v>
      </c>
      <c r="C48" s="7">
        <v>39511</v>
      </c>
      <c r="D48" s="5">
        <f t="shared" si="6"/>
        <v>4639</v>
      </c>
      <c r="E48" s="5">
        <f t="shared" ref="E48:E58" si="7">E47+D48</f>
        <v>1303727</v>
      </c>
    </row>
    <row r="49" spans="1:5" ht="20.25" customHeight="1" x14ac:dyDescent="0.25">
      <c r="A49" s="6" t="s">
        <v>10</v>
      </c>
      <c r="B49" s="7">
        <v>48193</v>
      </c>
      <c r="C49" s="7">
        <v>43603</v>
      </c>
      <c r="D49" s="5">
        <f t="shared" si="6"/>
        <v>4590</v>
      </c>
      <c r="E49" s="5">
        <f t="shared" si="7"/>
        <v>1308317</v>
      </c>
    </row>
    <row r="50" spans="1:5" ht="15" customHeight="1" x14ac:dyDescent="0.25">
      <c r="A50" s="6" t="s">
        <v>11</v>
      </c>
      <c r="B50" s="7">
        <v>43617</v>
      </c>
      <c r="C50" s="7">
        <v>39663</v>
      </c>
      <c r="D50" s="5">
        <f t="shared" si="6"/>
        <v>3954</v>
      </c>
      <c r="E50" s="5">
        <f t="shared" si="7"/>
        <v>1312271</v>
      </c>
    </row>
    <row r="51" spans="1:5" ht="15" customHeight="1" x14ac:dyDescent="0.25">
      <c r="A51" s="6" t="s">
        <v>12</v>
      </c>
      <c r="B51" s="7">
        <v>46749</v>
      </c>
      <c r="C51" s="7">
        <v>43557</v>
      </c>
      <c r="D51" s="5">
        <f t="shared" si="6"/>
        <v>3192</v>
      </c>
      <c r="E51" s="5">
        <f t="shared" si="7"/>
        <v>1315463</v>
      </c>
    </row>
    <row r="52" spans="1:5" ht="15" customHeight="1" x14ac:dyDescent="0.25">
      <c r="A52" s="6" t="s">
        <v>13</v>
      </c>
      <c r="B52" s="7">
        <v>48685</v>
      </c>
      <c r="C52" s="7">
        <v>43022</v>
      </c>
      <c r="D52" s="5">
        <f t="shared" si="6"/>
        <v>5663</v>
      </c>
      <c r="E52" s="5">
        <f t="shared" si="7"/>
        <v>1321126</v>
      </c>
    </row>
    <row r="53" spans="1:5" ht="15" customHeight="1" x14ac:dyDescent="0.25">
      <c r="A53" s="6" t="s">
        <v>14</v>
      </c>
      <c r="B53" s="7">
        <v>48197</v>
      </c>
      <c r="C53" s="7">
        <v>42270</v>
      </c>
      <c r="D53" s="5">
        <f t="shared" si="6"/>
        <v>5927</v>
      </c>
      <c r="E53" s="5">
        <f t="shared" si="7"/>
        <v>1327053</v>
      </c>
    </row>
    <row r="54" spans="1:5" ht="15" customHeight="1" x14ac:dyDescent="0.25">
      <c r="A54" s="6" t="s">
        <v>15</v>
      </c>
      <c r="B54" s="7">
        <v>54683</v>
      </c>
      <c r="C54" s="7">
        <v>43977</v>
      </c>
      <c r="D54" s="5">
        <f t="shared" si="6"/>
        <v>10706</v>
      </c>
      <c r="E54" s="5">
        <f t="shared" si="7"/>
        <v>1337759</v>
      </c>
    </row>
    <row r="55" spans="1:5" ht="15" customHeight="1" x14ac:dyDescent="0.25">
      <c r="A55" s="6" t="s">
        <v>16</v>
      </c>
      <c r="B55" s="7">
        <v>50969</v>
      </c>
      <c r="C55" s="7">
        <v>40979</v>
      </c>
      <c r="D55" s="5">
        <f t="shared" si="6"/>
        <v>9990</v>
      </c>
      <c r="E55" s="5">
        <f t="shared" si="7"/>
        <v>1347749</v>
      </c>
    </row>
    <row r="56" spans="1:5" ht="15" customHeight="1" x14ac:dyDescent="0.25">
      <c r="A56" s="6" t="s">
        <v>17</v>
      </c>
      <c r="B56" s="7">
        <v>48486</v>
      </c>
      <c r="C56" s="7">
        <v>42506</v>
      </c>
      <c r="D56" s="5">
        <f t="shared" si="6"/>
        <v>5980</v>
      </c>
      <c r="E56" s="5">
        <f t="shared" si="7"/>
        <v>1353729</v>
      </c>
    </row>
    <row r="57" spans="1:5" ht="15" customHeight="1" x14ac:dyDescent="0.25">
      <c r="A57" s="6" t="s">
        <v>18</v>
      </c>
      <c r="B57" s="7">
        <v>45506</v>
      </c>
      <c r="C57" s="7">
        <v>41765</v>
      </c>
      <c r="D57" s="5">
        <f t="shared" si="6"/>
        <v>3741</v>
      </c>
      <c r="E57" s="5">
        <f t="shared" si="7"/>
        <v>1357470</v>
      </c>
    </row>
    <row r="58" spans="1:5" ht="15" customHeight="1" x14ac:dyDescent="0.25">
      <c r="A58" s="6" t="s">
        <v>19</v>
      </c>
      <c r="B58" s="7">
        <v>35296</v>
      </c>
      <c r="C58" s="7">
        <v>39432</v>
      </c>
      <c r="D58" s="5">
        <f t="shared" si="6"/>
        <v>-4136</v>
      </c>
      <c r="E58" s="5">
        <f t="shared" si="7"/>
        <v>1353334</v>
      </c>
    </row>
    <row r="59" spans="1:5" ht="15" customHeight="1" x14ac:dyDescent="0.25">
      <c r="A59" s="8" t="s">
        <v>36</v>
      </c>
      <c r="B59" s="9">
        <v>561026</v>
      </c>
      <c r="C59" s="9">
        <v>508841</v>
      </c>
      <c r="D59" s="10">
        <f>SUM(D47:D58)</f>
        <v>52185</v>
      </c>
      <c r="E59" s="10">
        <f>E58</f>
        <v>1353334</v>
      </c>
    </row>
    <row r="60" spans="1:5" ht="15" customHeight="1" x14ac:dyDescent="0.25">
      <c r="A60" s="2" t="s">
        <v>37</v>
      </c>
      <c r="B60" s="3">
        <v>49386</v>
      </c>
      <c r="C60" s="3">
        <v>47929</v>
      </c>
      <c r="D60" s="4">
        <f t="shared" ref="D60:D71" si="8">B60-C60</f>
        <v>1457</v>
      </c>
      <c r="E60" s="5">
        <f>E58+D60</f>
        <v>1354791</v>
      </c>
    </row>
    <row r="61" spans="1:5" ht="15" customHeight="1" x14ac:dyDescent="0.25">
      <c r="A61" s="6" t="s">
        <v>9</v>
      </c>
      <c r="B61" s="7">
        <v>48828</v>
      </c>
      <c r="C61" s="7">
        <v>45398</v>
      </c>
      <c r="D61" s="5">
        <f t="shared" si="8"/>
        <v>3430</v>
      </c>
      <c r="E61" s="5">
        <f t="shared" ref="E61:E71" si="9">E60+D61</f>
        <v>1358221</v>
      </c>
    </row>
    <row r="62" spans="1:5" ht="15.75" customHeight="1" x14ac:dyDescent="0.25">
      <c r="A62" s="6" t="s">
        <v>10</v>
      </c>
      <c r="B62" s="7">
        <v>49654</v>
      </c>
      <c r="C62" s="7">
        <v>43207</v>
      </c>
      <c r="D62" s="5">
        <f t="shared" si="8"/>
        <v>6447</v>
      </c>
      <c r="E62" s="5">
        <f t="shared" si="9"/>
        <v>1364668</v>
      </c>
    </row>
    <row r="63" spans="1:5" ht="15" customHeight="1" x14ac:dyDescent="0.25">
      <c r="A63" s="6" t="s">
        <v>11</v>
      </c>
      <c r="B63" s="7">
        <v>51003</v>
      </c>
      <c r="C63" s="7">
        <v>45398</v>
      </c>
      <c r="D63" s="5">
        <f t="shared" si="8"/>
        <v>5605</v>
      </c>
      <c r="E63" s="5">
        <f t="shared" si="9"/>
        <v>1370273</v>
      </c>
    </row>
    <row r="64" spans="1:5" ht="15" customHeight="1" x14ac:dyDescent="0.25">
      <c r="A64" s="6" t="s">
        <v>12</v>
      </c>
      <c r="B64" s="7">
        <v>52974</v>
      </c>
      <c r="C64" s="7">
        <v>45800</v>
      </c>
      <c r="D64" s="5">
        <f t="shared" si="8"/>
        <v>7174</v>
      </c>
      <c r="E64" s="5">
        <f t="shared" si="9"/>
        <v>1377447</v>
      </c>
    </row>
    <row r="65" spans="1:5" ht="15" customHeight="1" x14ac:dyDescent="0.25">
      <c r="A65" s="6" t="s">
        <v>13</v>
      </c>
      <c r="B65" s="7">
        <v>53379</v>
      </c>
      <c r="C65" s="7">
        <v>45860</v>
      </c>
      <c r="D65" s="5">
        <f t="shared" si="8"/>
        <v>7519</v>
      </c>
      <c r="E65" s="5">
        <f t="shared" si="9"/>
        <v>1384966</v>
      </c>
    </row>
    <row r="66" spans="1:5" ht="15" customHeight="1" x14ac:dyDescent="0.25">
      <c r="A66" s="6" t="s">
        <v>14</v>
      </c>
      <c r="B66" s="7">
        <v>55341</v>
      </c>
      <c r="C66" s="7">
        <v>51976</v>
      </c>
      <c r="D66" s="5">
        <f t="shared" si="8"/>
        <v>3365</v>
      </c>
      <c r="E66" s="5">
        <f t="shared" si="9"/>
        <v>1388331</v>
      </c>
    </row>
    <row r="67" spans="1:5" ht="15" customHeight="1" x14ac:dyDescent="0.25">
      <c r="A67" s="6" t="s">
        <v>15</v>
      </c>
      <c r="B67" s="7">
        <v>58968</v>
      </c>
      <c r="C67" s="7">
        <v>48637</v>
      </c>
      <c r="D67" s="5">
        <f t="shared" si="8"/>
        <v>10331</v>
      </c>
      <c r="E67" s="5">
        <f t="shared" si="9"/>
        <v>1398662</v>
      </c>
    </row>
    <row r="68" spans="1:5" ht="15" customHeight="1" x14ac:dyDescent="0.25">
      <c r="A68" s="6" t="s">
        <v>16</v>
      </c>
      <c r="B68" s="7">
        <v>55447</v>
      </c>
      <c r="C68" s="7">
        <v>45785</v>
      </c>
      <c r="D68" s="5">
        <f t="shared" si="8"/>
        <v>9662</v>
      </c>
      <c r="E68" s="5">
        <f t="shared" si="9"/>
        <v>1408324</v>
      </c>
    </row>
    <row r="69" spans="1:5" ht="15" customHeight="1" x14ac:dyDescent="0.25">
      <c r="A69" s="6" t="s">
        <v>17</v>
      </c>
      <c r="B69" s="7">
        <v>53946</v>
      </c>
      <c r="C69" s="7">
        <v>50965</v>
      </c>
      <c r="D69" s="5">
        <f t="shared" si="8"/>
        <v>2981</v>
      </c>
      <c r="E69" s="5">
        <f t="shared" si="9"/>
        <v>1411305</v>
      </c>
    </row>
    <row r="70" spans="1:5" ht="15" customHeight="1" x14ac:dyDescent="0.25">
      <c r="A70" s="6" t="s">
        <v>18</v>
      </c>
      <c r="B70" s="7">
        <v>49863</v>
      </c>
      <c r="C70" s="7">
        <v>45353</v>
      </c>
      <c r="D70" s="5">
        <f t="shared" si="8"/>
        <v>4510</v>
      </c>
      <c r="E70" s="5">
        <f t="shared" si="9"/>
        <v>1415815</v>
      </c>
    </row>
    <row r="71" spans="1:5" ht="15" customHeight="1" x14ac:dyDescent="0.25">
      <c r="A71" s="6" t="s">
        <v>19</v>
      </c>
      <c r="B71" s="7">
        <v>36770</v>
      </c>
      <c r="C71" s="7">
        <v>43895</v>
      </c>
      <c r="D71" s="5">
        <f t="shared" si="8"/>
        <v>-7125</v>
      </c>
      <c r="E71" s="5">
        <f t="shared" si="9"/>
        <v>1408690</v>
      </c>
    </row>
    <row r="72" spans="1:5" ht="15" customHeight="1" x14ac:dyDescent="0.25">
      <c r="A72" s="8" t="s">
        <v>40</v>
      </c>
      <c r="B72" s="9">
        <v>615559</v>
      </c>
      <c r="C72" s="9">
        <v>560203</v>
      </c>
      <c r="D72" s="10">
        <f>SUM(D60:D71)</f>
        <v>55356</v>
      </c>
      <c r="E72" s="10">
        <f>E71</f>
        <v>1408690</v>
      </c>
    </row>
    <row r="73" spans="1:5" ht="15" customHeight="1" x14ac:dyDescent="0.25">
      <c r="A73" s="2" t="s">
        <v>41</v>
      </c>
      <c r="B73" s="3">
        <v>54610</v>
      </c>
      <c r="C73" s="3">
        <v>54952</v>
      </c>
      <c r="D73" s="4">
        <f t="shared" ref="D73:D84" si="10">B73-C73</f>
        <v>-342</v>
      </c>
      <c r="E73" s="5">
        <f>E71+D73</f>
        <v>1408348</v>
      </c>
    </row>
    <row r="74" spans="1:5" ht="15" customHeight="1" x14ac:dyDescent="0.25">
      <c r="A74" s="6" t="s">
        <v>9</v>
      </c>
      <c r="B74" s="7">
        <v>60996</v>
      </c>
      <c r="C74" s="7">
        <v>54312</v>
      </c>
      <c r="D74" s="5">
        <f t="shared" si="10"/>
        <v>6684</v>
      </c>
      <c r="E74" s="5">
        <f t="shared" ref="E74:E84" si="11">E73+D74</f>
        <v>1415032</v>
      </c>
    </row>
    <row r="75" spans="1:5" ht="15.75" customHeight="1" x14ac:dyDescent="0.25">
      <c r="A75" s="6" t="s">
        <v>10</v>
      </c>
      <c r="B75" s="7">
        <v>48416</v>
      </c>
      <c r="C75" s="7">
        <v>50998</v>
      </c>
      <c r="D75" s="5">
        <f t="shared" si="10"/>
        <v>-2582</v>
      </c>
      <c r="E75" s="5">
        <f t="shared" si="11"/>
        <v>1412450</v>
      </c>
    </row>
    <row r="76" spans="1:5" ht="15" customHeight="1" x14ac:dyDescent="0.25">
      <c r="A76" s="6" t="s">
        <v>11</v>
      </c>
      <c r="B76" s="7">
        <v>56974</v>
      </c>
      <c r="C76" s="7">
        <v>48040</v>
      </c>
      <c r="D76" s="5">
        <f t="shared" si="10"/>
        <v>8934</v>
      </c>
      <c r="E76" s="5">
        <f t="shared" si="11"/>
        <v>1421384</v>
      </c>
    </row>
    <row r="77" spans="1:5" ht="15" customHeight="1" x14ac:dyDescent="0.25">
      <c r="A77" s="6" t="s">
        <v>12</v>
      </c>
      <c r="B77" s="7">
        <v>56770</v>
      </c>
      <c r="C77" s="7">
        <v>51013</v>
      </c>
      <c r="D77" s="5">
        <f t="shared" si="10"/>
        <v>5757</v>
      </c>
      <c r="E77" s="5">
        <f t="shared" si="11"/>
        <v>1427141</v>
      </c>
    </row>
    <row r="78" spans="1:5" ht="15" customHeight="1" x14ac:dyDescent="0.25">
      <c r="A78" s="6" t="s">
        <v>13</v>
      </c>
      <c r="B78" s="7">
        <v>56649</v>
      </c>
      <c r="C78" s="7">
        <v>49319</v>
      </c>
      <c r="D78" s="5">
        <f t="shared" si="10"/>
        <v>7330</v>
      </c>
      <c r="E78" s="5">
        <f t="shared" si="11"/>
        <v>1434471</v>
      </c>
    </row>
    <row r="79" spans="1:5" ht="15" customHeight="1" x14ac:dyDescent="0.25">
      <c r="A79" s="6" t="s">
        <v>14</v>
      </c>
      <c r="B79" s="7">
        <v>61053</v>
      </c>
      <c r="C79" s="7">
        <v>53249</v>
      </c>
      <c r="D79" s="5">
        <f t="shared" si="10"/>
        <v>7804</v>
      </c>
      <c r="E79" s="5">
        <f t="shared" si="11"/>
        <v>1442275</v>
      </c>
    </row>
    <row r="80" spans="1:5" ht="15" customHeight="1" x14ac:dyDescent="0.25">
      <c r="A80" s="6" t="s">
        <v>15</v>
      </c>
      <c r="B80" s="7">
        <v>60773</v>
      </c>
      <c r="C80" s="7">
        <v>53840</v>
      </c>
      <c r="D80" s="5">
        <f t="shared" si="10"/>
        <v>6933</v>
      </c>
      <c r="E80" s="5">
        <f t="shared" si="11"/>
        <v>1449208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1449208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1449208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1449208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1449208</v>
      </c>
    </row>
    <row r="85" spans="1:5" ht="15" customHeight="1" x14ac:dyDescent="0.25">
      <c r="A85" s="8" t="s">
        <v>39</v>
      </c>
      <c r="B85" s="9">
        <v>456241</v>
      </c>
      <c r="C85" s="9">
        <v>415723</v>
      </c>
      <c r="D85" s="10">
        <f>SUM(D73:D84)</f>
        <v>40518</v>
      </c>
      <c r="E85" s="10">
        <f>E84</f>
        <v>1449208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6.2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30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12486</v>
      </c>
      <c r="C8" s="3">
        <v>13560</v>
      </c>
      <c r="D8" s="4">
        <f t="shared" ref="D8:D19" si="0">B8-C8</f>
        <v>-1074</v>
      </c>
      <c r="E8" s="5">
        <v>427830</v>
      </c>
    </row>
    <row r="9" spans="1:5" ht="15" customHeight="1" x14ac:dyDescent="0.25">
      <c r="A9" s="6" t="s">
        <v>9</v>
      </c>
      <c r="B9" s="7">
        <v>13053</v>
      </c>
      <c r="C9" s="7">
        <v>15151</v>
      </c>
      <c r="D9" s="5">
        <f t="shared" si="0"/>
        <v>-2098</v>
      </c>
      <c r="E9" s="5">
        <f t="shared" ref="E9:E19" si="1">E8+D9</f>
        <v>425732</v>
      </c>
    </row>
    <row r="10" spans="1:5" ht="15" customHeight="1" x14ac:dyDescent="0.25">
      <c r="A10" s="6" t="s">
        <v>10</v>
      </c>
      <c r="B10" s="7">
        <v>12263</v>
      </c>
      <c r="C10" s="7">
        <v>15304</v>
      </c>
      <c r="D10" s="5">
        <f t="shared" si="0"/>
        <v>-3041</v>
      </c>
      <c r="E10" s="5">
        <f t="shared" si="1"/>
        <v>422691</v>
      </c>
    </row>
    <row r="11" spans="1:5" ht="15" customHeight="1" x14ac:dyDescent="0.25">
      <c r="A11" s="6" t="s">
        <v>11</v>
      </c>
      <c r="B11" s="7">
        <v>4942</v>
      </c>
      <c r="C11" s="7">
        <v>15145</v>
      </c>
      <c r="D11" s="5">
        <f t="shared" si="0"/>
        <v>-10203</v>
      </c>
      <c r="E11" s="5">
        <f t="shared" si="1"/>
        <v>412488</v>
      </c>
    </row>
    <row r="12" spans="1:5" ht="15" customHeight="1" x14ac:dyDescent="0.25">
      <c r="A12" s="6" t="s">
        <v>12</v>
      </c>
      <c r="B12" s="7">
        <v>6561</v>
      </c>
      <c r="C12" s="7">
        <v>11057</v>
      </c>
      <c r="D12" s="5">
        <f t="shared" si="0"/>
        <v>-4496</v>
      </c>
      <c r="E12" s="5">
        <f t="shared" si="1"/>
        <v>407992</v>
      </c>
    </row>
    <row r="13" spans="1:5" ht="15" customHeight="1" x14ac:dyDescent="0.25">
      <c r="A13" s="6" t="s">
        <v>13</v>
      </c>
      <c r="B13" s="7">
        <v>9924</v>
      </c>
      <c r="C13" s="7">
        <v>9026</v>
      </c>
      <c r="D13" s="5">
        <f t="shared" si="0"/>
        <v>898</v>
      </c>
      <c r="E13" s="5">
        <f t="shared" si="1"/>
        <v>408890</v>
      </c>
    </row>
    <row r="14" spans="1:5" ht="15" customHeight="1" x14ac:dyDescent="0.25">
      <c r="A14" s="6" t="s">
        <v>14</v>
      </c>
      <c r="B14" s="7">
        <v>10690</v>
      </c>
      <c r="C14" s="7">
        <v>10078</v>
      </c>
      <c r="D14" s="5">
        <f t="shared" si="0"/>
        <v>612</v>
      </c>
      <c r="E14" s="5">
        <f t="shared" si="1"/>
        <v>409502</v>
      </c>
    </row>
    <row r="15" spans="1:5" ht="15" customHeight="1" x14ac:dyDescent="0.25">
      <c r="A15" s="6" t="s">
        <v>15</v>
      </c>
      <c r="B15" s="7">
        <v>15326</v>
      </c>
      <c r="C15" s="7">
        <v>9726</v>
      </c>
      <c r="D15" s="5">
        <f t="shared" si="0"/>
        <v>5600</v>
      </c>
      <c r="E15" s="5">
        <f t="shared" si="1"/>
        <v>415102</v>
      </c>
    </row>
    <row r="16" spans="1:5" ht="15" customHeight="1" x14ac:dyDescent="0.25">
      <c r="A16" s="6" t="s">
        <v>16</v>
      </c>
      <c r="B16" s="7">
        <v>15147</v>
      </c>
      <c r="C16" s="7">
        <v>10878</v>
      </c>
      <c r="D16" s="5">
        <f t="shared" si="0"/>
        <v>4269</v>
      </c>
      <c r="E16" s="5">
        <f t="shared" si="1"/>
        <v>419371</v>
      </c>
    </row>
    <row r="17" spans="1:5" ht="15" customHeight="1" x14ac:dyDescent="0.25">
      <c r="A17" s="6" t="s">
        <v>17</v>
      </c>
      <c r="B17" s="7">
        <v>14937</v>
      </c>
      <c r="C17" s="7">
        <v>10657</v>
      </c>
      <c r="D17" s="5">
        <f t="shared" si="0"/>
        <v>4280</v>
      </c>
      <c r="E17" s="5">
        <f t="shared" si="1"/>
        <v>423651</v>
      </c>
    </row>
    <row r="18" spans="1:5" ht="15" customHeight="1" x14ac:dyDescent="0.25">
      <c r="A18" s="6" t="s">
        <v>18</v>
      </c>
      <c r="B18" s="7">
        <v>15295</v>
      </c>
      <c r="C18" s="7">
        <v>11130</v>
      </c>
      <c r="D18" s="5">
        <f t="shared" si="0"/>
        <v>4165</v>
      </c>
      <c r="E18" s="5">
        <f t="shared" si="1"/>
        <v>427816</v>
      </c>
    </row>
    <row r="19" spans="1:5" ht="15" customHeight="1" x14ac:dyDescent="0.25">
      <c r="A19" s="6" t="s">
        <v>19</v>
      </c>
      <c r="B19" s="7">
        <v>11813</v>
      </c>
      <c r="C19" s="7">
        <v>13871</v>
      </c>
      <c r="D19" s="5">
        <f t="shared" si="0"/>
        <v>-2058</v>
      </c>
      <c r="E19" s="5">
        <f t="shared" si="1"/>
        <v>425758</v>
      </c>
    </row>
    <row r="20" spans="1:5" ht="15" customHeight="1" x14ac:dyDescent="0.25">
      <c r="A20" s="8" t="s">
        <v>20</v>
      </c>
      <c r="B20" s="9">
        <v>142437</v>
      </c>
      <c r="C20" s="9">
        <v>145583</v>
      </c>
      <c r="D20" s="9">
        <f>SUM(D8:D19)</f>
        <v>-3146</v>
      </c>
      <c r="E20" s="10">
        <f>E19</f>
        <v>425758</v>
      </c>
    </row>
    <row r="21" spans="1:5" ht="15" customHeight="1" x14ac:dyDescent="0.25">
      <c r="A21" s="2" t="s">
        <v>21</v>
      </c>
      <c r="B21" s="3">
        <v>16231</v>
      </c>
      <c r="C21" s="3">
        <v>14386</v>
      </c>
      <c r="D21" s="4">
        <f t="shared" ref="D21:D32" si="2">B21-C21</f>
        <v>1845</v>
      </c>
      <c r="E21" s="4">
        <f>E19+D21</f>
        <v>427603</v>
      </c>
    </row>
    <row r="22" spans="1:5" ht="15" customHeight="1" x14ac:dyDescent="0.25">
      <c r="A22" s="6" t="s">
        <v>9</v>
      </c>
      <c r="B22" s="7">
        <v>16195</v>
      </c>
      <c r="C22" s="7">
        <v>14627</v>
      </c>
      <c r="D22" s="5">
        <f t="shared" si="2"/>
        <v>1568</v>
      </c>
      <c r="E22" s="5">
        <f t="shared" ref="E22:E32" si="3">E21+D22</f>
        <v>429171</v>
      </c>
    </row>
    <row r="23" spans="1:5" ht="15" customHeight="1" x14ac:dyDescent="0.25">
      <c r="A23" s="6" t="s">
        <v>10</v>
      </c>
      <c r="B23" s="7">
        <v>16721</v>
      </c>
      <c r="C23" s="7">
        <v>15508</v>
      </c>
      <c r="D23" s="5">
        <f t="shared" si="2"/>
        <v>1213</v>
      </c>
      <c r="E23" s="5">
        <f t="shared" si="3"/>
        <v>430384</v>
      </c>
    </row>
    <row r="24" spans="1:5" ht="15" customHeight="1" x14ac:dyDescent="0.25">
      <c r="A24" s="6" t="s">
        <v>11</v>
      </c>
      <c r="B24" s="7">
        <v>13321</v>
      </c>
      <c r="C24" s="7">
        <v>14365</v>
      </c>
      <c r="D24" s="5">
        <f t="shared" si="2"/>
        <v>-1044</v>
      </c>
      <c r="E24" s="5">
        <f t="shared" si="3"/>
        <v>429340</v>
      </c>
    </row>
    <row r="25" spans="1:5" ht="15" customHeight="1" x14ac:dyDescent="0.25">
      <c r="A25" s="6" t="s">
        <v>12</v>
      </c>
      <c r="B25" s="7">
        <v>13756</v>
      </c>
      <c r="C25" s="7">
        <v>12094</v>
      </c>
      <c r="D25" s="5">
        <f t="shared" si="2"/>
        <v>1662</v>
      </c>
      <c r="E25" s="5">
        <f t="shared" si="3"/>
        <v>431002</v>
      </c>
    </row>
    <row r="26" spans="1:5" ht="15" customHeight="1" x14ac:dyDescent="0.25">
      <c r="A26" s="6" t="s">
        <v>13</v>
      </c>
      <c r="B26" s="7">
        <v>15763</v>
      </c>
      <c r="C26" s="7">
        <v>11141</v>
      </c>
      <c r="D26" s="5">
        <f t="shared" si="2"/>
        <v>4622</v>
      </c>
      <c r="E26" s="5">
        <f t="shared" si="3"/>
        <v>435624</v>
      </c>
    </row>
    <row r="27" spans="1:5" ht="15" customHeight="1" x14ac:dyDescent="0.25">
      <c r="A27" s="6" t="s">
        <v>14</v>
      </c>
      <c r="B27" s="7">
        <v>16952</v>
      </c>
      <c r="C27" s="7">
        <v>13050</v>
      </c>
      <c r="D27" s="5">
        <f t="shared" si="2"/>
        <v>3902</v>
      </c>
      <c r="E27" s="5">
        <f t="shared" si="3"/>
        <v>439526</v>
      </c>
    </row>
    <row r="28" spans="1:5" ht="15" customHeight="1" x14ac:dyDescent="0.25">
      <c r="A28" s="6" t="s">
        <v>15</v>
      </c>
      <c r="B28" s="7">
        <v>20227</v>
      </c>
      <c r="C28" s="7">
        <v>12787</v>
      </c>
      <c r="D28" s="5">
        <f t="shared" si="2"/>
        <v>7440</v>
      </c>
      <c r="E28" s="5">
        <f t="shared" si="3"/>
        <v>446966</v>
      </c>
    </row>
    <row r="29" spans="1:5" ht="15" customHeight="1" x14ac:dyDescent="0.25">
      <c r="A29" s="6" t="s">
        <v>16</v>
      </c>
      <c r="B29" s="7">
        <v>18527</v>
      </c>
      <c r="C29" s="7">
        <v>12161</v>
      </c>
      <c r="D29" s="5">
        <f t="shared" si="2"/>
        <v>6366</v>
      </c>
      <c r="E29" s="5">
        <f t="shared" si="3"/>
        <v>453332</v>
      </c>
    </row>
    <row r="30" spans="1:5" ht="15" customHeight="1" x14ac:dyDescent="0.25">
      <c r="A30" s="6" t="s">
        <v>17</v>
      </c>
      <c r="B30" s="7">
        <v>16692</v>
      </c>
      <c r="C30" s="7">
        <v>13218</v>
      </c>
      <c r="D30" s="5">
        <f t="shared" si="2"/>
        <v>3474</v>
      </c>
      <c r="E30" s="5">
        <f t="shared" si="3"/>
        <v>456806</v>
      </c>
    </row>
    <row r="31" spans="1:5" ht="15" customHeight="1" x14ac:dyDescent="0.25">
      <c r="A31" s="6" t="s">
        <v>18</v>
      </c>
      <c r="B31" s="7">
        <v>16384</v>
      </c>
      <c r="C31" s="7">
        <v>13221</v>
      </c>
      <c r="D31" s="5">
        <f t="shared" si="2"/>
        <v>3163</v>
      </c>
      <c r="E31" s="5">
        <f t="shared" si="3"/>
        <v>459969</v>
      </c>
    </row>
    <row r="32" spans="1:5" ht="15" customHeight="1" x14ac:dyDescent="0.25">
      <c r="A32" s="6" t="s">
        <v>19</v>
      </c>
      <c r="B32" s="7">
        <v>13264</v>
      </c>
      <c r="C32" s="7">
        <v>14794</v>
      </c>
      <c r="D32" s="5">
        <f t="shared" si="2"/>
        <v>-1530</v>
      </c>
      <c r="E32" s="5">
        <f t="shared" si="3"/>
        <v>458439</v>
      </c>
    </row>
    <row r="33" spans="1:5" ht="15" customHeight="1" x14ac:dyDescent="0.25">
      <c r="A33" s="8" t="s">
        <v>22</v>
      </c>
      <c r="B33" s="9">
        <v>194033</v>
      </c>
      <c r="C33" s="9">
        <v>161352</v>
      </c>
      <c r="D33" s="10">
        <f>SUM(D21:D32)</f>
        <v>32681</v>
      </c>
      <c r="E33" s="10">
        <f>E32</f>
        <v>458439</v>
      </c>
    </row>
    <row r="34" spans="1:5" ht="15" customHeight="1" x14ac:dyDescent="0.25">
      <c r="A34" s="2" t="s">
        <v>23</v>
      </c>
      <c r="B34" s="3">
        <v>14912</v>
      </c>
      <c r="C34" s="3">
        <v>17510</v>
      </c>
      <c r="D34" s="4">
        <f t="shared" ref="D34:D45" si="4">B34-C34</f>
        <v>-2598</v>
      </c>
      <c r="E34" s="5">
        <f>E32+D34</f>
        <v>455841</v>
      </c>
    </row>
    <row r="35" spans="1:5" ht="15" customHeight="1" x14ac:dyDescent="0.25">
      <c r="A35" s="6" t="s">
        <v>9</v>
      </c>
      <c r="B35" s="7">
        <v>16616</v>
      </c>
      <c r="C35" s="7">
        <v>14470</v>
      </c>
      <c r="D35" s="5">
        <f t="shared" si="4"/>
        <v>2146</v>
      </c>
      <c r="E35" s="5">
        <f t="shared" ref="E35:E45" si="5">E34+D35</f>
        <v>457987</v>
      </c>
    </row>
    <row r="36" spans="1:5" ht="15" customHeight="1" x14ac:dyDescent="0.25">
      <c r="A36" s="6" t="s">
        <v>10</v>
      </c>
      <c r="B36" s="7">
        <v>15236</v>
      </c>
      <c r="C36" s="16">
        <v>16664</v>
      </c>
      <c r="D36" s="5">
        <f t="shared" si="4"/>
        <v>-1428</v>
      </c>
      <c r="E36" s="5">
        <f t="shared" si="5"/>
        <v>456559</v>
      </c>
    </row>
    <row r="37" spans="1:5" ht="15" customHeight="1" x14ac:dyDescent="0.25">
      <c r="A37" s="6" t="s">
        <v>11</v>
      </c>
      <c r="B37" s="7">
        <v>16219</v>
      </c>
      <c r="C37" s="7">
        <v>14381</v>
      </c>
      <c r="D37" s="5">
        <f t="shared" si="4"/>
        <v>1838</v>
      </c>
      <c r="E37" s="5">
        <f t="shared" si="5"/>
        <v>458397</v>
      </c>
    </row>
    <row r="38" spans="1:5" ht="15" customHeight="1" x14ac:dyDescent="0.25">
      <c r="A38" s="6" t="s">
        <v>12</v>
      </c>
      <c r="B38" s="7">
        <v>17764</v>
      </c>
      <c r="C38" s="7">
        <v>14281</v>
      </c>
      <c r="D38" s="5">
        <f t="shared" si="4"/>
        <v>3483</v>
      </c>
      <c r="E38" s="5">
        <f t="shared" si="5"/>
        <v>461880</v>
      </c>
    </row>
    <row r="39" spans="1:5" ht="15" customHeight="1" x14ac:dyDescent="0.25">
      <c r="A39" s="6" t="s">
        <v>13</v>
      </c>
      <c r="B39" s="7">
        <v>17325</v>
      </c>
      <c r="C39" s="7">
        <v>13453</v>
      </c>
      <c r="D39" s="5">
        <f t="shared" si="4"/>
        <v>3872</v>
      </c>
      <c r="E39" s="5">
        <f t="shared" si="5"/>
        <v>465752</v>
      </c>
    </row>
    <row r="40" spans="1:5" ht="15" customHeight="1" x14ac:dyDescent="0.25">
      <c r="A40" s="6" t="s">
        <v>14</v>
      </c>
      <c r="B40" s="7">
        <v>17621</v>
      </c>
      <c r="C40" s="7">
        <v>14861</v>
      </c>
      <c r="D40" s="5">
        <f t="shared" si="4"/>
        <v>2760</v>
      </c>
      <c r="E40" s="5">
        <f t="shared" si="5"/>
        <v>468512</v>
      </c>
    </row>
    <row r="41" spans="1:5" ht="15" customHeight="1" x14ac:dyDescent="0.25">
      <c r="A41" s="6" t="s">
        <v>15</v>
      </c>
      <c r="B41" s="7">
        <v>22193</v>
      </c>
      <c r="C41" s="7">
        <v>15346</v>
      </c>
      <c r="D41" s="5">
        <f t="shared" si="4"/>
        <v>6847</v>
      </c>
      <c r="E41" s="5">
        <f t="shared" si="5"/>
        <v>475359</v>
      </c>
    </row>
    <row r="42" spans="1:5" ht="15" customHeight="1" x14ac:dyDescent="0.25">
      <c r="A42" s="6" t="s">
        <v>16</v>
      </c>
      <c r="B42" s="7">
        <v>18655</v>
      </c>
      <c r="C42" s="7">
        <v>14430</v>
      </c>
      <c r="D42" s="5">
        <f t="shared" si="4"/>
        <v>4225</v>
      </c>
      <c r="E42" s="5">
        <f t="shared" si="5"/>
        <v>479584</v>
      </c>
    </row>
    <row r="43" spans="1:5" ht="15" customHeight="1" x14ac:dyDescent="0.25">
      <c r="A43" s="6" t="s">
        <v>17</v>
      </c>
      <c r="B43" s="7">
        <v>15472</v>
      </c>
      <c r="C43" s="7">
        <v>13621</v>
      </c>
      <c r="D43" s="5">
        <f t="shared" si="4"/>
        <v>1851</v>
      </c>
      <c r="E43" s="5">
        <f t="shared" si="5"/>
        <v>481435</v>
      </c>
    </row>
    <row r="44" spans="1:5" ht="15" customHeight="1" x14ac:dyDescent="0.25">
      <c r="A44" s="6" t="s">
        <v>18</v>
      </c>
      <c r="B44" s="7">
        <v>15740</v>
      </c>
      <c r="C44" s="7">
        <v>14039</v>
      </c>
      <c r="D44" s="5">
        <f t="shared" si="4"/>
        <v>1701</v>
      </c>
      <c r="E44" s="5">
        <f t="shared" si="5"/>
        <v>483136</v>
      </c>
    </row>
    <row r="45" spans="1:5" ht="15" customHeight="1" x14ac:dyDescent="0.25">
      <c r="A45" s="6" t="s">
        <v>19</v>
      </c>
      <c r="B45" s="7">
        <v>13115</v>
      </c>
      <c r="C45" s="7">
        <v>16823</v>
      </c>
      <c r="D45" s="5">
        <f t="shared" si="4"/>
        <v>-3708</v>
      </c>
      <c r="E45" s="5">
        <f t="shared" si="5"/>
        <v>479428</v>
      </c>
    </row>
    <row r="46" spans="1:5" ht="15" customHeight="1" x14ac:dyDescent="0.25">
      <c r="A46" s="8" t="s">
        <v>24</v>
      </c>
      <c r="B46" s="9">
        <v>200868</v>
      </c>
      <c r="C46" s="9">
        <v>179879</v>
      </c>
      <c r="D46" s="10">
        <f>SUM(D34:D45)</f>
        <v>20989</v>
      </c>
      <c r="E46" s="10">
        <f>E45</f>
        <v>479428</v>
      </c>
    </row>
    <row r="47" spans="1:5" ht="15" customHeight="1" x14ac:dyDescent="0.25">
      <c r="A47" s="2" t="s">
        <v>25</v>
      </c>
      <c r="B47" s="3">
        <v>15916</v>
      </c>
      <c r="C47" s="3">
        <v>16249</v>
      </c>
      <c r="D47" s="4">
        <f t="shared" ref="D47:D58" si="6">B47-C47</f>
        <v>-333</v>
      </c>
      <c r="E47" s="5">
        <f>E45+D47</f>
        <v>479095</v>
      </c>
    </row>
    <row r="48" spans="1:5" ht="15" customHeight="1" x14ac:dyDescent="0.25">
      <c r="A48" s="6" t="s">
        <v>9</v>
      </c>
      <c r="B48" s="7">
        <v>15531</v>
      </c>
      <c r="C48" s="7">
        <v>15073</v>
      </c>
      <c r="D48" s="5">
        <f t="shared" si="6"/>
        <v>458</v>
      </c>
      <c r="E48" s="5">
        <f t="shared" ref="E48:E58" si="7">E47+D48</f>
        <v>479553</v>
      </c>
    </row>
    <row r="49" spans="1:5" ht="15" customHeight="1" x14ac:dyDescent="0.25">
      <c r="A49" s="6" t="s">
        <v>10</v>
      </c>
      <c r="B49" s="7">
        <v>18499</v>
      </c>
      <c r="C49" s="16">
        <v>18580</v>
      </c>
      <c r="D49" s="5">
        <f t="shared" si="6"/>
        <v>-81</v>
      </c>
      <c r="E49" s="5">
        <f t="shared" si="7"/>
        <v>479472</v>
      </c>
    </row>
    <row r="50" spans="1:5" ht="15" customHeight="1" x14ac:dyDescent="0.25">
      <c r="A50" s="6" t="s">
        <v>11</v>
      </c>
      <c r="B50" s="7">
        <v>16302</v>
      </c>
      <c r="C50" s="7">
        <v>14593</v>
      </c>
      <c r="D50" s="5">
        <f t="shared" si="6"/>
        <v>1709</v>
      </c>
      <c r="E50" s="5">
        <f t="shared" si="7"/>
        <v>481181</v>
      </c>
    </row>
    <row r="51" spans="1:5" ht="15" customHeight="1" x14ac:dyDescent="0.25">
      <c r="A51" s="6" t="s">
        <v>12</v>
      </c>
      <c r="B51" s="7">
        <v>17660</v>
      </c>
      <c r="C51" s="7">
        <v>15947</v>
      </c>
      <c r="D51" s="5">
        <f t="shared" si="6"/>
        <v>1713</v>
      </c>
      <c r="E51" s="5">
        <f t="shared" si="7"/>
        <v>482894</v>
      </c>
    </row>
    <row r="52" spans="1:5" ht="15" customHeight="1" x14ac:dyDescent="0.25">
      <c r="A52" s="6" t="s">
        <v>13</v>
      </c>
      <c r="B52" s="7">
        <v>18817</v>
      </c>
      <c r="C52" s="7">
        <v>16209</v>
      </c>
      <c r="D52" s="5">
        <f t="shared" si="6"/>
        <v>2608</v>
      </c>
      <c r="E52" s="5">
        <f t="shared" si="7"/>
        <v>485502</v>
      </c>
    </row>
    <row r="53" spans="1:5" ht="16.5" customHeight="1" x14ac:dyDescent="0.25">
      <c r="A53" s="6" t="s">
        <v>14</v>
      </c>
      <c r="B53" s="7">
        <v>19163</v>
      </c>
      <c r="C53" s="7">
        <v>15703</v>
      </c>
      <c r="D53" s="5">
        <f t="shared" si="6"/>
        <v>3460</v>
      </c>
      <c r="E53" s="5">
        <f t="shared" si="7"/>
        <v>488962</v>
      </c>
    </row>
    <row r="54" spans="1:5" ht="15" customHeight="1" x14ac:dyDescent="0.25">
      <c r="A54" s="6" t="s">
        <v>15</v>
      </c>
      <c r="B54" s="7">
        <v>22235</v>
      </c>
      <c r="C54" s="7">
        <v>16349</v>
      </c>
      <c r="D54" s="5">
        <f t="shared" si="6"/>
        <v>5886</v>
      </c>
      <c r="E54" s="5">
        <f t="shared" si="7"/>
        <v>494848</v>
      </c>
    </row>
    <row r="55" spans="1:5" ht="15" customHeight="1" x14ac:dyDescent="0.25">
      <c r="A55" s="6" t="s">
        <v>16</v>
      </c>
      <c r="B55" s="7">
        <v>19771</v>
      </c>
      <c r="C55" s="7">
        <v>15443</v>
      </c>
      <c r="D55" s="5">
        <f t="shared" si="6"/>
        <v>4328</v>
      </c>
      <c r="E55" s="5">
        <f t="shared" si="7"/>
        <v>499176</v>
      </c>
    </row>
    <row r="56" spans="1:5" ht="15" customHeight="1" x14ac:dyDescent="0.25">
      <c r="A56" s="6" t="s">
        <v>17</v>
      </c>
      <c r="B56" s="7">
        <v>17048</v>
      </c>
      <c r="C56" s="7">
        <v>14857</v>
      </c>
      <c r="D56" s="5">
        <f t="shared" si="6"/>
        <v>2191</v>
      </c>
      <c r="E56" s="5">
        <f t="shared" si="7"/>
        <v>501367</v>
      </c>
    </row>
    <row r="57" spans="1:5" ht="15" customHeight="1" x14ac:dyDescent="0.25">
      <c r="A57" s="6" t="s">
        <v>18</v>
      </c>
      <c r="B57" s="7">
        <v>18594</v>
      </c>
      <c r="C57" s="7">
        <v>15383</v>
      </c>
      <c r="D57" s="5">
        <f t="shared" si="6"/>
        <v>3211</v>
      </c>
      <c r="E57" s="5">
        <f t="shared" si="7"/>
        <v>504578</v>
      </c>
    </row>
    <row r="58" spans="1:5" ht="15" customHeight="1" x14ac:dyDescent="0.25">
      <c r="A58" s="6" t="s">
        <v>19</v>
      </c>
      <c r="B58" s="7">
        <v>13621</v>
      </c>
      <c r="C58" s="7">
        <v>16278</v>
      </c>
      <c r="D58" s="5">
        <f t="shared" si="6"/>
        <v>-2657</v>
      </c>
      <c r="E58" s="5">
        <f t="shared" si="7"/>
        <v>501921</v>
      </c>
    </row>
    <row r="59" spans="1:5" ht="15" customHeight="1" x14ac:dyDescent="0.25">
      <c r="A59" s="8" t="s">
        <v>36</v>
      </c>
      <c r="B59" s="9">
        <v>213157</v>
      </c>
      <c r="C59" s="9">
        <v>190664</v>
      </c>
      <c r="D59" s="10">
        <f>SUM(D47:D58)</f>
        <v>22493</v>
      </c>
      <c r="E59" s="10">
        <f>E58</f>
        <v>501921</v>
      </c>
    </row>
    <row r="60" spans="1:5" ht="15" customHeight="1" x14ac:dyDescent="0.25">
      <c r="A60" s="2" t="s">
        <v>37</v>
      </c>
      <c r="B60" s="3">
        <v>18294</v>
      </c>
      <c r="C60" s="3">
        <v>17016</v>
      </c>
      <c r="D60" s="4">
        <f t="shared" ref="D60:D71" si="8">B60-C60</f>
        <v>1278</v>
      </c>
      <c r="E60" s="5">
        <f>E58+D60</f>
        <v>503199</v>
      </c>
    </row>
    <row r="61" spans="1:5" ht="15" customHeight="1" x14ac:dyDescent="0.25">
      <c r="A61" s="6" t="s">
        <v>9</v>
      </c>
      <c r="B61" s="7">
        <v>17725</v>
      </c>
      <c r="C61" s="7">
        <v>17450</v>
      </c>
      <c r="D61" s="5">
        <f t="shared" si="8"/>
        <v>275</v>
      </c>
      <c r="E61" s="5">
        <f t="shared" ref="E61:E71" si="9">E60+D61</f>
        <v>503474</v>
      </c>
    </row>
    <row r="62" spans="1:5" ht="15" customHeight="1" x14ac:dyDescent="0.25">
      <c r="A62" s="6" t="s">
        <v>10</v>
      </c>
      <c r="B62" s="7">
        <v>21203</v>
      </c>
      <c r="C62" s="16">
        <v>19665</v>
      </c>
      <c r="D62" s="5">
        <f t="shared" si="8"/>
        <v>1538</v>
      </c>
      <c r="E62" s="5">
        <f t="shared" si="9"/>
        <v>505012</v>
      </c>
    </row>
    <row r="63" spans="1:5" ht="15" customHeight="1" x14ac:dyDescent="0.25">
      <c r="A63" s="6" t="s">
        <v>11</v>
      </c>
      <c r="B63" s="7">
        <v>20491</v>
      </c>
      <c r="C63" s="7">
        <v>17768</v>
      </c>
      <c r="D63" s="5">
        <f t="shared" si="8"/>
        <v>2723</v>
      </c>
      <c r="E63" s="5">
        <f t="shared" si="9"/>
        <v>507735</v>
      </c>
    </row>
    <row r="64" spans="1:5" ht="15" customHeight="1" x14ac:dyDescent="0.25">
      <c r="A64" s="6" t="s">
        <v>12</v>
      </c>
      <c r="B64" s="7">
        <v>20021</v>
      </c>
      <c r="C64" s="7">
        <v>17135</v>
      </c>
      <c r="D64" s="5">
        <f t="shared" si="8"/>
        <v>2886</v>
      </c>
      <c r="E64" s="5">
        <f t="shared" si="9"/>
        <v>510621</v>
      </c>
    </row>
    <row r="65" spans="1:5" ht="15" customHeight="1" x14ac:dyDescent="0.25">
      <c r="A65" s="6" t="s">
        <v>13</v>
      </c>
      <c r="B65" s="7">
        <v>20392</v>
      </c>
      <c r="C65" s="7">
        <v>15825</v>
      </c>
      <c r="D65" s="5">
        <f t="shared" si="8"/>
        <v>4567</v>
      </c>
      <c r="E65" s="5">
        <f t="shared" si="9"/>
        <v>515188</v>
      </c>
    </row>
    <row r="66" spans="1:5" ht="16.5" customHeight="1" x14ac:dyDescent="0.25">
      <c r="A66" s="6" t="s">
        <v>14</v>
      </c>
      <c r="B66" s="7">
        <v>23540</v>
      </c>
      <c r="C66" s="7">
        <v>17525</v>
      </c>
      <c r="D66" s="5">
        <f t="shared" si="8"/>
        <v>6015</v>
      </c>
      <c r="E66" s="5">
        <f t="shared" si="9"/>
        <v>521203</v>
      </c>
    </row>
    <row r="67" spans="1:5" ht="15" customHeight="1" x14ac:dyDescent="0.25">
      <c r="A67" s="6" t="s">
        <v>15</v>
      </c>
      <c r="B67" s="7">
        <v>24629</v>
      </c>
      <c r="C67" s="7">
        <v>17205</v>
      </c>
      <c r="D67" s="5">
        <f t="shared" si="8"/>
        <v>7424</v>
      </c>
      <c r="E67" s="5">
        <f t="shared" si="9"/>
        <v>528627</v>
      </c>
    </row>
    <row r="68" spans="1:5" ht="15" customHeight="1" x14ac:dyDescent="0.25">
      <c r="A68" s="6" t="s">
        <v>16</v>
      </c>
      <c r="B68" s="7">
        <v>21708</v>
      </c>
      <c r="C68" s="7">
        <v>16622</v>
      </c>
      <c r="D68" s="5">
        <f t="shared" si="8"/>
        <v>5086</v>
      </c>
      <c r="E68" s="5">
        <f t="shared" si="9"/>
        <v>533713</v>
      </c>
    </row>
    <row r="69" spans="1:5" ht="15" customHeight="1" x14ac:dyDescent="0.25">
      <c r="A69" s="6" t="s">
        <v>17</v>
      </c>
      <c r="B69" s="7">
        <v>21518</v>
      </c>
      <c r="C69" s="7">
        <v>18680</v>
      </c>
      <c r="D69" s="5">
        <f t="shared" si="8"/>
        <v>2838</v>
      </c>
      <c r="E69" s="5">
        <f t="shared" si="9"/>
        <v>536551</v>
      </c>
    </row>
    <row r="70" spans="1:5" ht="15" customHeight="1" x14ac:dyDescent="0.25">
      <c r="A70" s="6" t="s">
        <v>18</v>
      </c>
      <c r="B70" s="7">
        <v>18835</v>
      </c>
      <c r="C70" s="7">
        <v>16461</v>
      </c>
      <c r="D70" s="5">
        <f t="shared" si="8"/>
        <v>2374</v>
      </c>
      <c r="E70" s="5">
        <f t="shared" si="9"/>
        <v>538925</v>
      </c>
    </row>
    <row r="71" spans="1:5" ht="15" customHeight="1" x14ac:dyDescent="0.25">
      <c r="A71" s="6" t="s">
        <v>19</v>
      </c>
      <c r="B71" s="7">
        <v>14707</v>
      </c>
      <c r="C71" s="7">
        <v>17559</v>
      </c>
      <c r="D71" s="5">
        <f t="shared" si="8"/>
        <v>-2852</v>
      </c>
      <c r="E71" s="5">
        <f t="shared" si="9"/>
        <v>536073</v>
      </c>
    </row>
    <row r="72" spans="1:5" ht="15" customHeight="1" x14ac:dyDescent="0.25">
      <c r="A72" s="8" t="s">
        <v>40</v>
      </c>
      <c r="B72" s="9">
        <v>243063</v>
      </c>
      <c r="C72" s="9">
        <v>208911</v>
      </c>
      <c r="D72" s="10">
        <f>SUM(D60:D71)</f>
        <v>34152</v>
      </c>
      <c r="E72" s="10">
        <f>E71</f>
        <v>536073</v>
      </c>
    </row>
    <row r="73" spans="1:5" ht="15" customHeight="1" x14ac:dyDescent="0.25">
      <c r="A73" s="2" t="s">
        <v>41</v>
      </c>
      <c r="B73" s="3">
        <v>20422</v>
      </c>
      <c r="C73" s="3">
        <v>20843</v>
      </c>
      <c r="D73" s="4">
        <f t="shared" ref="D73:D84" si="10">B73-C73</f>
        <v>-421</v>
      </c>
      <c r="E73" s="5">
        <f>E71+D73</f>
        <v>535652</v>
      </c>
    </row>
    <row r="74" spans="1:5" ht="15" customHeight="1" x14ac:dyDescent="0.25">
      <c r="A74" s="6" t="s">
        <v>9</v>
      </c>
      <c r="B74" s="7">
        <v>22992</v>
      </c>
      <c r="C74" s="7">
        <v>20375</v>
      </c>
      <c r="D74" s="5">
        <f t="shared" si="10"/>
        <v>2617</v>
      </c>
      <c r="E74" s="5">
        <f t="shared" ref="E74:E84" si="11">E73+D74</f>
        <v>538269</v>
      </c>
    </row>
    <row r="75" spans="1:5" ht="15" customHeight="1" x14ac:dyDescent="0.25">
      <c r="A75" s="6" t="s">
        <v>10</v>
      </c>
      <c r="B75" s="7">
        <v>20665</v>
      </c>
      <c r="C75" s="16">
        <v>22567</v>
      </c>
      <c r="D75" s="5">
        <f t="shared" si="10"/>
        <v>-1902</v>
      </c>
      <c r="E75" s="5">
        <f t="shared" si="11"/>
        <v>536367</v>
      </c>
    </row>
    <row r="76" spans="1:5" ht="15" customHeight="1" x14ac:dyDescent="0.25">
      <c r="A76" s="6" t="s">
        <v>11</v>
      </c>
      <c r="B76" s="7">
        <v>22629</v>
      </c>
      <c r="C76" s="7">
        <v>19955</v>
      </c>
      <c r="D76" s="5">
        <f t="shared" si="10"/>
        <v>2674</v>
      </c>
      <c r="E76" s="5">
        <f t="shared" si="11"/>
        <v>539041</v>
      </c>
    </row>
    <row r="77" spans="1:5" ht="15" customHeight="1" x14ac:dyDescent="0.25">
      <c r="A77" s="6" t="s">
        <v>12</v>
      </c>
      <c r="B77" s="7">
        <v>23985</v>
      </c>
      <c r="C77" s="7">
        <v>21816</v>
      </c>
      <c r="D77" s="5">
        <f t="shared" si="10"/>
        <v>2169</v>
      </c>
      <c r="E77" s="5">
        <f t="shared" si="11"/>
        <v>541210</v>
      </c>
    </row>
    <row r="78" spans="1:5" ht="15" customHeight="1" x14ac:dyDescent="0.25">
      <c r="A78" s="6" t="s">
        <v>13</v>
      </c>
      <c r="B78" s="7">
        <v>20554</v>
      </c>
      <c r="C78" s="7">
        <v>19095</v>
      </c>
      <c r="D78" s="5">
        <f t="shared" si="10"/>
        <v>1459</v>
      </c>
      <c r="E78" s="5">
        <f t="shared" si="11"/>
        <v>542669</v>
      </c>
    </row>
    <row r="79" spans="1:5" ht="16.5" customHeight="1" x14ac:dyDescent="0.25">
      <c r="A79" s="6" t="s">
        <v>14</v>
      </c>
      <c r="B79" s="7">
        <v>23929</v>
      </c>
      <c r="C79" s="7">
        <v>20467</v>
      </c>
      <c r="D79" s="5">
        <f t="shared" si="10"/>
        <v>3462</v>
      </c>
      <c r="E79" s="5">
        <f t="shared" si="11"/>
        <v>546131</v>
      </c>
    </row>
    <row r="80" spans="1:5" ht="15" customHeight="1" x14ac:dyDescent="0.25">
      <c r="A80" s="6" t="s">
        <v>15</v>
      </c>
      <c r="B80" s="7">
        <v>24285</v>
      </c>
      <c r="C80" s="7">
        <v>18946</v>
      </c>
      <c r="D80" s="5">
        <f t="shared" si="10"/>
        <v>5339</v>
      </c>
      <c r="E80" s="5">
        <f t="shared" si="11"/>
        <v>551470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551470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551470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551470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551470</v>
      </c>
    </row>
    <row r="85" spans="1:5" ht="15" customHeight="1" x14ac:dyDescent="0.25">
      <c r="A85" s="8" t="s">
        <v>39</v>
      </c>
      <c r="B85" s="9">
        <v>179461</v>
      </c>
      <c r="C85" s="9">
        <v>164064</v>
      </c>
      <c r="D85" s="10">
        <f>SUM(D73:D84)</f>
        <v>15397</v>
      </c>
      <c r="E85" s="10">
        <f>E84</f>
        <v>551470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4.7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4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31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11523</v>
      </c>
      <c r="C8" s="3">
        <v>14120</v>
      </c>
      <c r="D8" s="4">
        <f t="shared" ref="D8:D19" si="0">B8-C8</f>
        <v>-2597</v>
      </c>
      <c r="E8" s="5">
        <v>405197</v>
      </c>
    </row>
    <row r="9" spans="1:5" ht="15" customHeight="1" x14ac:dyDescent="0.25">
      <c r="A9" s="6" t="s">
        <v>9</v>
      </c>
      <c r="B9" s="7">
        <v>12476</v>
      </c>
      <c r="C9" s="7">
        <v>15933</v>
      </c>
      <c r="D9" s="5">
        <f t="shared" si="0"/>
        <v>-3457</v>
      </c>
      <c r="E9" s="5">
        <f t="shared" ref="E9:E19" si="1">E8+D9</f>
        <v>401740</v>
      </c>
    </row>
    <row r="10" spans="1:5" ht="15" customHeight="1" x14ac:dyDescent="0.25">
      <c r="A10" s="6" t="s">
        <v>10</v>
      </c>
      <c r="B10" s="7">
        <v>11867</v>
      </c>
      <c r="C10" s="7">
        <v>13592</v>
      </c>
      <c r="D10" s="5">
        <f t="shared" si="0"/>
        <v>-1725</v>
      </c>
      <c r="E10" s="5">
        <f t="shared" si="1"/>
        <v>400015</v>
      </c>
    </row>
    <row r="11" spans="1:5" ht="15" customHeight="1" x14ac:dyDescent="0.25">
      <c r="A11" s="6" t="s">
        <v>11</v>
      </c>
      <c r="B11" s="7">
        <v>3756</v>
      </c>
      <c r="C11" s="7">
        <v>13692</v>
      </c>
      <c r="D11" s="5">
        <f t="shared" si="0"/>
        <v>-9936</v>
      </c>
      <c r="E11" s="5">
        <f t="shared" si="1"/>
        <v>390079</v>
      </c>
    </row>
    <row r="12" spans="1:5" ht="15" customHeight="1" x14ac:dyDescent="0.25">
      <c r="A12" s="6" t="s">
        <v>12</v>
      </c>
      <c r="B12" s="7">
        <v>4926</v>
      </c>
      <c r="C12" s="7">
        <v>9351</v>
      </c>
      <c r="D12" s="5">
        <f t="shared" si="0"/>
        <v>-4425</v>
      </c>
      <c r="E12" s="5">
        <f t="shared" si="1"/>
        <v>385654</v>
      </c>
    </row>
    <row r="13" spans="1:5" ht="15" customHeight="1" x14ac:dyDescent="0.25">
      <c r="A13" s="6" t="s">
        <v>13</v>
      </c>
      <c r="B13" s="7">
        <v>6140</v>
      </c>
      <c r="C13" s="7">
        <v>6617</v>
      </c>
      <c r="D13" s="5">
        <f t="shared" si="0"/>
        <v>-477</v>
      </c>
      <c r="E13" s="5">
        <f t="shared" si="1"/>
        <v>385177</v>
      </c>
    </row>
    <row r="14" spans="1:5" ht="15" customHeight="1" x14ac:dyDescent="0.25">
      <c r="A14" s="6" t="s">
        <v>14</v>
      </c>
      <c r="B14" s="7">
        <v>9562</v>
      </c>
      <c r="C14" s="7">
        <v>8100</v>
      </c>
      <c r="D14" s="5">
        <f t="shared" si="0"/>
        <v>1462</v>
      </c>
      <c r="E14" s="5">
        <f t="shared" si="1"/>
        <v>386639</v>
      </c>
    </row>
    <row r="15" spans="1:5" ht="15" customHeight="1" x14ac:dyDescent="0.25">
      <c r="A15" s="6" t="s">
        <v>15</v>
      </c>
      <c r="B15" s="7">
        <v>17984</v>
      </c>
      <c r="C15" s="7">
        <v>7771</v>
      </c>
      <c r="D15" s="5">
        <f t="shared" si="0"/>
        <v>10213</v>
      </c>
      <c r="E15" s="5">
        <f t="shared" si="1"/>
        <v>396852</v>
      </c>
    </row>
    <row r="16" spans="1:5" ht="15" customHeight="1" x14ac:dyDescent="0.25">
      <c r="A16" s="6" t="s">
        <v>16</v>
      </c>
      <c r="B16" s="7">
        <v>14265</v>
      </c>
      <c r="C16" s="7">
        <v>12198</v>
      </c>
      <c r="D16" s="5">
        <f t="shared" si="0"/>
        <v>2067</v>
      </c>
      <c r="E16" s="5">
        <f t="shared" si="1"/>
        <v>398919</v>
      </c>
    </row>
    <row r="17" spans="1:5" ht="15" customHeight="1" x14ac:dyDescent="0.25">
      <c r="A17" s="6" t="s">
        <v>17</v>
      </c>
      <c r="B17" s="7">
        <v>14147</v>
      </c>
      <c r="C17" s="7">
        <v>12983</v>
      </c>
      <c r="D17" s="5">
        <f t="shared" si="0"/>
        <v>1164</v>
      </c>
      <c r="E17" s="5">
        <f t="shared" si="1"/>
        <v>400083</v>
      </c>
    </row>
    <row r="18" spans="1:5" ht="15" customHeight="1" x14ac:dyDescent="0.25">
      <c r="A18" s="6" t="s">
        <v>18</v>
      </c>
      <c r="B18" s="7">
        <v>18831</v>
      </c>
      <c r="C18" s="7">
        <v>9116</v>
      </c>
      <c r="D18" s="5">
        <f t="shared" si="0"/>
        <v>9715</v>
      </c>
      <c r="E18" s="5">
        <f t="shared" si="1"/>
        <v>409798</v>
      </c>
    </row>
    <row r="19" spans="1:5" ht="15" customHeight="1" x14ac:dyDescent="0.25">
      <c r="A19" s="6" t="s">
        <v>19</v>
      </c>
      <c r="B19" s="7">
        <v>11295</v>
      </c>
      <c r="C19" s="7">
        <v>10940</v>
      </c>
      <c r="D19" s="5">
        <f t="shared" si="0"/>
        <v>355</v>
      </c>
      <c r="E19" s="5">
        <f t="shared" si="1"/>
        <v>410153</v>
      </c>
    </row>
    <row r="20" spans="1:5" ht="15" customHeight="1" x14ac:dyDescent="0.25">
      <c r="A20" s="8" t="s">
        <v>20</v>
      </c>
      <c r="B20" s="9">
        <v>136772</v>
      </c>
      <c r="C20" s="9">
        <v>134413</v>
      </c>
      <c r="D20" s="9">
        <f>SUM(D8:D19)</f>
        <v>2359</v>
      </c>
      <c r="E20" s="10">
        <f>E19</f>
        <v>410153</v>
      </c>
    </row>
    <row r="21" spans="1:5" ht="15" customHeight="1" x14ac:dyDescent="0.25">
      <c r="A21" s="2" t="s">
        <v>21</v>
      </c>
      <c r="B21" s="3">
        <v>13891</v>
      </c>
      <c r="C21" s="3">
        <v>14263</v>
      </c>
      <c r="D21" s="4">
        <f t="shared" ref="D21:D32" si="2">B21-C21</f>
        <v>-372</v>
      </c>
      <c r="E21" s="4">
        <f>E19+D21</f>
        <v>409781</v>
      </c>
    </row>
    <row r="22" spans="1:5" ht="15" customHeight="1" x14ac:dyDescent="0.25">
      <c r="A22" s="6" t="s">
        <v>9</v>
      </c>
      <c r="B22" s="7">
        <v>14830</v>
      </c>
      <c r="C22" s="7">
        <v>16596</v>
      </c>
      <c r="D22" s="5">
        <f t="shared" si="2"/>
        <v>-1766</v>
      </c>
      <c r="E22" s="5">
        <f t="shared" ref="E22:E32" si="3">E21+D22</f>
        <v>408015</v>
      </c>
    </row>
    <row r="23" spans="1:5" ht="15" customHeight="1" x14ac:dyDescent="0.25">
      <c r="A23" s="6" t="s">
        <v>10</v>
      </c>
      <c r="B23" s="7">
        <v>14535</v>
      </c>
      <c r="C23" s="7">
        <v>12987</v>
      </c>
      <c r="D23" s="5">
        <f t="shared" si="2"/>
        <v>1548</v>
      </c>
      <c r="E23" s="5">
        <f t="shared" si="3"/>
        <v>409563</v>
      </c>
    </row>
    <row r="24" spans="1:5" ht="15" customHeight="1" x14ac:dyDescent="0.25">
      <c r="A24" s="6" t="s">
        <v>11</v>
      </c>
      <c r="B24" s="7">
        <v>11905</v>
      </c>
      <c r="C24" s="7">
        <v>11805</v>
      </c>
      <c r="D24" s="5">
        <f t="shared" si="2"/>
        <v>100</v>
      </c>
      <c r="E24" s="5">
        <f t="shared" si="3"/>
        <v>409663</v>
      </c>
    </row>
    <row r="25" spans="1:5" ht="15" customHeight="1" x14ac:dyDescent="0.25">
      <c r="A25" s="6" t="s">
        <v>12</v>
      </c>
      <c r="B25" s="7">
        <v>13157</v>
      </c>
      <c r="C25" s="7">
        <v>10301</v>
      </c>
      <c r="D25" s="5">
        <f t="shared" si="2"/>
        <v>2856</v>
      </c>
      <c r="E25" s="5">
        <f t="shared" si="3"/>
        <v>412519</v>
      </c>
    </row>
    <row r="26" spans="1:5" ht="15" customHeight="1" x14ac:dyDescent="0.25">
      <c r="A26" s="6" t="s">
        <v>13</v>
      </c>
      <c r="B26" s="7">
        <v>13014</v>
      </c>
      <c r="C26" s="7">
        <v>9393</v>
      </c>
      <c r="D26" s="5">
        <f t="shared" si="2"/>
        <v>3621</v>
      </c>
      <c r="E26" s="5">
        <f t="shared" si="3"/>
        <v>416140</v>
      </c>
    </row>
    <row r="27" spans="1:5" ht="15" customHeight="1" x14ac:dyDescent="0.25">
      <c r="A27" s="6" t="s">
        <v>14</v>
      </c>
      <c r="B27" s="7">
        <v>15130</v>
      </c>
      <c r="C27" s="7">
        <v>11769</v>
      </c>
      <c r="D27" s="5">
        <f t="shared" si="2"/>
        <v>3361</v>
      </c>
      <c r="E27" s="5">
        <f t="shared" si="3"/>
        <v>419501</v>
      </c>
    </row>
    <row r="28" spans="1:5" ht="15" customHeight="1" x14ac:dyDescent="0.25">
      <c r="A28" s="6" t="s">
        <v>15</v>
      </c>
      <c r="B28" s="7">
        <v>22753</v>
      </c>
      <c r="C28" s="7">
        <v>11459</v>
      </c>
      <c r="D28" s="5">
        <f t="shared" si="2"/>
        <v>11294</v>
      </c>
      <c r="E28" s="5">
        <f t="shared" si="3"/>
        <v>430795</v>
      </c>
    </row>
    <row r="29" spans="1:5" ht="15" customHeight="1" x14ac:dyDescent="0.25">
      <c r="A29" s="6" t="s">
        <v>16</v>
      </c>
      <c r="B29" s="7">
        <v>17019</v>
      </c>
      <c r="C29" s="7">
        <v>11370</v>
      </c>
      <c r="D29" s="5">
        <f t="shared" si="2"/>
        <v>5649</v>
      </c>
      <c r="E29" s="5">
        <f t="shared" si="3"/>
        <v>436444</v>
      </c>
    </row>
    <row r="30" spans="1:5" ht="15" customHeight="1" x14ac:dyDescent="0.25">
      <c r="A30" s="6" t="s">
        <v>17</v>
      </c>
      <c r="B30" s="7">
        <v>15739</v>
      </c>
      <c r="C30" s="7">
        <v>11362</v>
      </c>
      <c r="D30" s="5">
        <f t="shared" si="2"/>
        <v>4377</v>
      </c>
      <c r="E30" s="5">
        <f t="shared" si="3"/>
        <v>440821</v>
      </c>
    </row>
    <row r="31" spans="1:5" ht="15" customHeight="1" x14ac:dyDescent="0.25">
      <c r="A31" s="6" t="s">
        <v>18</v>
      </c>
      <c r="B31" s="7">
        <v>16340</v>
      </c>
      <c r="C31" s="7">
        <v>11382</v>
      </c>
      <c r="D31" s="5">
        <f t="shared" si="2"/>
        <v>4958</v>
      </c>
      <c r="E31" s="5">
        <f t="shared" si="3"/>
        <v>445779</v>
      </c>
    </row>
    <row r="32" spans="1:5" ht="15" customHeight="1" x14ac:dyDescent="0.25">
      <c r="A32" s="6" t="s">
        <v>19</v>
      </c>
      <c r="B32" s="7">
        <v>13392</v>
      </c>
      <c r="C32" s="7">
        <v>13784</v>
      </c>
      <c r="D32" s="5">
        <f t="shared" si="2"/>
        <v>-392</v>
      </c>
      <c r="E32" s="5">
        <f t="shared" si="3"/>
        <v>445387</v>
      </c>
    </row>
    <row r="33" spans="1:5" ht="15" customHeight="1" x14ac:dyDescent="0.25">
      <c r="A33" s="8" t="s">
        <v>22</v>
      </c>
      <c r="B33" s="9">
        <v>181705</v>
      </c>
      <c r="C33" s="9">
        <v>146471</v>
      </c>
      <c r="D33" s="10">
        <f>SUM(D21:D32)</f>
        <v>35234</v>
      </c>
      <c r="E33" s="10">
        <f>E32</f>
        <v>445387</v>
      </c>
    </row>
    <row r="34" spans="1:5" ht="15" customHeight="1" x14ac:dyDescent="0.25">
      <c r="A34" s="2" t="s">
        <v>23</v>
      </c>
      <c r="B34" s="11">
        <v>15313</v>
      </c>
      <c r="C34" s="3">
        <v>17100</v>
      </c>
      <c r="D34" s="4">
        <f t="shared" ref="D34:D45" si="4">B34-C34</f>
        <v>-1787</v>
      </c>
      <c r="E34" s="5">
        <f>E32+D34</f>
        <v>443600</v>
      </c>
    </row>
    <row r="35" spans="1:5" ht="15" customHeight="1" x14ac:dyDescent="0.25">
      <c r="A35" s="6" t="s">
        <v>9</v>
      </c>
      <c r="B35" s="7">
        <v>16126</v>
      </c>
      <c r="C35" s="7">
        <v>17352</v>
      </c>
      <c r="D35" s="5">
        <f t="shared" si="4"/>
        <v>-1226</v>
      </c>
      <c r="E35" s="5">
        <f t="shared" ref="E35:E45" si="5">E34+D35</f>
        <v>442374</v>
      </c>
    </row>
    <row r="36" spans="1:5" ht="15" customHeight="1" x14ac:dyDescent="0.25">
      <c r="A36" s="6" t="s">
        <v>10</v>
      </c>
      <c r="B36" s="16">
        <v>15623</v>
      </c>
      <c r="C36" s="7">
        <v>14977</v>
      </c>
      <c r="D36" s="5">
        <f t="shared" si="4"/>
        <v>646</v>
      </c>
      <c r="E36" s="5">
        <f t="shared" si="5"/>
        <v>443020</v>
      </c>
    </row>
    <row r="37" spans="1:5" ht="15" customHeight="1" x14ac:dyDescent="0.25">
      <c r="A37" s="6" t="s">
        <v>11</v>
      </c>
      <c r="B37" s="7">
        <v>15937</v>
      </c>
      <c r="C37" s="7">
        <v>13508</v>
      </c>
      <c r="D37" s="5">
        <f t="shared" si="4"/>
        <v>2429</v>
      </c>
      <c r="E37" s="5">
        <f t="shared" si="5"/>
        <v>445449</v>
      </c>
    </row>
    <row r="38" spans="1:5" ht="15" customHeight="1" x14ac:dyDescent="0.25">
      <c r="A38" s="6" t="s">
        <v>12</v>
      </c>
      <c r="B38" s="7">
        <v>16230</v>
      </c>
      <c r="C38" s="7">
        <v>13097</v>
      </c>
      <c r="D38" s="5">
        <f t="shared" si="4"/>
        <v>3133</v>
      </c>
      <c r="E38" s="5">
        <f t="shared" si="5"/>
        <v>448582</v>
      </c>
    </row>
    <row r="39" spans="1:5" ht="15" customHeight="1" x14ac:dyDescent="0.25">
      <c r="A39" s="6" t="s">
        <v>13</v>
      </c>
      <c r="B39" s="7">
        <v>16109</v>
      </c>
      <c r="C39" s="7">
        <v>12427</v>
      </c>
      <c r="D39" s="5">
        <f t="shared" si="4"/>
        <v>3682</v>
      </c>
      <c r="E39" s="5">
        <f t="shared" si="5"/>
        <v>452264</v>
      </c>
    </row>
    <row r="40" spans="1:5" ht="15" customHeight="1" x14ac:dyDescent="0.25">
      <c r="A40" s="6" t="s">
        <v>14</v>
      </c>
      <c r="B40" s="7">
        <v>17728</v>
      </c>
      <c r="C40" s="7">
        <v>13448</v>
      </c>
      <c r="D40" s="5">
        <f t="shared" si="4"/>
        <v>4280</v>
      </c>
      <c r="E40" s="5">
        <f t="shared" si="5"/>
        <v>456544</v>
      </c>
    </row>
    <row r="41" spans="1:5" ht="15" customHeight="1" x14ac:dyDescent="0.25">
      <c r="A41" s="6" t="s">
        <v>15</v>
      </c>
      <c r="B41" s="7">
        <v>21299</v>
      </c>
      <c r="C41" s="7">
        <v>14562</v>
      </c>
      <c r="D41" s="5">
        <f t="shared" si="4"/>
        <v>6737</v>
      </c>
      <c r="E41" s="5">
        <f t="shared" si="5"/>
        <v>463281</v>
      </c>
    </row>
    <row r="42" spans="1:5" ht="15" customHeight="1" x14ac:dyDescent="0.25">
      <c r="A42" s="6" t="s">
        <v>16</v>
      </c>
      <c r="B42" s="7">
        <v>17053</v>
      </c>
      <c r="C42" s="7">
        <v>13300</v>
      </c>
      <c r="D42" s="5">
        <f t="shared" si="4"/>
        <v>3753</v>
      </c>
      <c r="E42" s="5">
        <f t="shared" si="5"/>
        <v>467034</v>
      </c>
    </row>
    <row r="43" spans="1:5" ht="18" customHeight="1" x14ac:dyDescent="0.25">
      <c r="A43" s="6" t="s">
        <v>17</v>
      </c>
      <c r="B43" s="7">
        <v>14571</v>
      </c>
      <c r="C43" s="7">
        <v>13263</v>
      </c>
      <c r="D43" s="5">
        <f t="shared" si="4"/>
        <v>1308</v>
      </c>
      <c r="E43" s="5">
        <f t="shared" si="5"/>
        <v>468342</v>
      </c>
    </row>
    <row r="44" spans="1:5" ht="15" customHeight="1" x14ac:dyDescent="0.25">
      <c r="A44" s="6" t="s">
        <v>18</v>
      </c>
      <c r="B44" s="7">
        <v>15019</v>
      </c>
      <c r="C44" s="7">
        <v>12541</v>
      </c>
      <c r="D44" s="5">
        <f t="shared" si="4"/>
        <v>2478</v>
      </c>
      <c r="E44" s="5">
        <f t="shared" si="5"/>
        <v>470820</v>
      </c>
    </row>
    <row r="45" spans="1:5" ht="15" customHeight="1" x14ac:dyDescent="0.25">
      <c r="A45" s="6" t="s">
        <v>19</v>
      </c>
      <c r="B45" s="7">
        <v>12306</v>
      </c>
      <c r="C45" s="7">
        <v>14971</v>
      </c>
      <c r="D45" s="5">
        <f t="shared" si="4"/>
        <v>-2665</v>
      </c>
      <c r="E45" s="5">
        <f t="shared" si="5"/>
        <v>468155</v>
      </c>
    </row>
    <row r="46" spans="1:5" ht="15" customHeight="1" x14ac:dyDescent="0.25">
      <c r="A46" s="8" t="s">
        <v>24</v>
      </c>
      <c r="B46" s="9">
        <v>193314</v>
      </c>
      <c r="C46" s="9">
        <v>170546</v>
      </c>
      <c r="D46" s="10">
        <f>SUM(D34:D45)</f>
        <v>22768</v>
      </c>
      <c r="E46" s="10">
        <f>E45</f>
        <v>468155</v>
      </c>
    </row>
    <row r="47" spans="1:5" ht="15" customHeight="1" x14ac:dyDescent="0.25">
      <c r="A47" s="2" t="s">
        <v>25</v>
      </c>
      <c r="B47" s="11">
        <v>15013</v>
      </c>
      <c r="C47" s="3">
        <v>16613</v>
      </c>
      <c r="D47" s="4">
        <f t="shared" ref="D47:D58" si="6">B47-C47</f>
        <v>-1600</v>
      </c>
      <c r="E47" s="5">
        <f>E45+D47</f>
        <v>466555</v>
      </c>
    </row>
    <row r="48" spans="1:5" ht="15" customHeight="1" x14ac:dyDescent="0.25">
      <c r="A48" s="6" t="s">
        <v>9</v>
      </c>
      <c r="B48" s="7">
        <v>15404</v>
      </c>
      <c r="C48" s="7">
        <v>14807</v>
      </c>
      <c r="D48" s="5">
        <f t="shared" si="6"/>
        <v>597</v>
      </c>
      <c r="E48" s="5">
        <f t="shared" ref="E48:E58" si="7">E47+D48</f>
        <v>467152</v>
      </c>
    </row>
    <row r="49" spans="1:5" ht="15" customHeight="1" x14ac:dyDescent="0.25">
      <c r="A49" s="6" t="s">
        <v>10</v>
      </c>
      <c r="B49" s="7">
        <v>17497</v>
      </c>
      <c r="C49" s="7">
        <v>18912</v>
      </c>
      <c r="D49" s="5">
        <f t="shared" si="6"/>
        <v>-1415</v>
      </c>
      <c r="E49" s="5">
        <f t="shared" si="7"/>
        <v>465737</v>
      </c>
    </row>
    <row r="50" spans="1:5" ht="15" customHeight="1" x14ac:dyDescent="0.25">
      <c r="A50" s="6" t="s">
        <v>11</v>
      </c>
      <c r="B50" s="7">
        <v>14214</v>
      </c>
      <c r="C50" s="7">
        <v>17504</v>
      </c>
      <c r="D50" s="5">
        <f t="shared" si="6"/>
        <v>-3290</v>
      </c>
      <c r="E50" s="5">
        <f t="shared" si="7"/>
        <v>462447</v>
      </c>
    </row>
    <row r="51" spans="1:5" ht="15" customHeight="1" x14ac:dyDescent="0.25">
      <c r="A51" s="6" t="s">
        <v>12</v>
      </c>
      <c r="B51" s="7">
        <v>17439</v>
      </c>
      <c r="C51" s="7">
        <v>14644</v>
      </c>
      <c r="D51" s="5">
        <f t="shared" si="6"/>
        <v>2795</v>
      </c>
      <c r="E51" s="5">
        <f t="shared" si="7"/>
        <v>465242</v>
      </c>
    </row>
    <row r="52" spans="1:5" ht="15" customHeight="1" x14ac:dyDescent="0.25">
      <c r="A52" s="6" t="s">
        <v>13</v>
      </c>
      <c r="B52" s="7">
        <v>14901</v>
      </c>
      <c r="C52" s="7">
        <v>15041</v>
      </c>
      <c r="D52" s="5">
        <f t="shared" si="6"/>
        <v>-140</v>
      </c>
      <c r="E52" s="5">
        <f t="shared" si="7"/>
        <v>465102</v>
      </c>
    </row>
    <row r="53" spans="1:5" ht="15" customHeight="1" x14ac:dyDescent="0.25">
      <c r="A53" s="6" t="s">
        <v>14</v>
      </c>
      <c r="B53" s="7">
        <v>17669</v>
      </c>
      <c r="C53" s="7">
        <v>14191</v>
      </c>
      <c r="D53" s="5">
        <f t="shared" si="6"/>
        <v>3478</v>
      </c>
      <c r="E53" s="5">
        <f t="shared" si="7"/>
        <v>468580</v>
      </c>
    </row>
    <row r="54" spans="1:5" ht="15" customHeight="1" x14ac:dyDescent="0.25">
      <c r="A54" s="6" t="s">
        <v>15</v>
      </c>
      <c r="B54" s="7">
        <v>23608</v>
      </c>
      <c r="C54" s="7">
        <v>14724</v>
      </c>
      <c r="D54" s="5">
        <f t="shared" si="6"/>
        <v>8884</v>
      </c>
      <c r="E54" s="5">
        <f t="shared" si="7"/>
        <v>477464</v>
      </c>
    </row>
    <row r="55" spans="1:5" ht="15" customHeight="1" x14ac:dyDescent="0.25">
      <c r="A55" s="6" t="s">
        <v>16</v>
      </c>
      <c r="B55" s="7">
        <v>18108</v>
      </c>
      <c r="C55" s="7">
        <v>13885</v>
      </c>
      <c r="D55" s="5">
        <f t="shared" si="6"/>
        <v>4223</v>
      </c>
      <c r="E55" s="5">
        <f t="shared" si="7"/>
        <v>481687</v>
      </c>
    </row>
    <row r="56" spans="1:5" ht="18" customHeight="1" x14ac:dyDescent="0.25">
      <c r="A56" s="6" t="s">
        <v>17</v>
      </c>
      <c r="B56" s="7">
        <v>17081</v>
      </c>
      <c r="C56" s="7">
        <v>13297</v>
      </c>
      <c r="D56" s="5">
        <f t="shared" si="6"/>
        <v>3784</v>
      </c>
      <c r="E56" s="5">
        <f t="shared" si="7"/>
        <v>485471</v>
      </c>
    </row>
    <row r="57" spans="1:5" ht="15" customHeight="1" x14ac:dyDescent="0.25">
      <c r="A57" s="6" t="s">
        <v>18</v>
      </c>
      <c r="B57" s="7">
        <v>16644</v>
      </c>
      <c r="C57" s="7">
        <v>13141</v>
      </c>
      <c r="D57" s="5">
        <f t="shared" si="6"/>
        <v>3503</v>
      </c>
      <c r="E57" s="5">
        <f t="shared" si="7"/>
        <v>488974</v>
      </c>
    </row>
    <row r="58" spans="1:5" ht="15" customHeight="1" x14ac:dyDescent="0.25">
      <c r="A58" s="6" t="s">
        <v>19</v>
      </c>
      <c r="B58" s="7">
        <v>12115</v>
      </c>
      <c r="C58" s="7">
        <v>13784</v>
      </c>
      <c r="D58" s="5">
        <f t="shared" si="6"/>
        <v>-1669</v>
      </c>
      <c r="E58" s="5">
        <f t="shared" si="7"/>
        <v>487305</v>
      </c>
    </row>
    <row r="59" spans="1:5" ht="15" customHeight="1" x14ac:dyDescent="0.25">
      <c r="A59" s="8" t="s">
        <v>36</v>
      </c>
      <c r="B59" s="9">
        <v>199693</v>
      </c>
      <c r="C59" s="9">
        <v>180543</v>
      </c>
      <c r="D59" s="10">
        <f>SUM(D47:D58)</f>
        <v>19150</v>
      </c>
      <c r="E59" s="10">
        <f>E58</f>
        <v>487305</v>
      </c>
    </row>
    <row r="60" spans="1:5" ht="15" customHeight="1" x14ac:dyDescent="0.25">
      <c r="A60" s="2" t="s">
        <v>37</v>
      </c>
      <c r="B60" s="11">
        <v>17762</v>
      </c>
      <c r="C60" s="3">
        <v>17384</v>
      </c>
      <c r="D60" s="4">
        <f t="shared" ref="D60:D71" si="8">B60-C60</f>
        <v>378</v>
      </c>
      <c r="E60" s="5">
        <f>E58+D60</f>
        <v>487683</v>
      </c>
    </row>
    <row r="61" spans="1:5" ht="15" customHeight="1" x14ac:dyDescent="0.25">
      <c r="A61" s="6" t="s">
        <v>9</v>
      </c>
      <c r="B61" s="7">
        <v>18136</v>
      </c>
      <c r="C61" s="7">
        <v>18121</v>
      </c>
      <c r="D61" s="5">
        <f t="shared" si="8"/>
        <v>15</v>
      </c>
      <c r="E61" s="5">
        <f t="shared" ref="E61:E71" si="9">E60+D61</f>
        <v>487698</v>
      </c>
    </row>
    <row r="62" spans="1:5" ht="15" customHeight="1" x14ac:dyDescent="0.25">
      <c r="A62" s="6" t="s">
        <v>10</v>
      </c>
      <c r="B62" s="7">
        <v>19197</v>
      </c>
      <c r="C62" s="7">
        <v>18832</v>
      </c>
      <c r="D62" s="5">
        <f t="shared" si="8"/>
        <v>365</v>
      </c>
      <c r="E62" s="5">
        <f t="shared" si="9"/>
        <v>488063</v>
      </c>
    </row>
    <row r="63" spans="1:5" ht="15" customHeight="1" x14ac:dyDescent="0.25">
      <c r="A63" s="6" t="s">
        <v>11</v>
      </c>
      <c r="B63" s="7">
        <v>19243</v>
      </c>
      <c r="C63" s="7">
        <v>18385</v>
      </c>
      <c r="D63" s="5">
        <f t="shared" si="8"/>
        <v>858</v>
      </c>
      <c r="E63" s="5">
        <f t="shared" si="9"/>
        <v>488921</v>
      </c>
    </row>
    <row r="64" spans="1:5" ht="15" customHeight="1" x14ac:dyDescent="0.25">
      <c r="A64" s="6" t="s">
        <v>12</v>
      </c>
      <c r="B64" s="7">
        <v>17866</v>
      </c>
      <c r="C64" s="7">
        <v>15968</v>
      </c>
      <c r="D64" s="5">
        <f t="shared" si="8"/>
        <v>1898</v>
      </c>
      <c r="E64" s="5">
        <f t="shared" si="9"/>
        <v>490819</v>
      </c>
    </row>
    <row r="65" spans="1:5" ht="15" customHeight="1" x14ac:dyDescent="0.25">
      <c r="A65" s="6" t="s">
        <v>13</v>
      </c>
      <c r="B65" s="7">
        <v>18270</v>
      </c>
      <c r="C65" s="7">
        <v>14826</v>
      </c>
      <c r="D65" s="5">
        <f t="shared" si="8"/>
        <v>3444</v>
      </c>
      <c r="E65" s="5">
        <f t="shared" si="9"/>
        <v>494263</v>
      </c>
    </row>
    <row r="66" spans="1:5" ht="15" customHeight="1" x14ac:dyDescent="0.25">
      <c r="A66" s="6" t="s">
        <v>14</v>
      </c>
      <c r="B66" s="7">
        <v>21874</v>
      </c>
      <c r="C66" s="7">
        <v>17487</v>
      </c>
      <c r="D66" s="5">
        <f t="shared" si="8"/>
        <v>4387</v>
      </c>
      <c r="E66" s="5">
        <f t="shared" si="9"/>
        <v>498650</v>
      </c>
    </row>
    <row r="67" spans="1:5" ht="15" customHeight="1" x14ac:dyDescent="0.25">
      <c r="A67" s="6" t="s">
        <v>15</v>
      </c>
      <c r="B67" s="7">
        <v>25631</v>
      </c>
      <c r="C67" s="7">
        <v>16396</v>
      </c>
      <c r="D67" s="5">
        <f t="shared" si="8"/>
        <v>9235</v>
      </c>
      <c r="E67" s="5">
        <f t="shared" si="9"/>
        <v>507885</v>
      </c>
    </row>
    <row r="68" spans="1:5" ht="15" customHeight="1" x14ac:dyDescent="0.25">
      <c r="A68" s="6" t="s">
        <v>16</v>
      </c>
      <c r="B68" s="7">
        <v>19685</v>
      </c>
      <c r="C68" s="7">
        <v>15997</v>
      </c>
      <c r="D68" s="5">
        <f t="shared" si="8"/>
        <v>3688</v>
      </c>
      <c r="E68" s="5">
        <f t="shared" si="9"/>
        <v>511573</v>
      </c>
    </row>
    <row r="69" spans="1:5" ht="18" customHeight="1" x14ac:dyDescent="0.25">
      <c r="A69" s="6" t="s">
        <v>17</v>
      </c>
      <c r="B69" s="7">
        <v>19183</v>
      </c>
      <c r="C69" s="7">
        <v>17588</v>
      </c>
      <c r="D69" s="5">
        <f t="shared" si="8"/>
        <v>1595</v>
      </c>
      <c r="E69" s="5">
        <f t="shared" si="9"/>
        <v>513168</v>
      </c>
    </row>
    <row r="70" spans="1:5" ht="15" customHeight="1" x14ac:dyDescent="0.25">
      <c r="A70" s="6" t="s">
        <v>18</v>
      </c>
      <c r="B70" s="7">
        <v>18758</v>
      </c>
      <c r="C70" s="7">
        <v>16041</v>
      </c>
      <c r="D70" s="5">
        <f t="shared" si="8"/>
        <v>2717</v>
      </c>
      <c r="E70" s="5">
        <f t="shared" si="9"/>
        <v>515885</v>
      </c>
    </row>
    <row r="71" spans="1:5" ht="15" customHeight="1" x14ac:dyDescent="0.25">
      <c r="A71" s="6" t="s">
        <v>19</v>
      </c>
      <c r="B71" s="7">
        <v>14491</v>
      </c>
      <c r="C71" s="7">
        <v>15495</v>
      </c>
      <c r="D71" s="5">
        <f t="shared" si="8"/>
        <v>-1004</v>
      </c>
      <c r="E71" s="5">
        <f t="shared" si="9"/>
        <v>514881</v>
      </c>
    </row>
    <row r="72" spans="1:5" ht="15" customHeight="1" x14ac:dyDescent="0.25">
      <c r="A72" s="8" t="s">
        <v>40</v>
      </c>
      <c r="B72" s="9">
        <v>230096</v>
      </c>
      <c r="C72" s="9">
        <v>202520</v>
      </c>
      <c r="D72" s="10">
        <f>SUM(D60:D71)</f>
        <v>27576</v>
      </c>
      <c r="E72" s="10">
        <f>E71</f>
        <v>514881</v>
      </c>
    </row>
    <row r="73" spans="1:5" ht="15" customHeight="1" x14ac:dyDescent="0.25">
      <c r="A73" s="2" t="s">
        <v>41</v>
      </c>
      <c r="B73" s="11">
        <v>21515</v>
      </c>
      <c r="C73" s="3">
        <v>22165</v>
      </c>
      <c r="D73" s="4">
        <f t="shared" ref="D73:D84" si="10">B73-C73</f>
        <v>-650</v>
      </c>
      <c r="E73" s="5">
        <f>E71+D73</f>
        <v>514231</v>
      </c>
    </row>
    <row r="74" spans="1:5" ht="15" customHeight="1" x14ac:dyDescent="0.25">
      <c r="A74" s="6" t="s">
        <v>9</v>
      </c>
      <c r="B74" s="7">
        <v>22472</v>
      </c>
      <c r="C74" s="7">
        <v>21872</v>
      </c>
      <c r="D74" s="5">
        <f t="shared" si="10"/>
        <v>600</v>
      </c>
      <c r="E74" s="5">
        <f t="shared" ref="E74:E84" si="11">E73+D74</f>
        <v>514831</v>
      </c>
    </row>
    <row r="75" spans="1:5" ht="15" customHeight="1" x14ac:dyDescent="0.25">
      <c r="A75" s="6" t="s">
        <v>10</v>
      </c>
      <c r="B75" s="7">
        <v>19971</v>
      </c>
      <c r="C75" s="7">
        <v>20595</v>
      </c>
      <c r="D75" s="5">
        <f t="shared" si="10"/>
        <v>-624</v>
      </c>
      <c r="E75" s="5">
        <f t="shared" si="11"/>
        <v>514207</v>
      </c>
    </row>
    <row r="76" spans="1:5" ht="15" customHeight="1" x14ac:dyDescent="0.25">
      <c r="A76" s="6" t="s">
        <v>11</v>
      </c>
      <c r="B76" s="7">
        <v>21606</v>
      </c>
      <c r="C76" s="7">
        <v>19777</v>
      </c>
      <c r="D76" s="5">
        <f t="shared" si="10"/>
        <v>1829</v>
      </c>
      <c r="E76" s="5">
        <f t="shared" si="11"/>
        <v>516036</v>
      </c>
    </row>
    <row r="77" spans="1:5" ht="15" customHeight="1" x14ac:dyDescent="0.25">
      <c r="A77" s="6" t="s">
        <v>12</v>
      </c>
      <c r="B77" s="7">
        <v>26685</v>
      </c>
      <c r="C77" s="7">
        <v>19333</v>
      </c>
      <c r="D77" s="5">
        <f t="shared" si="10"/>
        <v>7352</v>
      </c>
      <c r="E77" s="5">
        <f t="shared" si="11"/>
        <v>523388</v>
      </c>
    </row>
    <row r="78" spans="1:5" ht="15" customHeight="1" x14ac:dyDescent="0.25">
      <c r="A78" s="6" t="s">
        <v>13</v>
      </c>
      <c r="B78" s="7">
        <v>20307</v>
      </c>
      <c r="C78" s="7">
        <v>19674</v>
      </c>
      <c r="D78" s="5">
        <f t="shared" si="10"/>
        <v>633</v>
      </c>
      <c r="E78" s="5">
        <f t="shared" si="11"/>
        <v>524021</v>
      </c>
    </row>
    <row r="79" spans="1:5" ht="15" customHeight="1" x14ac:dyDescent="0.25">
      <c r="A79" s="6" t="s">
        <v>14</v>
      </c>
      <c r="B79" s="7">
        <v>22973</v>
      </c>
      <c r="C79" s="7">
        <v>20657</v>
      </c>
      <c r="D79" s="5">
        <f t="shared" si="10"/>
        <v>2316</v>
      </c>
      <c r="E79" s="5">
        <f t="shared" si="11"/>
        <v>526337</v>
      </c>
    </row>
    <row r="80" spans="1:5" ht="15" customHeight="1" x14ac:dyDescent="0.25">
      <c r="A80" s="6" t="s">
        <v>15</v>
      </c>
      <c r="B80" s="7">
        <v>27558</v>
      </c>
      <c r="C80" s="7">
        <v>19066</v>
      </c>
      <c r="D80" s="5">
        <f t="shared" si="10"/>
        <v>8492</v>
      </c>
      <c r="E80" s="5">
        <f t="shared" si="11"/>
        <v>534829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534829</v>
      </c>
    </row>
    <row r="82" spans="1:5" ht="18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534829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534829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534829</v>
      </c>
    </row>
    <row r="85" spans="1:5" ht="15" customHeight="1" x14ac:dyDescent="0.25">
      <c r="A85" s="8" t="s">
        <v>39</v>
      </c>
      <c r="B85" s="9">
        <v>183087</v>
      </c>
      <c r="C85" s="9">
        <v>163139</v>
      </c>
      <c r="D85" s="10">
        <f>SUM(D73:D84)</f>
        <v>19948</v>
      </c>
      <c r="E85" s="10">
        <f>E84</f>
        <v>534829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2.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71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32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19">
        <v>35800</v>
      </c>
      <c r="C8" s="3">
        <v>36493</v>
      </c>
      <c r="D8" s="4">
        <f t="shared" ref="D8:D19" si="0">B8-C8</f>
        <v>-693</v>
      </c>
      <c r="E8" s="20">
        <v>1255861</v>
      </c>
    </row>
    <row r="9" spans="1:5" ht="15" customHeight="1" x14ac:dyDescent="0.25">
      <c r="A9" s="6" t="s">
        <v>9</v>
      </c>
      <c r="B9" s="7">
        <v>36018</v>
      </c>
      <c r="C9" s="7">
        <v>36444</v>
      </c>
      <c r="D9" s="5">
        <f t="shared" si="0"/>
        <v>-426</v>
      </c>
      <c r="E9" s="5">
        <f t="shared" ref="E9:E19" si="1">E8+D9</f>
        <v>1255435</v>
      </c>
    </row>
    <row r="10" spans="1:5" ht="15" customHeight="1" x14ac:dyDescent="0.25">
      <c r="A10" s="6" t="s">
        <v>10</v>
      </c>
      <c r="B10" s="7">
        <v>31530</v>
      </c>
      <c r="C10" s="7">
        <v>61094</v>
      </c>
      <c r="D10" s="5">
        <f t="shared" si="0"/>
        <v>-29564</v>
      </c>
      <c r="E10" s="5">
        <f t="shared" si="1"/>
        <v>1225871</v>
      </c>
    </row>
    <row r="11" spans="1:5" ht="15" customHeight="1" x14ac:dyDescent="0.25">
      <c r="A11" s="6" t="s">
        <v>11</v>
      </c>
      <c r="B11" s="16">
        <v>16169</v>
      </c>
      <c r="C11" s="7">
        <v>45744</v>
      </c>
      <c r="D11" s="5">
        <f t="shared" si="0"/>
        <v>-29575</v>
      </c>
      <c r="E11" s="5">
        <f t="shared" si="1"/>
        <v>1196296</v>
      </c>
    </row>
    <row r="12" spans="1:5" ht="15" customHeight="1" x14ac:dyDescent="0.25">
      <c r="A12" s="6" t="s">
        <v>12</v>
      </c>
      <c r="B12" s="7">
        <v>19053</v>
      </c>
      <c r="C12" s="7">
        <v>28354</v>
      </c>
      <c r="D12" s="5">
        <f t="shared" si="0"/>
        <v>-9301</v>
      </c>
      <c r="E12" s="5">
        <f t="shared" si="1"/>
        <v>1186995</v>
      </c>
    </row>
    <row r="13" spans="1:5" ht="15" customHeight="1" x14ac:dyDescent="0.25">
      <c r="A13" s="6" t="s">
        <v>13</v>
      </c>
      <c r="B13" s="7">
        <v>19676</v>
      </c>
      <c r="C13" s="7">
        <v>24472</v>
      </c>
      <c r="D13" s="5">
        <f t="shared" si="0"/>
        <v>-4796</v>
      </c>
      <c r="E13" s="5">
        <f t="shared" si="1"/>
        <v>1182199</v>
      </c>
    </row>
    <row r="14" spans="1:5" ht="15" customHeight="1" x14ac:dyDescent="0.25">
      <c r="A14" s="6" t="s">
        <v>14</v>
      </c>
      <c r="B14" s="7">
        <v>31096</v>
      </c>
      <c r="C14" s="7">
        <v>25846</v>
      </c>
      <c r="D14" s="5">
        <f t="shared" si="0"/>
        <v>5250</v>
      </c>
      <c r="E14" s="5">
        <f t="shared" si="1"/>
        <v>1187449</v>
      </c>
    </row>
    <row r="15" spans="1:5" ht="15" customHeight="1" x14ac:dyDescent="0.25">
      <c r="A15" s="6" t="s">
        <v>15</v>
      </c>
      <c r="B15" s="7">
        <v>40553</v>
      </c>
      <c r="C15" s="7">
        <v>28692</v>
      </c>
      <c r="D15" s="5">
        <f t="shared" si="0"/>
        <v>11861</v>
      </c>
      <c r="E15" s="5">
        <f t="shared" si="1"/>
        <v>1199310</v>
      </c>
    </row>
    <row r="16" spans="1:5" ht="15" customHeight="1" x14ac:dyDescent="0.25">
      <c r="A16" s="6" t="s">
        <v>16</v>
      </c>
      <c r="B16" s="7">
        <v>51380</v>
      </c>
      <c r="C16" s="7">
        <v>27596</v>
      </c>
      <c r="D16" s="5">
        <f t="shared" si="0"/>
        <v>23784</v>
      </c>
      <c r="E16" s="5">
        <f t="shared" si="1"/>
        <v>1223094</v>
      </c>
    </row>
    <row r="17" spans="1:5" ht="15" customHeight="1" x14ac:dyDescent="0.25">
      <c r="A17" s="6" t="s">
        <v>17</v>
      </c>
      <c r="B17" s="7">
        <v>44017</v>
      </c>
      <c r="C17" s="7">
        <v>30620</v>
      </c>
      <c r="D17" s="5">
        <f t="shared" si="0"/>
        <v>13397</v>
      </c>
      <c r="E17" s="5">
        <f t="shared" si="1"/>
        <v>1236491</v>
      </c>
    </row>
    <row r="18" spans="1:5" ht="15" customHeight="1" x14ac:dyDescent="0.25">
      <c r="A18" s="6" t="s">
        <v>18</v>
      </c>
      <c r="B18" s="7">
        <v>43987</v>
      </c>
      <c r="C18" s="7">
        <v>29931</v>
      </c>
      <c r="D18" s="5">
        <f t="shared" si="0"/>
        <v>14056</v>
      </c>
      <c r="E18" s="5">
        <f t="shared" si="1"/>
        <v>1250547</v>
      </c>
    </row>
    <row r="19" spans="1:5" ht="15" customHeight="1" x14ac:dyDescent="0.25">
      <c r="A19" s="6" t="s">
        <v>19</v>
      </c>
      <c r="B19" s="7">
        <v>35051</v>
      </c>
      <c r="C19" s="7">
        <v>38890</v>
      </c>
      <c r="D19" s="5">
        <f t="shared" si="0"/>
        <v>-3839</v>
      </c>
      <c r="E19" s="5">
        <f t="shared" si="1"/>
        <v>1246708</v>
      </c>
    </row>
    <row r="20" spans="1:5" ht="15" customHeight="1" x14ac:dyDescent="0.25">
      <c r="A20" s="8" t="s">
        <v>20</v>
      </c>
      <c r="B20" s="9">
        <v>404330</v>
      </c>
      <c r="C20" s="9">
        <v>414176</v>
      </c>
      <c r="D20" s="9">
        <f>SUM(D8:D19)</f>
        <v>-9846</v>
      </c>
      <c r="E20" s="10">
        <f>E19</f>
        <v>1246708</v>
      </c>
    </row>
    <row r="21" spans="1:5" ht="15" customHeight="1" x14ac:dyDescent="0.25">
      <c r="A21" s="2" t="s">
        <v>21</v>
      </c>
      <c r="B21" s="3">
        <v>42629</v>
      </c>
      <c r="C21" s="3">
        <v>40064</v>
      </c>
      <c r="D21" s="4">
        <f t="shared" ref="D21:D32" si="2">B21-C21</f>
        <v>2565</v>
      </c>
      <c r="E21" s="4">
        <f>E19+D21</f>
        <v>1249273</v>
      </c>
    </row>
    <row r="22" spans="1:5" ht="15" customHeight="1" x14ac:dyDescent="0.25">
      <c r="A22" s="6" t="s">
        <v>9</v>
      </c>
      <c r="B22" s="7">
        <v>45485</v>
      </c>
      <c r="C22" s="7">
        <v>43005</v>
      </c>
      <c r="D22" s="5">
        <f t="shared" si="2"/>
        <v>2480</v>
      </c>
      <c r="E22" s="5">
        <f t="shared" ref="E22:E32" si="3">E21+D22</f>
        <v>1251753</v>
      </c>
    </row>
    <row r="23" spans="1:5" ht="15" customHeight="1" x14ac:dyDescent="0.25">
      <c r="A23" s="6" t="s">
        <v>10</v>
      </c>
      <c r="B23" s="7">
        <v>41504</v>
      </c>
      <c r="C23" s="7">
        <v>44022</v>
      </c>
      <c r="D23" s="5">
        <f t="shared" si="2"/>
        <v>-2518</v>
      </c>
      <c r="E23" s="5">
        <f t="shared" si="3"/>
        <v>1249235</v>
      </c>
    </row>
    <row r="24" spans="1:5" ht="15" customHeight="1" x14ac:dyDescent="0.25">
      <c r="A24" s="6" t="s">
        <v>11</v>
      </c>
      <c r="B24" s="7">
        <v>37596</v>
      </c>
      <c r="C24" s="7">
        <v>33521</v>
      </c>
      <c r="D24" s="5">
        <f t="shared" si="2"/>
        <v>4075</v>
      </c>
      <c r="E24" s="5">
        <f t="shared" si="3"/>
        <v>1253310</v>
      </c>
    </row>
    <row r="25" spans="1:5" ht="15" customHeight="1" x14ac:dyDescent="0.25">
      <c r="A25" s="6" t="s">
        <v>12</v>
      </c>
      <c r="B25" s="7">
        <v>39103</v>
      </c>
      <c r="C25" s="17">
        <v>31099</v>
      </c>
      <c r="D25" s="5">
        <f t="shared" si="2"/>
        <v>8004</v>
      </c>
      <c r="E25" s="5">
        <f t="shared" si="3"/>
        <v>1261314</v>
      </c>
    </row>
    <row r="26" spans="1:5" ht="15" customHeight="1" x14ac:dyDescent="0.25">
      <c r="A26" s="6" t="s">
        <v>13</v>
      </c>
      <c r="B26" s="7">
        <v>38230</v>
      </c>
      <c r="C26" s="17">
        <v>30859</v>
      </c>
      <c r="D26" s="5">
        <f t="shared" si="2"/>
        <v>7371</v>
      </c>
      <c r="E26" s="5">
        <f t="shared" si="3"/>
        <v>1268685</v>
      </c>
    </row>
    <row r="27" spans="1:5" ht="15" customHeight="1" x14ac:dyDescent="0.25">
      <c r="A27" s="6" t="s">
        <v>14</v>
      </c>
      <c r="B27" s="7">
        <v>41600</v>
      </c>
      <c r="C27" s="17">
        <v>32310</v>
      </c>
      <c r="D27" s="5">
        <f t="shared" si="2"/>
        <v>9290</v>
      </c>
      <c r="E27" s="5">
        <f t="shared" si="3"/>
        <v>1277975</v>
      </c>
    </row>
    <row r="28" spans="1:5" ht="15" customHeight="1" x14ac:dyDescent="0.25">
      <c r="A28" s="6" t="s">
        <v>15</v>
      </c>
      <c r="B28" s="7">
        <v>52249</v>
      </c>
      <c r="C28" s="17">
        <v>33903</v>
      </c>
      <c r="D28" s="5">
        <f t="shared" si="2"/>
        <v>18346</v>
      </c>
      <c r="E28" s="5">
        <f t="shared" si="3"/>
        <v>1296321</v>
      </c>
    </row>
    <row r="29" spans="1:5" ht="15" customHeight="1" x14ac:dyDescent="0.25">
      <c r="A29" s="6" t="s">
        <v>16</v>
      </c>
      <c r="B29" s="7">
        <v>65372</v>
      </c>
      <c r="C29" s="17">
        <v>36483</v>
      </c>
      <c r="D29" s="5">
        <f t="shared" si="2"/>
        <v>28889</v>
      </c>
      <c r="E29" s="5">
        <f t="shared" si="3"/>
        <v>1325210</v>
      </c>
    </row>
    <row r="30" spans="1:5" ht="15" customHeight="1" x14ac:dyDescent="0.25">
      <c r="A30" s="6" t="s">
        <v>17</v>
      </c>
      <c r="B30" s="7">
        <v>48629</v>
      </c>
      <c r="C30" s="17">
        <v>36395</v>
      </c>
      <c r="D30" s="5">
        <f t="shared" si="2"/>
        <v>12234</v>
      </c>
      <c r="E30" s="5">
        <f t="shared" si="3"/>
        <v>1337444</v>
      </c>
    </row>
    <row r="31" spans="1:5" ht="15" customHeight="1" x14ac:dyDescent="0.25">
      <c r="A31" s="6" t="s">
        <v>18</v>
      </c>
      <c r="B31" s="7">
        <v>48553</v>
      </c>
      <c r="C31" s="17">
        <v>37289</v>
      </c>
      <c r="D31" s="5">
        <f t="shared" si="2"/>
        <v>11264</v>
      </c>
      <c r="E31" s="5">
        <f t="shared" si="3"/>
        <v>1348708</v>
      </c>
    </row>
    <row r="32" spans="1:5" ht="15" customHeight="1" x14ac:dyDescent="0.25">
      <c r="A32" s="6" t="s">
        <v>19</v>
      </c>
      <c r="B32" s="7">
        <v>36648</v>
      </c>
      <c r="C32" s="17">
        <v>42991</v>
      </c>
      <c r="D32" s="5">
        <f t="shared" si="2"/>
        <v>-6343</v>
      </c>
      <c r="E32" s="5">
        <f t="shared" si="3"/>
        <v>1342365</v>
      </c>
    </row>
    <row r="33" spans="1:5" ht="15" customHeight="1" x14ac:dyDescent="0.25">
      <c r="A33" s="8" t="s">
        <v>22</v>
      </c>
      <c r="B33" s="9">
        <v>537598</v>
      </c>
      <c r="C33" s="9">
        <v>441941</v>
      </c>
      <c r="D33" s="10">
        <f>SUM(D21:D32)</f>
        <v>95657</v>
      </c>
      <c r="E33" s="10">
        <f>E32</f>
        <v>1342365</v>
      </c>
    </row>
    <row r="34" spans="1:5" ht="15" customHeight="1" x14ac:dyDescent="0.25">
      <c r="A34" s="2" t="s">
        <v>23</v>
      </c>
      <c r="B34" s="3">
        <v>47148</v>
      </c>
      <c r="C34" s="3">
        <v>43054</v>
      </c>
      <c r="D34" s="4">
        <f t="shared" ref="D34:D45" si="4">B34-C34</f>
        <v>4094</v>
      </c>
      <c r="E34" s="5">
        <f>E32+D34</f>
        <v>1346459</v>
      </c>
    </row>
    <row r="35" spans="1:5" ht="15" customHeight="1" x14ac:dyDescent="0.25">
      <c r="A35" s="6" t="s">
        <v>9</v>
      </c>
      <c r="B35" s="7">
        <v>47764</v>
      </c>
      <c r="C35" s="7">
        <v>44522</v>
      </c>
      <c r="D35" s="5">
        <f t="shared" si="4"/>
        <v>3242</v>
      </c>
      <c r="E35" s="5">
        <f t="shared" ref="E35:E45" si="5">E34+D35</f>
        <v>1349701</v>
      </c>
    </row>
    <row r="36" spans="1:5" ht="15" customHeight="1" x14ac:dyDescent="0.25">
      <c r="A36" s="6" t="s">
        <v>10</v>
      </c>
      <c r="B36" s="7">
        <v>45199</v>
      </c>
      <c r="C36" s="7">
        <v>52012</v>
      </c>
      <c r="D36" s="5">
        <f t="shared" si="4"/>
        <v>-6813</v>
      </c>
      <c r="E36" s="5">
        <f t="shared" si="5"/>
        <v>1342888</v>
      </c>
    </row>
    <row r="37" spans="1:5" ht="15" customHeight="1" x14ac:dyDescent="0.25">
      <c r="A37" s="6" t="s">
        <v>11</v>
      </c>
      <c r="B37" s="7">
        <v>41939</v>
      </c>
      <c r="C37" s="7">
        <v>42048</v>
      </c>
      <c r="D37" s="5">
        <f t="shared" si="4"/>
        <v>-109</v>
      </c>
      <c r="E37" s="5">
        <f t="shared" si="5"/>
        <v>1342779</v>
      </c>
    </row>
    <row r="38" spans="1:5" ht="15" customHeight="1" x14ac:dyDescent="0.25">
      <c r="A38" s="6" t="s">
        <v>12</v>
      </c>
      <c r="B38" s="7">
        <v>46111</v>
      </c>
      <c r="C38" s="7">
        <v>39577</v>
      </c>
      <c r="D38" s="5">
        <f t="shared" si="4"/>
        <v>6534</v>
      </c>
      <c r="E38" s="5">
        <f t="shared" si="5"/>
        <v>1349313</v>
      </c>
    </row>
    <row r="39" spans="1:5" ht="15" customHeight="1" x14ac:dyDescent="0.25">
      <c r="A39" s="6" t="s">
        <v>13</v>
      </c>
      <c r="B39" s="7">
        <v>44404</v>
      </c>
      <c r="C39" s="7">
        <v>37180</v>
      </c>
      <c r="D39" s="5">
        <f t="shared" si="4"/>
        <v>7224</v>
      </c>
      <c r="E39" s="5">
        <f t="shared" si="5"/>
        <v>1356537</v>
      </c>
    </row>
    <row r="40" spans="1:5" ht="15" customHeight="1" x14ac:dyDescent="0.25">
      <c r="A40" s="6" t="s">
        <v>14</v>
      </c>
      <c r="B40" s="7">
        <v>50666</v>
      </c>
      <c r="C40" s="7">
        <v>41273</v>
      </c>
      <c r="D40" s="5">
        <f t="shared" si="4"/>
        <v>9393</v>
      </c>
      <c r="E40" s="5">
        <f t="shared" si="5"/>
        <v>1365930</v>
      </c>
    </row>
    <row r="41" spans="1:5" ht="15" customHeight="1" x14ac:dyDescent="0.25">
      <c r="A41" s="6" t="s">
        <v>15</v>
      </c>
      <c r="B41" s="7">
        <v>59547</v>
      </c>
      <c r="C41" s="7">
        <v>44550</v>
      </c>
      <c r="D41" s="5">
        <f t="shared" si="4"/>
        <v>14997</v>
      </c>
      <c r="E41" s="5">
        <f t="shared" si="5"/>
        <v>1380927</v>
      </c>
    </row>
    <row r="42" spans="1:5" ht="15" customHeight="1" x14ac:dyDescent="0.25">
      <c r="A42" s="6" t="s">
        <v>16</v>
      </c>
      <c r="B42" s="7">
        <v>60527</v>
      </c>
      <c r="C42" s="7">
        <v>39147</v>
      </c>
      <c r="D42" s="5">
        <f t="shared" si="4"/>
        <v>21380</v>
      </c>
      <c r="E42" s="5">
        <f t="shared" si="5"/>
        <v>1402307</v>
      </c>
    </row>
    <row r="43" spans="1:5" ht="15" customHeight="1" x14ac:dyDescent="0.25">
      <c r="A43" s="6" t="s">
        <v>17</v>
      </c>
      <c r="B43" s="7">
        <v>47605</v>
      </c>
      <c r="C43" s="7">
        <v>40083</v>
      </c>
      <c r="D43" s="5">
        <f t="shared" si="4"/>
        <v>7522</v>
      </c>
      <c r="E43" s="5">
        <f t="shared" si="5"/>
        <v>1409829</v>
      </c>
    </row>
    <row r="44" spans="1:5" ht="15" customHeight="1" x14ac:dyDescent="0.25">
      <c r="A44" s="6" t="s">
        <v>18</v>
      </c>
      <c r="B44" s="7">
        <v>47112</v>
      </c>
      <c r="C44" s="7">
        <v>39184</v>
      </c>
      <c r="D44" s="5">
        <f t="shared" si="4"/>
        <v>7928</v>
      </c>
      <c r="E44" s="5">
        <f t="shared" si="5"/>
        <v>1417757</v>
      </c>
    </row>
    <row r="45" spans="1:5" ht="15" customHeight="1" x14ac:dyDescent="0.25">
      <c r="A45" s="6" t="s">
        <v>19</v>
      </c>
      <c r="B45" s="7">
        <v>35548</v>
      </c>
      <c r="C45" s="7">
        <v>47475</v>
      </c>
      <c r="D45" s="5">
        <f t="shared" si="4"/>
        <v>-11927</v>
      </c>
      <c r="E45" s="5">
        <f t="shared" si="5"/>
        <v>1405830</v>
      </c>
    </row>
    <row r="46" spans="1:5" ht="15" customHeight="1" x14ac:dyDescent="0.25">
      <c r="A46" s="8" t="s">
        <v>24</v>
      </c>
      <c r="B46" s="9">
        <v>573570</v>
      </c>
      <c r="C46" s="9">
        <v>510105</v>
      </c>
      <c r="D46" s="10">
        <f>SUM(D34:D45)</f>
        <v>63465</v>
      </c>
      <c r="E46" s="10">
        <f>E45</f>
        <v>1405830</v>
      </c>
    </row>
    <row r="47" spans="1:5" ht="15" customHeight="1" x14ac:dyDescent="0.25">
      <c r="A47" s="2" t="s">
        <v>25</v>
      </c>
      <c r="B47" s="3">
        <v>47903</v>
      </c>
      <c r="C47" s="3">
        <v>46784</v>
      </c>
      <c r="D47" s="4">
        <f t="shared" ref="D47:D58" si="6">B47-C47</f>
        <v>1119</v>
      </c>
      <c r="E47" s="5">
        <f>E45+D47</f>
        <v>1406949</v>
      </c>
    </row>
    <row r="48" spans="1:5" ht="15" customHeight="1" x14ac:dyDescent="0.25">
      <c r="A48" s="6" t="s">
        <v>9</v>
      </c>
      <c r="B48" s="7">
        <v>48620</v>
      </c>
      <c r="C48" s="7">
        <v>41623</v>
      </c>
      <c r="D48" s="5">
        <f t="shared" si="6"/>
        <v>6997</v>
      </c>
      <c r="E48" s="5">
        <f t="shared" ref="E48:E58" si="7">E47+D48</f>
        <v>1413946</v>
      </c>
    </row>
    <row r="49" spans="1:5" ht="15" customHeight="1" x14ac:dyDescent="0.25">
      <c r="A49" s="6" t="s">
        <v>10</v>
      </c>
      <c r="B49" s="7">
        <v>47396</v>
      </c>
      <c r="C49" s="7">
        <v>52914</v>
      </c>
      <c r="D49" s="5">
        <f t="shared" si="6"/>
        <v>-5518</v>
      </c>
      <c r="E49" s="5">
        <f t="shared" si="7"/>
        <v>1408428</v>
      </c>
    </row>
    <row r="50" spans="1:5" ht="15" customHeight="1" x14ac:dyDescent="0.25">
      <c r="A50" s="6" t="s">
        <v>11</v>
      </c>
      <c r="B50" s="7">
        <v>43347</v>
      </c>
      <c r="C50" s="7">
        <v>46065</v>
      </c>
      <c r="D50" s="5">
        <f t="shared" si="6"/>
        <v>-2718</v>
      </c>
      <c r="E50" s="5">
        <f t="shared" si="7"/>
        <v>1405710</v>
      </c>
    </row>
    <row r="51" spans="1:5" ht="15" customHeight="1" x14ac:dyDescent="0.25">
      <c r="A51" s="6" t="s">
        <v>12</v>
      </c>
      <c r="B51" s="7">
        <v>48064</v>
      </c>
      <c r="C51" s="7">
        <v>47511</v>
      </c>
      <c r="D51" s="5">
        <f t="shared" si="6"/>
        <v>553</v>
      </c>
      <c r="E51" s="5">
        <f t="shared" si="7"/>
        <v>1406263</v>
      </c>
    </row>
    <row r="52" spans="1:5" ht="15" customHeight="1" x14ac:dyDescent="0.25">
      <c r="A52" s="6" t="s">
        <v>13</v>
      </c>
      <c r="B52" s="7">
        <v>46874</v>
      </c>
      <c r="C52" s="7">
        <v>41349</v>
      </c>
      <c r="D52" s="5">
        <f t="shared" si="6"/>
        <v>5525</v>
      </c>
      <c r="E52" s="5">
        <f t="shared" si="7"/>
        <v>1411788</v>
      </c>
    </row>
    <row r="53" spans="1:5" ht="15" customHeight="1" x14ac:dyDescent="0.25">
      <c r="A53" s="6" t="s">
        <v>14</v>
      </c>
      <c r="B53" s="7">
        <v>46853</v>
      </c>
      <c r="C53" s="7">
        <v>42456</v>
      </c>
      <c r="D53" s="5">
        <f t="shared" si="6"/>
        <v>4397</v>
      </c>
      <c r="E53" s="5">
        <f t="shared" si="7"/>
        <v>1416185</v>
      </c>
    </row>
    <row r="54" spans="1:5" ht="15" customHeight="1" x14ac:dyDescent="0.25">
      <c r="A54" s="6" t="s">
        <v>15</v>
      </c>
      <c r="B54" s="7">
        <v>60194</v>
      </c>
      <c r="C54" s="7">
        <v>44563</v>
      </c>
      <c r="D54" s="5">
        <f t="shared" si="6"/>
        <v>15631</v>
      </c>
      <c r="E54" s="5">
        <f t="shared" si="7"/>
        <v>1431816</v>
      </c>
    </row>
    <row r="55" spans="1:5" ht="15" customHeight="1" x14ac:dyDescent="0.25">
      <c r="A55" s="6" t="s">
        <v>16</v>
      </c>
      <c r="B55" s="7">
        <v>59012</v>
      </c>
      <c r="C55" s="7">
        <v>40065</v>
      </c>
      <c r="D55" s="5">
        <f t="shared" si="6"/>
        <v>18947</v>
      </c>
      <c r="E55" s="5">
        <f t="shared" si="7"/>
        <v>1450763</v>
      </c>
    </row>
    <row r="56" spans="1:5" ht="15" customHeight="1" x14ac:dyDescent="0.25">
      <c r="A56" s="6" t="s">
        <v>17</v>
      </c>
      <c r="B56" s="7">
        <v>50520</v>
      </c>
      <c r="C56" s="7">
        <v>42341</v>
      </c>
      <c r="D56" s="5">
        <f t="shared" si="6"/>
        <v>8179</v>
      </c>
      <c r="E56" s="5">
        <f t="shared" si="7"/>
        <v>1458942</v>
      </c>
    </row>
    <row r="57" spans="1:5" ht="15" customHeight="1" x14ac:dyDescent="0.25">
      <c r="A57" s="6" t="s">
        <v>18</v>
      </c>
      <c r="B57" s="7">
        <v>51226</v>
      </c>
      <c r="C57" s="7">
        <v>43678</v>
      </c>
      <c r="D57" s="5">
        <f t="shared" si="6"/>
        <v>7548</v>
      </c>
      <c r="E57" s="5">
        <f t="shared" si="7"/>
        <v>1466490</v>
      </c>
    </row>
    <row r="58" spans="1:5" ht="15" customHeight="1" x14ac:dyDescent="0.25">
      <c r="A58" s="6" t="s">
        <v>19</v>
      </c>
      <c r="B58" s="7">
        <v>39891</v>
      </c>
      <c r="C58" s="7">
        <v>49414</v>
      </c>
      <c r="D58" s="5">
        <f t="shared" si="6"/>
        <v>-9523</v>
      </c>
      <c r="E58" s="5">
        <f t="shared" si="7"/>
        <v>1456967</v>
      </c>
    </row>
    <row r="59" spans="1:5" ht="15" customHeight="1" x14ac:dyDescent="0.25">
      <c r="A59" s="8" t="s">
        <v>36</v>
      </c>
      <c r="B59" s="9">
        <v>589900</v>
      </c>
      <c r="C59" s="9">
        <v>538763</v>
      </c>
      <c r="D59" s="10">
        <f>SUM(D47:D58)</f>
        <v>51137</v>
      </c>
      <c r="E59" s="10">
        <f>E58</f>
        <v>1456967</v>
      </c>
    </row>
    <row r="60" spans="1:5" ht="15" customHeight="1" x14ac:dyDescent="0.25">
      <c r="A60" s="2" t="s">
        <v>37</v>
      </c>
      <c r="B60" s="3">
        <v>50979</v>
      </c>
      <c r="C60" s="3">
        <v>49034</v>
      </c>
      <c r="D60" s="4">
        <f t="shared" ref="D60:D71" si="8">B60-C60</f>
        <v>1945</v>
      </c>
      <c r="E60" s="5">
        <f>E58+D60</f>
        <v>1458912</v>
      </c>
    </row>
    <row r="61" spans="1:5" ht="15" customHeight="1" x14ac:dyDescent="0.25">
      <c r="A61" s="6" t="s">
        <v>9</v>
      </c>
      <c r="B61" s="7">
        <v>51621</v>
      </c>
      <c r="C61" s="7">
        <v>48726</v>
      </c>
      <c r="D61" s="5">
        <f t="shared" si="8"/>
        <v>2895</v>
      </c>
      <c r="E61" s="5">
        <f t="shared" ref="E61:E71" si="9">E60+D61</f>
        <v>1461807</v>
      </c>
    </row>
    <row r="62" spans="1:5" ht="15" customHeight="1" x14ac:dyDescent="0.25">
      <c r="A62" s="6" t="s">
        <v>10</v>
      </c>
      <c r="B62" s="7">
        <v>52872</v>
      </c>
      <c r="C62" s="7">
        <v>51398</v>
      </c>
      <c r="D62" s="5">
        <f t="shared" si="8"/>
        <v>1474</v>
      </c>
      <c r="E62" s="5">
        <f t="shared" si="9"/>
        <v>1463281</v>
      </c>
    </row>
    <row r="63" spans="1:5" ht="15" customHeight="1" x14ac:dyDescent="0.25">
      <c r="A63" s="6" t="s">
        <v>11</v>
      </c>
      <c r="B63" s="7">
        <v>53536</v>
      </c>
      <c r="C63" s="7">
        <v>54459</v>
      </c>
      <c r="D63" s="5">
        <f t="shared" si="8"/>
        <v>-923</v>
      </c>
      <c r="E63" s="5">
        <f t="shared" si="9"/>
        <v>1462358</v>
      </c>
    </row>
    <row r="64" spans="1:5" ht="15" customHeight="1" x14ac:dyDescent="0.25">
      <c r="A64" s="6" t="s">
        <v>12</v>
      </c>
      <c r="B64" s="7">
        <v>52845</v>
      </c>
      <c r="C64" s="7">
        <v>48100</v>
      </c>
      <c r="D64" s="5">
        <f t="shared" si="8"/>
        <v>4745</v>
      </c>
      <c r="E64" s="5">
        <f t="shared" si="9"/>
        <v>1467103</v>
      </c>
    </row>
    <row r="65" spans="1:5" ht="15" customHeight="1" x14ac:dyDescent="0.25">
      <c r="A65" s="6" t="s">
        <v>13</v>
      </c>
      <c r="B65" s="7">
        <v>51146</v>
      </c>
      <c r="C65" s="7">
        <v>42990</v>
      </c>
      <c r="D65" s="5">
        <f t="shared" si="8"/>
        <v>8156</v>
      </c>
      <c r="E65" s="5">
        <f t="shared" si="9"/>
        <v>1475259</v>
      </c>
    </row>
    <row r="66" spans="1:5" ht="15" customHeight="1" x14ac:dyDescent="0.25">
      <c r="A66" s="6" t="s">
        <v>14</v>
      </c>
      <c r="B66" s="7">
        <v>54729</v>
      </c>
      <c r="C66" s="7">
        <v>46907</v>
      </c>
      <c r="D66" s="5">
        <f t="shared" si="8"/>
        <v>7822</v>
      </c>
      <c r="E66" s="5">
        <f t="shared" si="9"/>
        <v>1483081</v>
      </c>
    </row>
    <row r="67" spans="1:5" ht="15" customHeight="1" x14ac:dyDescent="0.25">
      <c r="A67" s="6" t="s">
        <v>15</v>
      </c>
      <c r="B67" s="7">
        <v>65595</v>
      </c>
      <c r="C67" s="7">
        <v>47186</v>
      </c>
      <c r="D67" s="5">
        <f t="shared" si="8"/>
        <v>18409</v>
      </c>
      <c r="E67" s="5">
        <f t="shared" si="9"/>
        <v>1501490</v>
      </c>
    </row>
    <row r="68" spans="1:5" ht="15" customHeight="1" x14ac:dyDescent="0.25">
      <c r="A68" s="6" t="s">
        <v>16</v>
      </c>
      <c r="B68" s="7">
        <v>62118</v>
      </c>
      <c r="C68" s="7">
        <v>44016</v>
      </c>
      <c r="D68" s="5">
        <f t="shared" si="8"/>
        <v>18102</v>
      </c>
      <c r="E68" s="5">
        <f t="shared" si="9"/>
        <v>1519592</v>
      </c>
    </row>
    <row r="69" spans="1:5" ht="15" customHeight="1" x14ac:dyDescent="0.25">
      <c r="A69" s="6" t="s">
        <v>17</v>
      </c>
      <c r="B69" s="7">
        <v>54938</v>
      </c>
      <c r="C69" s="7">
        <v>49795</v>
      </c>
      <c r="D69" s="5">
        <f t="shared" si="8"/>
        <v>5143</v>
      </c>
      <c r="E69" s="5">
        <f t="shared" si="9"/>
        <v>1524735</v>
      </c>
    </row>
    <row r="70" spans="1:5" ht="15" customHeight="1" x14ac:dyDescent="0.25">
      <c r="A70" s="6" t="s">
        <v>18</v>
      </c>
      <c r="B70" s="7">
        <v>51033</v>
      </c>
      <c r="C70" s="7">
        <v>45485</v>
      </c>
      <c r="D70" s="5">
        <f t="shared" si="8"/>
        <v>5548</v>
      </c>
      <c r="E70" s="5">
        <f t="shared" si="9"/>
        <v>1530283</v>
      </c>
    </row>
    <row r="71" spans="1:5" ht="15" customHeight="1" x14ac:dyDescent="0.25">
      <c r="A71" s="6" t="s">
        <v>19</v>
      </c>
      <c r="B71" s="7">
        <v>40593</v>
      </c>
      <c r="C71" s="7">
        <v>53995</v>
      </c>
      <c r="D71" s="5">
        <f t="shared" si="8"/>
        <v>-13402</v>
      </c>
      <c r="E71" s="5">
        <f t="shared" si="9"/>
        <v>1516881</v>
      </c>
    </row>
    <row r="72" spans="1:5" ht="15" customHeight="1" x14ac:dyDescent="0.25">
      <c r="A72" s="8" t="s">
        <v>40</v>
      </c>
      <c r="B72" s="9">
        <v>642005</v>
      </c>
      <c r="C72" s="9">
        <v>582091</v>
      </c>
      <c r="D72" s="10">
        <f>SUM(D60:D71)</f>
        <v>59914</v>
      </c>
      <c r="E72" s="10">
        <f>E71</f>
        <v>1516881</v>
      </c>
    </row>
    <row r="73" spans="1:5" ht="15" customHeight="1" x14ac:dyDescent="0.25">
      <c r="A73" s="2" t="s">
        <v>41</v>
      </c>
      <c r="B73" s="3">
        <v>57975</v>
      </c>
      <c r="C73" s="3">
        <v>61016</v>
      </c>
      <c r="D73" s="4">
        <f t="shared" ref="D73:D84" si="10">B73-C73</f>
        <v>-3041</v>
      </c>
      <c r="E73" s="5">
        <f>E71+D73</f>
        <v>1513840</v>
      </c>
    </row>
    <row r="74" spans="1:5" ht="15" customHeight="1" x14ac:dyDescent="0.25">
      <c r="A74" s="6" t="s">
        <v>9</v>
      </c>
      <c r="B74" s="7">
        <v>61494</v>
      </c>
      <c r="C74" s="7">
        <v>52933</v>
      </c>
      <c r="D74" s="5">
        <f t="shared" si="10"/>
        <v>8561</v>
      </c>
      <c r="E74" s="5">
        <f t="shared" ref="E74:E84" si="11">E73+D74</f>
        <v>1522401</v>
      </c>
    </row>
    <row r="75" spans="1:5" ht="15" customHeight="1" x14ac:dyDescent="0.25">
      <c r="A75" s="6" t="s">
        <v>10</v>
      </c>
      <c r="B75" s="7">
        <v>50384</v>
      </c>
      <c r="C75" s="7">
        <v>53383</v>
      </c>
      <c r="D75" s="5">
        <f t="shared" si="10"/>
        <v>-2999</v>
      </c>
      <c r="E75" s="5">
        <f t="shared" si="11"/>
        <v>1519402</v>
      </c>
    </row>
    <row r="76" spans="1:5" ht="15" customHeight="1" x14ac:dyDescent="0.25">
      <c r="A76" s="6" t="s">
        <v>11</v>
      </c>
      <c r="B76" s="7">
        <v>60384</v>
      </c>
      <c r="C76" s="7">
        <v>52700</v>
      </c>
      <c r="D76" s="5">
        <f t="shared" si="10"/>
        <v>7684</v>
      </c>
      <c r="E76" s="5">
        <f t="shared" si="11"/>
        <v>1527086</v>
      </c>
    </row>
    <row r="77" spans="1:5" ht="15" customHeight="1" x14ac:dyDescent="0.25">
      <c r="A77" s="6" t="s">
        <v>12</v>
      </c>
      <c r="B77" s="7">
        <v>59575</v>
      </c>
      <c r="C77" s="7">
        <v>49541</v>
      </c>
      <c r="D77" s="5">
        <f t="shared" si="10"/>
        <v>10034</v>
      </c>
      <c r="E77" s="5">
        <f t="shared" si="11"/>
        <v>1537120</v>
      </c>
    </row>
    <row r="78" spans="1:5" ht="15" customHeight="1" x14ac:dyDescent="0.25">
      <c r="A78" s="6" t="s">
        <v>13</v>
      </c>
      <c r="B78" s="7">
        <v>53738</v>
      </c>
      <c r="C78" s="7">
        <v>48265</v>
      </c>
      <c r="D78" s="5">
        <f t="shared" si="10"/>
        <v>5473</v>
      </c>
      <c r="E78" s="5">
        <f t="shared" si="11"/>
        <v>1542593</v>
      </c>
    </row>
    <row r="79" spans="1:5" ht="15" customHeight="1" x14ac:dyDescent="0.25">
      <c r="A79" s="6" t="s">
        <v>14</v>
      </c>
      <c r="B79" s="7">
        <v>58409</v>
      </c>
      <c r="C79" s="7">
        <v>50914</v>
      </c>
      <c r="D79" s="5">
        <f t="shared" si="10"/>
        <v>7495</v>
      </c>
      <c r="E79" s="5">
        <f t="shared" si="11"/>
        <v>1550088</v>
      </c>
    </row>
    <row r="80" spans="1:5" ht="15" customHeight="1" x14ac:dyDescent="0.25">
      <c r="A80" s="6" t="s">
        <v>15</v>
      </c>
      <c r="B80" s="7">
        <v>64260</v>
      </c>
      <c r="C80" s="7">
        <v>51568</v>
      </c>
      <c r="D80" s="5">
        <f t="shared" si="10"/>
        <v>12692</v>
      </c>
      <c r="E80" s="5">
        <f t="shared" si="11"/>
        <v>1562780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1562780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1562780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1562780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1562780</v>
      </c>
    </row>
    <row r="85" spans="1:5" ht="15" customHeight="1" x14ac:dyDescent="0.25">
      <c r="A85" s="8" t="s">
        <v>39</v>
      </c>
      <c r="B85" s="9">
        <v>466219</v>
      </c>
      <c r="C85" s="9">
        <v>420320</v>
      </c>
      <c r="D85" s="10">
        <f>SUM(D73:D84)</f>
        <v>45899</v>
      </c>
      <c r="E85" s="10">
        <f>E84</f>
        <v>1562780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1.7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1"/>
  <sheetViews>
    <sheetView showGridLines="0" zoomScaleNormal="100" workbookViewId="0">
      <pane ySplit="7" topLeftCell="A71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33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9316</v>
      </c>
      <c r="C8" s="3">
        <v>14356</v>
      </c>
      <c r="D8" s="4">
        <f t="shared" ref="D8:D19" si="0">B8-C8</f>
        <v>-5040</v>
      </c>
      <c r="E8" s="5">
        <v>366808</v>
      </c>
    </row>
    <row r="9" spans="1:5" ht="15" customHeight="1" x14ac:dyDescent="0.25">
      <c r="A9" s="6" t="s">
        <v>9</v>
      </c>
      <c r="B9" s="7">
        <v>9746</v>
      </c>
      <c r="C9" s="7">
        <v>18242</v>
      </c>
      <c r="D9" s="5">
        <f t="shared" si="0"/>
        <v>-8496</v>
      </c>
      <c r="E9" s="5">
        <f t="shared" ref="E9:E19" si="1">E8+D9</f>
        <v>358312</v>
      </c>
    </row>
    <row r="10" spans="1:5" ht="15" customHeight="1" x14ac:dyDescent="0.25">
      <c r="A10" s="6" t="s">
        <v>10</v>
      </c>
      <c r="B10" s="7">
        <v>8615</v>
      </c>
      <c r="C10" s="7">
        <v>14803</v>
      </c>
      <c r="D10" s="5">
        <f t="shared" si="0"/>
        <v>-6188</v>
      </c>
      <c r="E10" s="5">
        <f t="shared" si="1"/>
        <v>352124</v>
      </c>
    </row>
    <row r="11" spans="1:5" ht="15" customHeight="1" x14ac:dyDescent="0.25">
      <c r="A11" s="6" t="s">
        <v>11</v>
      </c>
      <c r="B11" s="7">
        <v>3366</v>
      </c>
      <c r="C11" s="7">
        <v>12095</v>
      </c>
      <c r="D11" s="5">
        <f t="shared" si="0"/>
        <v>-8729</v>
      </c>
      <c r="E11" s="5">
        <f t="shared" si="1"/>
        <v>343395</v>
      </c>
    </row>
    <row r="12" spans="1:5" ht="15" customHeight="1" x14ac:dyDescent="0.25">
      <c r="A12" s="6" t="s">
        <v>12</v>
      </c>
      <c r="B12" s="7">
        <v>5650</v>
      </c>
      <c r="C12" s="7">
        <v>8758</v>
      </c>
      <c r="D12" s="5">
        <f t="shared" si="0"/>
        <v>-3108</v>
      </c>
      <c r="E12" s="5">
        <f t="shared" si="1"/>
        <v>340287</v>
      </c>
    </row>
    <row r="13" spans="1:5" ht="15" customHeight="1" x14ac:dyDescent="0.25">
      <c r="A13" s="6" t="s">
        <v>13</v>
      </c>
      <c r="B13" s="7">
        <v>6197</v>
      </c>
      <c r="C13" s="7">
        <v>5743</v>
      </c>
      <c r="D13" s="5">
        <f t="shared" si="0"/>
        <v>454</v>
      </c>
      <c r="E13" s="5">
        <f t="shared" si="1"/>
        <v>340741</v>
      </c>
    </row>
    <row r="14" spans="1:5" ht="15" customHeight="1" x14ac:dyDescent="0.25">
      <c r="A14" s="6" t="s">
        <v>14</v>
      </c>
      <c r="B14" s="7">
        <v>8089</v>
      </c>
      <c r="C14" s="7">
        <v>6657</v>
      </c>
      <c r="D14" s="5">
        <f t="shared" si="0"/>
        <v>1432</v>
      </c>
      <c r="E14" s="5">
        <f t="shared" si="1"/>
        <v>342173</v>
      </c>
    </row>
    <row r="15" spans="1:5" ht="15" customHeight="1" x14ac:dyDescent="0.25">
      <c r="A15" s="6" t="s">
        <v>15</v>
      </c>
      <c r="B15" s="7">
        <v>10535</v>
      </c>
      <c r="C15" s="7">
        <v>7156</v>
      </c>
      <c r="D15" s="5">
        <f t="shared" si="0"/>
        <v>3379</v>
      </c>
      <c r="E15" s="5">
        <f t="shared" si="1"/>
        <v>345552</v>
      </c>
    </row>
    <row r="16" spans="1:5" ht="15" customHeight="1" x14ac:dyDescent="0.25">
      <c r="A16" s="6" t="s">
        <v>16</v>
      </c>
      <c r="B16" s="7">
        <v>26324</v>
      </c>
      <c r="C16" s="7">
        <v>7443</v>
      </c>
      <c r="D16" s="5">
        <f t="shared" si="0"/>
        <v>18881</v>
      </c>
      <c r="E16" s="5">
        <f t="shared" si="1"/>
        <v>364433</v>
      </c>
    </row>
    <row r="17" spans="1:5" ht="15" customHeight="1" x14ac:dyDescent="0.25">
      <c r="A17" s="6" t="s">
        <v>17</v>
      </c>
      <c r="B17" s="7">
        <v>12198</v>
      </c>
      <c r="C17" s="7">
        <v>7457</v>
      </c>
      <c r="D17" s="5">
        <f t="shared" si="0"/>
        <v>4741</v>
      </c>
      <c r="E17" s="5">
        <f t="shared" si="1"/>
        <v>369174</v>
      </c>
    </row>
    <row r="18" spans="1:5" ht="15" customHeight="1" x14ac:dyDescent="0.25">
      <c r="A18" s="6" t="s">
        <v>18</v>
      </c>
      <c r="B18" s="7">
        <v>10818</v>
      </c>
      <c r="C18" s="7">
        <v>7207</v>
      </c>
      <c r="D18" s="5">
        <f t="shared" si="0"/>
        <v>3611</v>
      </c>
      <c r="E18" s="5">
        <f t="shared" si="1"/>
        <v>372785</v>
      </c>
    </row>
    <row r="19" spans="1:5" ht="15" customHeight="1" x14ac:dyDescent="0.25">
      <c r="A19" s="6" t="s">
        <v>19</v>
      </c>
      <c r="B19" s="7">
        <v>9223</v>
      </c>
      <c r="C19" s="7">
        <v>8435</v>
      </c>
      <c r="D19" s="5">
        <f t="shared" si="0"/>
        <v>788</v>
      </c>
      <c r="E19" s="5">
        <f t="shared" si="1"/>
        <v>373573</v>
      </c>
    </row>
    <row r="20" spans="1:5" ht="15" customHeight="1" x14ac:dyDescent="0.25">
      <c r="A20" s="8" t="s">
        <v>20</v>
      </c>
      <c r="B20" s="9">
        <v>120077</v>
      </c>
      <c r="C20" s="9">
        <v>118352</v>
      </c>
      <c r="D20" s="9">
        <f>SUM(D8:D19)</f>
        <v>1725</v>
      </c>
      <c r="E20" s="10">
        <f>E19</f>
        <v>373573</v>
      </c>
    </row>
    <row r="21" spans="1:5" ht="15" customHeight="1" x14ac:dyDescent="0.25">
      <c r="A21" s="2" t="s">
        <v>21</v>
      </c>
      <c r="B21" s="3">
        <v>11771</v>
      </c>
      <c r="C21" s="3">
        <v>12016</v>
      </c>
      <c r="D21" s="4">
        <f t="shared" ref="D21:D32" si="2">B21-C21</f>
        <v>-245</v>
      </c>
      <c r="E21" s="4">
        <f>E19+D21</f>
        <v>373328</v>
      </c>
    </row>
    <row r="22" spans="1:5" ht="15" customHeight="1" x14ac:dyDescent="0.25">
      <c r="A22" s="6" t="s">
        <v>9</v>
      </c>
      <c r="B22" s="7">
        <v>11017</v>
      </c>
      <c r="C22" s="7">
        <v>11450</v>
      </c>
      <c r="D22" s="5">
        <f t="shared" si="2"/>
        <v>-433</v>
      </c>
      <c r="E22" s="5">
        <f t="shared" ref="E22:E32" si="3">E21+D22</f>
        <v>372895</v>
      </c>
    </row>
    <row r="23" spans="1:5" ht="15" customHeight="1" x14ac:dyDescent="0.25">
      <c r="A23" s="6" t="s">
        <v>10</v>
      </c>
      <c r="B23" s="7">
        <v>11752</v>
      </c>
      <c r="C23" s="7">
        <v>20694</v>
      </c>
      <c r="D23" s="5">
        <f t="shared" si="2"/>
        <v>-8942</v>
      </c>
      <c r="E23" s="5">
        <f t="shared" si="3"/>
        <v>363953</v>
      </c>
    </row>
    <row r="24" spans="1:5" ht="15" customHeight="1" x14ac:dyDescent="0.25">
      <c r="A24" s="6" t="s">
        <v>11</v>
      </c>
      <c r="B24" s="7">
        <v>9975</v>
      </c>
      <c r="C24" s="7">
        <v>13539</v>
      </c>
      <c r="D24" s="5">
        <f t="shared" si="2"/>
        <v>-3564</v>
      </c>
      <c r="E24" s="5">
        <f t="shared" si="3"/>
        <v>360389</v>
      </c>
    </row>
    <row r="25" spans="1:5" ht="15" customHeight="1" x14ac:dyDescent="0.25">
      <c r="A25" s="6" t="s">
        <v>12</v>
      </c>
      <c r="B25" s="7">
        <v>11383</v>
      </c>
      <c r="C25" s="7">
        <v>8386</v>
      </c>
      <c r="D25" s="5">
        <f t="shared" si="2"/>
        <v>2997</v>
      </c>
      <c r="E25" s="5">
        <f t="shared" si="3"/>
        <v>363386</v>
      </c>
    </row>
    <row r="26" spans="1:5" ht="18.75" customHeight="1" x14ac:dyDescent="0.25">
      <c r="A26" s="6" t="s">
        <v>13</v>
      </c>
      <c r="B26" s="7">
        <v>13121</v>
      </c>
      <c r="C26" s="7">
        <v>7650</v>
      </c>
      <c r="D26" s="5">
        <f t="shared" si="2"/>
        <v>5471</v>
      </c>
      <c r="E26" s="5">
        <f t="shared" si="3"/>
        <v>368857</v>
      </c>
    </row>
    <row r="27" spans="1:5" ht="15" customHeight="1" x14ac:dyDescent="0.25">
      <c r="A27" s="6" t="s">
        <v>14</v>
      </c>
      <c r="B27" s="7">
        <v>13727</v>
      </c>
      <c r="C27" s="7">
        <v>9373</v>
      </c>
      <c r="D27" s="5">
        <f t="shared" si="2"/>
        <v>4354</v>
      </c>
      <c r="E27" s="5">
        <f t="shared" si="3"/>
        <v>373211</v>
      </c>
    </row>
    <row r="28" spans="1:5" ht="15" customHeight="1" x14ac:dyDescent="0.25">
      <c r="A28" s="6" t="s">
        <v>15</v>
      </c>
      <c r="B28" s="7">
        <v>15834</v>
      </c>
      <c r="C28" s="7">
        <v>9950</v>
      </c>
      <c r="D28" s="5">
        <f t="shared" si="2"/>
        <v>5884</v>
      </c>
      <c r="E28" s="5">
        <f t="shared" si="3"/>
        <v>379095</v>
      </c>
    </row>
    <row r="29" spans="1:5" ht="15" customHeight="1" x14ac:dyDescent="0.25">
      <c r="A29" s="6" t="s">
        <v>16</v>
      </c>
      <c r="B29" s="7">
        <v>27410</v>
      </c>
      <c r="C29" s="7">
        <v>9901</v>
      </c>
      <c r="D29" s="5">
        <f t="shared" si="2"/>
        <v>17509</v>
      </c>
      <c r="E29" s="5">
        <f t="shared" si="3"/>
        <v>396604</v>
      </c>
    </row>
    <row r="30" spans="1:5" ht="15" customHeight="1" x14ac:dyDescent="0.25">
      <c r="A30" s="6" t="s">
        <v>17</v>
      </c>
      <c r="B30" s="16">
        <v>13873</v>
      </c>
      <c r="C30" s="7">
        <v>9906</v>
      </c>
      <c r="D30" s="5">
        <f t="shared" si="2"/>
        <v>3967</v>
      </c>
      <c r="E30" s="5">
        <f t="shared" si="3"/>
        <v>400571</v>
      </c>
    </row>
    <row r="31" spans="1:5" ht="15" customHeight="1" x14ac:dyDescent="0.25">
      <c r="A31" s="6" t="s">
        <v>18</v>
      </c>
      <c r="B31" s="7">
        <v>13364</v>
      </c>
      <c r="C31" s="7">
        <v>9636</v>
      </c>
      <c r="D31" s="5">
        <f t="shared" si="2"/>
        <v>3728</v>
      </c>
      <c r="E31" s="5">
        <f t="shared" si="3"/>
        <v>404299</v>
      </c>
    </row>
    <row r="32" spans="1:5" ht="15" customHeight="1" x14ac:dyDescent="0.25">
      <c r="A32" s="6" t="s">
        <v>19</v>
      </c>
      <c r="B32" s="7">
        <v>10889</v>
      </c>
      <c r="C32" s="17">
        <v>10455</v>
      </c>
      <c r="D32" s="5">
        <f t="shared" si="2"/>
        <v>434</v>
      </c>
      <c r="E32" s="5">
        <f t="shared" si="3"/>
        <v>404733</v>
      </c>
    </row>
    <row r="33" spans="1:5" ht="15" customHeight="1" x14ac:dyDescent="0.25">
      <c r="A33" s="8" t="s">
        <v>22</v>
      </c>
      <c r="B33" s="9">
        <v>164116</v>
      </c>
      <c r="C33" s="9">
        <v>132956</v>
      </c>
      <c r="D33" s="10">
        <f>SUM(D21:D32)</f>
        <v>31160</v>
      </c>
      <c r="E33" s="10">
        <f>E32</f>
        <v>404733</v>
      </c>
    </row>
    <row r="34" spans="1:5" ht="15" customHeight="1" x14ac:dyDescent="0.25">
      <c r="A34" s="2" t="s">
        <v>23</v>
      </c>
      <c r="B34" s="3">
        <v>12619</v>
      </c>
      <c r="C34" s="3">
        <v>12669</v>
      </c>
      <c r="D34" s="4">
        <f t="shared" ref="D34:D45" si="4">B34-C34</f>
        <v>-50</v>
      </c>
      <c r="E34" s="5">
        <f>E32+D34</f>
        <v>404683</v>
      </c>
    </row>
    <row r="35" spans="1:5" ht="15" customHeight="1" x14ac:dyDescent="0.25">
      <c r="A35" s="6" t="s">
        <v>9</v>
      </c>
      <c r="B35" s="7">
        <v>13897</v>
      </c>
      <c r="C35" s="7">
        <v>13933</v>
      </c>
      <c r="D35" s="5">
        <f t="shared" si="4"/>
        <v>-36</v>
      </c>
      <c r="E35" s="5">
        <f t="shared" ref="E35:E45" si="5">E34+D35</f>
        <v>404647</v>
      </c>
    </row>
    <row r="36" spans="1:5" ht="15" customHeight="1" x14ac:dyDescent="0.25">
      <c r="A36" s="6" t="s">
        <v>10</v>
      </c>
      <c r="B36" s="7">
        <v>12643</v>
      </c>
      <c r="C36" s="7">
        <v>25510</v>
      </c>
      <c r="D36" s="5">
        <f t="shared" si="4"/>
        <v>-12867</v>
      </c>
      <c r="E36" s="5">
        <f t="shared" si="5"/>
        <v>391780</v>
      </c>
    </row>
    <row r="37" spans="1:5" ht="15" customHeight="1" x14ac:dyDescent="0.25">
      <c r="A37" s="6" t="s">
        <v>11</v>
      </c>
      <c r="B37" s="7">
        <v>13689</v>
      </c>
      <c r="C37" s="7">
        <v>13756</v>
      </c>
      <c r="D37" s="5">
        <f t="shared" si="4"/>
        <v>-67</v>
      </c>
      <c r="E37" s="5">
        <f t="shared" si="5"/>
        <v>391713</v>
      </c>
    </row>
    <row r="38" spans="1:5" ht="15" customHeight="1" x14ac:dyDescent="0.25">
      <c r="A38" s="6" t="s">
        <v>12</v>
      </c>
      <c r="B38" s="7">
        <v>15639</v>
      </c>
      <c r="C38" s="7">
        <v>12132</v>
      </c>
      <c r="D38" s="5">
        <f t="shared" si="4"/>
        <v>3507</v>
      </c>
      <c r="E38" s="5">
        <f t="shared" si="5"/>
        <v>395220</v>
      </c>
    </row>
    <row r="39" spans="1:5" ht="15" customHeight="1" x14ac:dyDescent="0.25">
      <c r="A39" s="6" t="s">
        <v>13</v>
      </c>
      <c r="B39" s="7">
        <v>13929</v>
      </c>
      <c r="C39" s="7">
        <v>10306</v>
      </c>
      <c r="D39" s="5">
        <f t="shared" si="4"/>
        <v>3623</v>
      </c>
      <c r="E39" s="5">
        <f t="shared" si="5"/>
        <v>398843</v>
      </c>
    </row>
    <row r="40" spans="1:5" ht="15" customHeight="1" x14ac:dyDescent="0.25">
      <c r="A40" s="6" t="s">
        <v>14</v>
      </c>
      <c r="B40" s="7">
        <v>13283</v>
      </c>
      <c r="C40" s="7">
        <v>11129</v>
      </c>
      <c r="D40" s="5">
        <f t="shared" si="4"/>
        <v>2154</v>
      </c>
      <c r="E40" s="5">
        <f t="shared" si="5"/>
        <v>400997</v>
      </c>
    </row>
    <row r="41" spans="1:5" ht="15" customHeight="1" x14ac:dyDescent="0.25">
      <c r="A41" s="6" t="s">
        <v>15</v>
      </c>
      <c r="B41" s="7">
        <v>16781</v>
      </c>
      <c r="C41" s="7">
        <v>12233</v>
      </c>
      <c r="D41" s="5">
        <f t="shared" si="4"/>
        <v>4548</v>
      </c>
      <c r="E41" s="5">
        <f t="shared" si="5"/>
        <v>405545</v>
      </c>
    </row>
    <row r="42" spans="1:5" ht="15" customHeight="1" x14ac:dyDescent="0.25">
      <c r="A42" s="6" t="s">
        <v>16</v>
      </c>
      <c r="B42" s="7">
        <v>27279</v>
      </c>
      <c r="C42" s="7">
        <v>11463</v>
      </c>
      <c r="D42" s="5">
        <f t="shared" si="4"/>
        <v>15816</v>
      </c>
      <c r="E42" s="5">
        <f t="shared" si="5"/>
        <v>421361</v>
      </c>
    </row>
    <row r="43" spans="1:5" ht="15" customHeight="1" x14ac:dyDescent="0.25">
      <c r="A43" s="6" t="s">
        <v>17</v>
      </c>
      <c r="B43" s="7">
        <v>16056</v>
      </c>
      <c r="C43" s="7">
        <v>11359</v>
      </c>
      <c r="D43" s="5">
        <f t="shared" si="4"/>
        <v>4697</v>
      </c>
      <c r="E43" s="5">
        <f t="shared" si="5"/>
        <v>426058</v>
      </c>
    </row>
    <row r="44" spans="1:5" ht="15" customHeight="1" x14ac:dyDescent="0.25">
      <c r="A44" s="6" t="s">
        <v>18</v>
      </c>
      <c r="B44" s="7">
        <v>14010</v>
      </c>
      <c r="C44" s="7">
        <v>11176</v>
      </c>
      <c r="D44" s="5">
        <f t="shared" si="4"/>
        <v>2834</v>
      </c>
      <c r="E44" s="5">
        <f t="shared" si="5"/>
        <v>428892</v>
      </c>
    </row>
    <row r="45" spans="1:5" ht="15" customHeight="1" x14ac:dyDescent="0.25">
      <c r="A45" s="6" t="s">
        <v>19</v>
      </c>
      <c r="B45" s="7">
        <v>10200</v>
      </c>
      <c r="C45" s="7">
        <v>14983</v>
      </c>
      <c r="D45" s="5">
        <f t="shared" si="4"/>
        <v>-4783</v>
      </c>
      <c r="E45" s="5">
        <f t="shared" si="5"/>
        <v>424109</v>
      </c>
    </row>
    <row r="46" spans="1:5" ht="15" customHeight="1" x14ac:dyDescent="0.25">
      <c r="A46" s="8" t="s">
        <v>24</v>
      </c>
      <c r="B46" s="9">
        <v>180025</v>
      </c>
      <c r="C46" s="9">
        <v>160649</v>
      </c>
      <c r="D46" s="10">
        <f>SUM(D34:D45)</f>
        <v>19376</v>
      </c>
      <c r="E46" s="10">
        <f>E45</f>
        <v>424109</v>
      </c>
    </row>
    <row r="47" spans="1:5" ht="15" customHeight="1" x14ac:dyDescent="0.25">
      <c r="A47" s="2" t="s">
        <v>25</v>
      </c>
      <c r="B47" s="3">
        <v>14822</v>
      </c>
      <c r="C47" s="3">
        <v>14870</v>
      </c>
      <c r="D47" s="4">
        <f t="shared" ref="D47:D58" si="6">B47-C47</f>
        <v>-48</v>
      </c>
      <c r="E47" s="5">
        <f>E45+D47</f>
        <v>424061</v>
      </c>
    </row>
    <row r="48" spans="1:5" ht="15" customHeight="1" x14ac:dyDescent="0.25">
      <c r="A48" s="6" t="s">
        <v>9</v>
      </c>
      <c r="B48" s="7">
        <v>13762</v>
      </c>
      <c r="C48" s="7">
        <v>12402</v>
      </c>
      <c r="D48" s="5">
        <f t="shared" si="6"/>
        <v>1360</v>
      </c>
      <c r="E48" s="5">
        <f t="shared" ref="E48:E58" si="7">E47+D48</f>
        <v>425421</v>
      </c>
    </row>
    <row r="49" spans="1:5" ht="15" customHeight="1" x14ac:dyDescent="0.25">
      <c r="A49" s="6" t="s">
        <v>10</v>
      </c>
      <c r="B49" s="7">
        <v>16929</v>
      </c>
      <c r="C49" s="7">
        <v>15454</v>
      </c>
      <c r="D49" s="5">
        <f t="shared" si="6"/>
        <v>1475</v>
      </c>
      <c r="E49" s="5">
        <f t="shared" si="7"/>
        <v>426896</v>
      </c>
    </row>
    <row r="50" spans="1:5" ht="15" customHeight="1" x14ac:dyDescent="0.25">
      <c r="A50" s="6" t="s">
        <v>11</v>
      </c>
      <c r="B50" s="7">
        <v>12796</v>
      </c>
      <c r="C50" s="7">
        <v>16777</v>
      </c>
      <c r="D50" s="5">
        <f t="shared" si="6"/>
        <v>-3981</v>
      </c>
      <c r="E50" s="5">
        <f t="shared" si="7"/>
        <v>422915</v>
      </c>
    </row>
    <row r="51" spans="1:5" ht="15" customHeight="1" x14ac:dyDescent="0.25">
      <c r="A51" s="6" t="s">
        <v>12</v>
      </c>
      <c r="B51" s="7">
        <v>14121</v>
      </c>
      <c r="C51" s="7">
        <v>21938</v>
      </c>
      <c r="D51" s="5">
        <f t="shared" si="6"/>
        <v>-7817</v>
      </c>
      <c r="E51" s="5">
        <f t="shared" si="7"/>
        <v>415098</v>
      </c>
    </row>
    <row r="52" spans="1:5" ht="15" customHeight="1" x14ac:dyDescent="0.25">
      <c r="A52" s="6" t="s">
        <v>13</v>
      </c>
      <c r="B52" s="7">
        <v>14161</v>
      </c>
      <c r="C52" s="7">
        <v>12392</v>
      </c>
      <c r="D52" s="5">
        <f t="shared" si="6"/>
        <v>1769</v>
      </c>
      <c r="E52" s="5">
        <f t="shared" si="7"/>
        <v>416867</v>
      </c>
    </row>
    <row r="53" spans="1:5" ht="15" customHeight="1" x14ac:dyDescent="0.25">
      <c r="A53" s="6" t="s">
        <v>14</v>
      </c>
      <c r="B53" s="7">
        <v>14165</v>
      </c>
      <c r="C53" s="7">
        <v>11786</v>
      </c>
      <c r="D53" s="5">
        <f t="shared" si="6"/>
        <v>2379</v>
      </c>
      <c r="E53" s="5">
        <f t="shared" si="7"/>
        <v>419246</v>
      </c>
    </row>
    <row r="54" spans="1:5" ht="15" customHeight="1" x14ac:dyDescent="0.25">
      <c r="A54" s="6" t="s">
        <v>15</v>
      </c>
      <c r="B54" s="7">
        <v>17279</v>
      </c>
      <c r="C54" s="7">
        <v>13611</v>
      </c>
      <c r="D54" s="5">
        <f t="shared" si="6"/>
        <v>3668</v>
      </c>
      <c r="E54" s="5">
        <f t="shared" si="7"/>
        <v>422914</v>
      </c>
    </row>
    <row r="55" spans="1:5" ht="15" customHeight="1" x14ac:dyDescent="0.25">
      <c r="A55" s="6" t="s">
        <v>16</v>
      </c>
      <c r="B55" s="7">
        <v>27881</v>
      </c>
      <c r="C55" s="7">
        <v>11735</v>
      </c>
      <c r="D55" s="5">
        <f t="shared" si="6"/>
        <v>16146</v>
      </c>
      <c r="E55" s="5">
        <f t="shared" si="7"/>
        <v>439060</v>
      </c>
    </row>
    <row r="56" spans="1:5" ht="15" customHeight="1" x14ac:dyDescent="0.25">
      <c r="A56" s="6" t="s">
        <v>17</v>
      </c>
      <c r="B56" s="7">
        <v>16234</v>
      </c>
      <c r="C56" s="7">
        <v>11726</v>
      </c>
      <c r="D56" s="5">
        <f t="shared" si="6"/>
        <v>4508</v>
      </c>
      <c r="E56" s="5">
        <f t="shared" si="7"/>
        <v>443568</v>
      </c>
    </row>
    <row r="57" spans="1:5" ht="15" customHeight="1" x14ac:dyDescent="0.25">
      <c r="A57" s="6" t="s">
        <v>18</v>
      </c>
      <c r="B57" s="7">
        <v>14863</v>
      </c>
      <c r="C57" s="7">
        <v>12131</v>
      </c>
      <c r="D57" s="5">
        <f t="shared" si="6"/>
        <v>2732</v>
      </c>
      <c r="E57" s="5">
        <f t="shared" si="7"/>
        <v>446300</v>
      </c>
    </row>
    <row r="58" spans="1:5" ht="15" customHeight="1" x14ac:dyDescent="0.25">
      <c r="A58" s="6" t="s">
        <v>19</v>
      </c>
      <c r="B58" s="7">
        <v>11179</v>
      </c>
      <c r="C58" s="7">
        <v>11277</v>
      </c>
      <c r="D58" s="5">
        <f t="shared" si="6"/>
        <v>-98</v>
      </c>
      <c r="E58" s="5">
        <f t="shared" si="7"/>
        <v>446202</v>
      </c>
    </row>
    <row r="59" spans="1:5" ht="15" customHeight="1" x14ac:dyDescent="0.25">
      <c r="A59" s="8" t="s">
        <v>36</v>
      </c>
      <c r="B59" s="9">
        <v>188192</v>
      </c>
      <c r="C59" s="9">
        <v>166099</v>
      </c>
      <c r="D59" s="10">
        <f>SUM(D47:D58)</f>
        <v>22093</v>
      </c>
      <c r="E59" s="10">
        <f>E58</f>
        <v>446202</v>
      </c>
    </row>
    <row r="60" spans="1:5" ht="15" customHeight="1" x14ac:dyDescent="0.25">
      <c r="A60" s="2" t="s">
        <v>37</v>
      </c>
      <c r="B60" s="3">
        <v>14959</v>
      </c>
      <c r="C60" s="3">
        <v>14019</v>
      </c>
      <c r="D60" s="4">
        <f t="shared" ref="D60:D71" si="8">B60-C60</f>
        <v>940</v>
      </c>
      <c r="E60" s="5">
        <f>E58+D60</f>
        <v>447142</v>
      </c>
    </row>
    <row r="61" spans="1:5" ht="15" customHeight="1" x14ac:dyDescent="0.25">
      <c r="A61" s="6" t="s">
        <v>9</v>
      </c>
      <c r="B61" s="7">
        <v>13426</v>
      </c>
      <c r="C61" s="7">
        <v>16348</v>
      </c>
      <c r="D61" s="5">
        <f t="shared" si="8"/>
        <v>-2922</v>
      </c>
      <c r="E61" s="5">
        <f t="shared" ref="E61:E71" si="9">E60+D61</f>
        <v>444220</v>
      </c>
    </row>
    <row r="62" spans="1:5" ht="15" customHeight="1" x14ac:dyDescent="0.25">
      <c r="A62" s="6" t="s">
        <v>10</v>
      </c>
      <c r="B62" s="7">
        <v>15198</v>
      </c>
      <c r="C62" s="7">
        <v>24724</v>
      </c>
      <c r="D62" s="5">
        <f t="shared" si="8"/>
        <v>-9526</v>
      </c>
      <c r="E62" s="5">
        <f t="shared" si="9"/>
        <v>434694</v>
      </c>
    </row>
    <row r="63" spans="1:5" ht="15" customHeight="1" x14ac:dyDescent="0.25">
      <c r="A63" s="6" t="s">
        <v>11</v>
      </c>
      <c r="B63" s="7">
        <v>16056</v>
      </c>
      <c r="C63" s="7">
        <v>17835</v>
      </c>
      <c r="D63" s="5">
        <f t="shared" si="8"/>
        <v>-1779</v>
      </c>
      <c r="E63" s="5">
        <f t="shared" si="9"/>
        <v>432915</v>
      </c>
    </row>
    <row r="64" spans="1:5" ht="15" customHeight="1" x14ac:dyDescent="0.25">
      <c r="A64" s="6" t="s">
        <v>12</v>
      </c>
      <c r="B64" s="7">
        <v>15795</v>
      </c>
      <c r="C64" s="7">
        <v>13405</v>
      </c>
      <c r="D64" s="5">
        <f t="shared" si="8"/>
        <v>2390</v>
      </c>
      <c r="E64" s="5">
        <f t="shared" si="9"/>
        <v>435305</v>
      </c>
    </row>
    <row r="65" spans="1:5" ht="15" customHeight="1" x14ac:dyDescent="0.25">
      <c r="A65" s="6" t="s">
        <v>13</v>
      </c>
      <c r="B65" s="7">
        <v>16506</v>
      </c>
      <c r="C65" s="7">
        <v>12099</v>
      </c>
      <c r="D65" s="5">
        <f t="shared" si="8"/>
        <v>4407</v>
      </c>
      <c r="E65" s="5">
        <f t="shared" si="9"/>
        <v>439712</v>
      </c>
    </row>
    <row r="66" spans="1:5" ht="15" customHeight="1" x14ac:dyDescent="0.25">
      <c r="A66" s="6" t="s">
        <v>14</v>
      </c>
      <c r="B66" s="7">
        <v>16981</v>
      </c>
      <c r="C66" s="7">
        <v>13875</v>
      </c>
      <c r="D66" s="5">
        <f t="shared" si="8"/>
        <v>3106</v>
      </c>
      <c r="E66" s="5">
        <f t="shared" si="9"/>
        <v>442818</v>
      </c>
    </row>
    <row r="67" spans="1:5" ht="15" customHeight="1" x14ac:dyDescent="0.25">
      <c r="A67" s="6" t="s">
        <v>15</v>
      </c>
      <c r="B67" s="7">
        <v>21144</v>
      </c>
      <c r="C67" s="7">
        <v>15517</v>
      </c>
      <c r="D67" s="5">
        <f t="shared" si="8"/>
        <v>5627</v>
      </c>
      <c r="E67" s="5">
        <f t="shared" si="9"/>
        <v>448445</v>
      </c>
    </row>
    <row r="68" spans="1:5" ht="15" customHeight="1" x14ac:dyDescent="0.25">
      <c r="A68" s="6" t="s">
        <v>16</v>
      </c>
      <c r="B68" s="7">
        <v>29845</v>
      </c>
      <c r="C68" s="7">
        <v>13831</v>
      </c>
      <c r="D68" s="5">
        <f t="shared" si="8"/>
        <v>16014</v>
      </c>
      <c r="E68" s="5">
        <f t="shared" si="9"/>
        <v>464459</v>
      </c>
    </row>
    <row r="69" spans="1:5" ht="15" customHeight="1" x14ac:dyDescent="0.25">
      <c r="A69" s="6" t="s">
        <v>17</v>
      </c>
      <c r="B69" s="7">
        <v>18668</v>
      </c>
      <c r="C69" s="7">
        <v>14662</v>
      </c>
      <c r="D69" s="5">
        <f t="shared" si="8"/>
        <v>4006</v>
      </c>
      <c r="E69" s="5">
        <f t="shared" si="9"/>
        <v>468465</v>
      </c>
    </row>
    <row r="70" spans="1:5" ht="15" customHeight="1" x14ac:dyDescent="0.25">
      <c r="A70" s="6" t="s">
        <v>18</v>
      </c>
      <c r="B70" s="7">
        <v>15461</v>
      </c>
      <c r="C70" s="7">
        <v>13704</v>
      </c>
      <c r="D70" s="5">
        <f t="shared" si="8"/>
        <v>1757</v>
      </c>
      <c r="E70" s="5">
        <f t="shared" si="9"/>
        <v>470222</v>
      </c>
    </row>
    <row r="71" spans="1:5" ht="15" customHeight="1" x14ac:dyDescent="0.25">
      <c r="A71" s="6" t="s">
        <v>19</v>
      </c>
      <c r="B71" s="7">
        <v>11515</v>
      </c>
      <c r="C71" s="7">
        <v>15506</v>
      </c>
      <c r="D71" s="5">
        <f t="shared" si="8"/>
        <v>-3991</v>
      </c>
      <c r="E71" s="5">
        <f t="shared" si="9"/>
        <v>466231</v>
      </c>
    </row>
    <row r="72" spans="1:5" ht="15" customHeight="1" x14ac:dyDescent="0.25">
      <c r="A72" s="8" t="s">
        <v>40</v>
      </c>
      <c r="B72" s="9">
        <v>205554</v>
      </c>
      <c r="C72" s="9">
        <v>185525</v>
      </c>
      <c r="D72" s="10">
        <f>SUM(D60:D71)</f>
        <v>20029</v>
      </c>
      <c r="E72" s="10">
        <f>E71</f>
        <v>466231</v>
      </c>
    </row>
    <row r="73" spans="1:5" ht="15" customHeight="1" x14ac:dyDescent="0.25">
      <c r="A73" s="2" t="s">
        <v>41</v>
      </c>
      <c r="B73" s="3">
        <v>16440</v>
      </c>
      <c r="C73" s="3">
        <v>17056</v>
      </c>
      <c r="D73" s="4">
        <f t="shared" ref="D73:D84" si="10">B73-C73</f>
        <v>-616</v>
      </c>
      <c r="E73" s="5">
        <f>E71+D73</f>
        <v>465615</v>
      </c>
    </row>
    <row r="74" spans="1:5" ht="15" customHeight="1" x14ac:dyDescent="0.25">
      <c r="A74" s="6" t="s">
        <v>9</v>
      </c>
      <c r="B74" s="7">
        <v>18793</v>
      </c>
      <c r="C74" s="7">
        <v>22109</v>
      </c>
      <c r="D74" s="5">
        <f t="shared" si="10"/>
        <v>-3316</v>
      </c>
      <c r="E74" s="5">
        <f t="shared" ref="E74:E84" si="11">E73+D74</f>
        <v>462299</v>
      </c>
    </row>
    <row r="75" spans="1:5" ht="15" customHeight="1" x14ac:dyDescent="0.25">
      <c r="A75" s="6" t="s">
        <v>10</v>
      </c>
      <c r="B75" s="7">
        <v>14777</v>
      </c>
      <c r="C75" s="7">
        <v>22704</v>
      </c>
      <c r="D75" s="5">
        <f t="shared" si="10"/>
        <v>-7927</v>
      </c>
      <c r="E75" s="5">
        <f t="shared" si="11"/>
        <v>454372</v>
      </c>
    </row>
    <row r="76" spans="1:5" ht="15" customHeight="1" x14ac:dyDescent="0.25">
      <c r="A76" s="6" t="s">
        <v>11</v>
      </c>
      <c r="B76" s="7">
        <v>17670</v>
      </c>
      <c r="C76" s="7">
        <v>17380</v>
      </c>
      <c r="D76" s="5">
        <f t="shared" si="10"/>
        <v>290</v>
      </c>
      <c r="E76" s="5">
        <f t="shared" si="11"/>
        <v>454662</v>
      </c>
    </row>
    <row r="77" spans="1:5" ht="15" customHeight="1" x14ac:dyDescent="0.25">
      <c r="A77" s="6" t="s">
        <v>12</v>
      </c>
      <c r="B77" s="7">
        <v>16324</v>
      </c>
      <c r="C77" s="7">
        <v>15722</v>
      </c>
      <c r="D77" s="5">
        <f t="shared" si="10"/>
        <v>602</v>
      </c>
      <c r="E77" s="5">
        <f t="shared" si="11"/>
        <v>455264</v>
      </c>
    </row>
    <row r="78" spans="1:5" ht="15" customHeight="1" x14ac:dyDescent="0.25">
      <c r="A78" s="6" t="s">
        <v>13</v>
      </c>
      <c r="B78" s="7">
        <v>15170</v>
      </c>
      <c r="C78" s="7">
        <v>12939</v>
      </c>
      <c r="D78" s="5">
        <f t="shared" si="10"/>
        <v>2231</v>
      </c>
      <c r="E78" s="5">
        <f t="shared" si="11"/>
        <v>457495</v>
      </c>
    </row>
    <row r="79" spans="1:5" ht="15" customHeight="1" x14ac:dyDescent="0.25">
      <c r="A79" s="6" t="s">
        <v>14</v>
      </c>
      <c r="B79" s="7">
        <v>17683</v>
      </c>
      <c r="C79" s="7">
        <v>14408</v>
      </c>
      <c r="D79" s="5">
        <f t="shared" si="10"/>
        <v>3275</v>
      </c>
      <c r="E79" s="5">
        <f t="shared" si="11"/>
        <v>460770</v>
      </c>
    </row>
    <row r="80" spans="1:5" ht="15" customHeight="1" x14ac:dyDescent="0.25">
      <c r="A80" s="6" t="s">
        <v>15</v>
      </c>
      <c r="B80" s="7">
        <v>18488</v>
      </c>
      <c r="C80" s="7">
        <v>15685</v>
      </c>
      <c r="D80" s="5">
        <f t="shared" si="10"/>
        <v>2803</v>
      </c>
      <c r="E80" s="5">
        <f t="shared" si="11"/>
        <v>463573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463573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463573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463573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463573</v>
      </c>
    </row>
    <row r="85" spans="1:5" ht="15" customHeight="1" x14ac:dyDescent="0.25">
      <c r="A85" s="8" t="s">
        <v>39</v>
      </c>
      <c r="B85" s="9">
        <v>135345</v>
      </c>
      <c r="C85" s="9">
        <v>138003</v>
      </c>
      <c r="D85" s="10">
        <f>SUM(D73:D84)</f>
        <v>-2658</v>
      </c>
      <c r="E85" s="10">
        <f>E84</f>
        <v>463573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1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34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8067</v>
      </c>
      <c r="C8" s="3">
        <v>7895</v>
      </c>
      <c r="D8" s="4">
        <f t="shared" ref="D8:D19" si="0">B8-C8</f>
        <v>172</v>
      </c>
      <c r="E8" s="5">
        <v>291209</v>
      </c>
    </row>
    <row r="9" spans="1:5" ht="15" customHeight="1" x14ac:dyDescent="0.25">
      <c r="A9" s="6" t="s">
        <v>9</v>
      </c>
      <c r="B9" s="7">
        <v>7529</v>
      </c>
      <c r="C9" s="7">
        <v>9447</v>
      </c>
      <c r="D9" s="5">
        <f t="shared" si="0"/>
        <v>-1918</v>
      </c>
      <c r="E9" s="5">
        <f t="shared" ref="E9:E19" si="1">E8+D9</f>
        <v>289291</v>
      </c>
    </row>
    <row r="10" spans="1:5" ht="15" customHeight="1" x14ac:dyDescent="0.25">
      <c r="A10" s="6" t="s">
        <v>10</v>
      </c>
      <c r="B10" s="7">
        <v>6250</v>
      </c>
      <c r="C10" s="7">
        <v>9233</v>
      </c>
      <c r="D10" s="5">
        <f t="shared" si="0"/>
        <v>-2983</v>
      </c>
      <c r="E10" s="5">
        <f t="shared" si="1"/>
        <v>286308</v>
      </c>
    </row>
    <row r="11" spans="1:5" ht="15" customHeight="1" x14ac:dyDescent="0.25">
      <c r="A11" s="6" t="s">
        <v>11</v>
      </c>
      <c r="B11" s="7">
        <v>2800</v>
      </c>
      <c r="C11" s="7">
        <v>8245</v>
      </c>
      <c r="D11" s="5">
        <f t="shared" si="0"/>
        <v>-5445</v>
      </c>
      <c r="E11" s="5">
        <f t="shared" si="1"/>
        <v>280863</v>
      </c>
    </row>
    <row r="12" spans="1:5" ht="15" customHeight="1" x14ac:dyDescent="0.25">
      <c r="A12" s="6" t="s">
        <v>12</v>
      </c>
      <c r="B12" s="7">
        <v>2912</v>
      </c>
      <c r="C12" s="7">
        <v>6855</v>
      </c>
      <c r="D12" s="5">
        <f t="shared" si="0"/>
        <v>-3943</v>
      </c>
      <c r="E12" s="5">
        <f t="shared" si="1"/>
        <v>276920</v>
      </c>
    </row>
    <row r="13" spans="1:5" ht="15" customHeight="1" x14ac:dyDescent="0.25">
      <c r="A13" s="6" t="s">
        <v>13</v>
      </c>
      <c r="B13" s="7">
        <v>4553</v>
      </c>
      <c r="C13" s="7">
        <v>5589</v>
      </c>
      <c r="D13" s="5">
        <f t="shared" si="0"/>
        <v>-1036</v>
      </c>
      <c r="E13" s="5">
        <f t="shared" si="1"/>
        <v>275884</v>
      </c>
    </row>
    <row r="14" spans="1:5" ht="15" customHeight="1" x14ac:dyDescent="0.25">
      <c r="A14" s="6" t="s">
        <v>14</v>
      </c>
      <c r="B14" s="7">
        <v>5048</v>
      </c>
      <c r="C14" s="7">
        <v>6083</v>
      </c>
      <c r="D14" s="5">
        <f t="shared" si="0"/>
        <v>-1035</v>
      </c>
      <c r="E14" s="5">
        <f t="shared" si="1"/>
        <v>274849</v>
      </c>
    </row>
    <row r="15" spans="1:5" ht="15" customHeight="1" x14ac:dyDescent="0.25">
      <c r="A15" s="6" t="s">
        <v>15</v>
      </c>
      <c r="B15" s="7">
        <v>6105</v>
      </c>
      <c r="C15" s="7">
        <v>5473</v>
      </c>
      <c r="D15" s="5">
        <f t="shared" si="0"/>
        <v>632</v>
      </c>
      <c r="E15" s="5">
        <f t="shared" si="1"/>
        <v>275481</v>
      </c>
    </row>
    <row r="16" spans="1:5" ht="15" customHeight="1" x14ac:dyDescent="0.25">
      <c r="A16" s="6" t="s">
        <v>16</v>
      </c>
      <c r="B16" s="7">
        <v>9558</v>
      </c>
      <c r="C16" s="7">
        <v>5953</v>
      </c>
      <c r="D16" s="5">
        <f t="shared" si="0"/>
        <v>3605</v>
      </c>
      <c r="E16" s="5">
        <f t="shared" si="1"/>
        <v>279086</v>
      </c>
    </row>
    <row r="17" spans="1:5" ht="15" customHeight="1" x14ac:dyDescent="0.25">
      <c r="A17" s="6" t="s">
        <v>17</v>
      </c>
      <c r="B17" s="7">
        <v>9755</v>
      </c>
      <c r="C17" s="7">
        <v>6004</v>
      </c>
      <c r="D17" s="5">
        <f t="shared" si="0"/>
        <v>3751</v>
      </c>
      <c r="E17" s="5">
        <f t="shared" si="1"/>
        <v>282837</v>
      </c>
    </row>
    <row r="18" spans="1:5" ht="15" customHeight="1" x14ac:dyDescent="0.25">
      <c r="A18" s="6" t="s">
        <v>18</v>
      </c>
      <c r="B18" s="7">
        <v>8418</v>
      </c>
      <c r="C18" s="7">
        <v>5630</v>
      </c>
      <c r="D18" s="5">
        <f t="shared" si="0"/>
        <v>2788</v>
      </c>
      <c r="E18" s="5">
        <f t="shared" si="1"/>
        <v>285625</v>
      </c>
    </row>
    <row r="19" spans="1:5" ht="15" customHeight="1" x14ac:dyDescent="0.25">
      <c r="A19" s="6" t="s">
        <v>19</v>
      </c>
      <c r="B19" s="7">
        <v>7352</v>
      </c>
      <c r="C19" s="7">
        <v>6849</v>
      </c>
      <c r="D19" s="5">
        <f t="shared" si="0"/>
        <v>503</v>
      </c>
      <c r="E19" s="5">
        <f t="shared" si="1"/>
        <v>286128</v>
      </c>
    </row>
    <row r="20" spans="1:5" ht="15" customHeight="1" x14ac:dyDescent="0.25">
      <c r="A20" s="8" t="s">
        <v>20</v>
      </c>
      <c r="B20" s="9">
        <v>78347</v>
      </c>
      <c r="C20" s="9">
        <v>83256</v>
      </c>
      <c r="D20" s="9">
        <f>SUM(D8:D19)</f>
        <v>-4909</v>
      </c>
      <c r="E20" s="10">
        <f>E19</f>
        <v>286128</v>
      </c>
    </row>
    <row r="21" spans="1:5" ht="15" customHeight="1" x14ac:dyDescent="0.25">
      <c r="A21" s="2" t="s">
        <v>21</v>
      </c>
      <c r="B21" s="3">
        <v>8981</v>
      </c>
      <c r="C21" s="3">
        <v>8323</v>
      </c>
      <c r="D21" s="4">
        <f t="shared" ref="D21:D32" si="2">B21-C21</f>
        <v>658</v>
      </c>
      <c r="E21" s="4">
        <f>E19+D21</f>
        <v>286786</v>
      </c>
    </row>
    <row r="22" spans="1:5" ht="15" customHeight="1" x14ac:dyDescent="0.25">
      <c r="A22" s="6" t="s">
        <v>9</v>
      </c>
      <c r="B22" s="7">
        <v>8816</v>
      </c>
      <c r="C22" s="7">
        <v>8301</v>
      </c>
      <c r="D22" s="5">
        <f t="shared" si="2"/>
        <v>515</v>
      </c>
      <c r="E22" s="5">
        <f t="shared" ref="E22:E32" si="3">E21+D22</f>
        <v>287301</v>
      </c>
    </row>
    <row r="23" spans="1:5" ht="15" customHeight="1" x14ac:dyDescent="0.25">
      <c r="A23" s="6" t="s">
        <v>10</v>
      </c>
      <c r="B23" s="7">
        <v>8840</v>
      </c>
      <c r="C23" s="7">
        <v>10276</v>
      </c>
      <c r="D23" s="5">
        <f t="shared" si="2"/>
        <v>-1436</v>
      </c>
      <c r="E23" s="5">
        <f t="shared" si="3"/>
        <v>285865</v>
      </c>
    </row>
    <row r="24" spans="1:5" ht="15" customHeight="1" x14ac:dyDescent="0.25">
      <c r="A24" s="6" t="s">
        <v>11</v>
      </c>
      <c r="B24" s="7">
        <v>7236</v>
      </c>
      <c r="C24" s="7">
        <v>7431</v>
      </c>
      <c r="D24" s="5">
        <f t="shared" si="2"/>
        <v>-195</v>
      </c>
      <c r="E24" s="5">
        <f t="shared" si="3"/>
        <v>285670</v>
      </c>
    </row>
    <row r="25" spans="1:5" ht="15" customHeight="1" x14ac:dyDescent="0.25">
      <c r="A25" s="6" t="s">
        <v>12</v>
      </c>
      <c r="B25" s="7">
        <v>7359</v>
      </c>
      <c r="C25" s="7">
        <v>6875</v>
      </c>
      <c r="D25" s="5">
        <f t="shared" si="2"/>
        <v>484</v>
      </c>
      <c r="E25" s="5">
        <f t="shared" si="3"/>
        <v>286154</v>
      </c>
    </row>
    <row r="26" spans="1:5" ht="15" customHeight="1" x14ac:dyDescent="0.25">
      <c r="A26" s="6" t="s">
        <v>13</v>
      </c>
      <c r="B26" s="7">
        <v>8124</v>
      </c>
      <c r="C26" s="7">
        <v>6501</v>
      </c>
      <c r="D26" s="5">
        <f t="shared" si="2"/>
        <v>1623</v>
      </c>
      <c r="E26" s="5">
        <f t="shared" si="3"/>
        <v>287777</v>
      </c>
    </row>
    <row r="27" spans="1:5" ht="15" customHeight="1" x14ac:dyDescent="0.25">
      <c r="A27" s="6" t="s">
        <v>14</v>
      </c>
      <c r="B27" s="7">
        <v>7986</v>
      </c>
      <c r="C27" s="7">
        <v>6398</v>
      </c>
      <c r="D27" s="5">
        <f t="shared" si="2"/>
        <v>1588</v>
      </c>
      <c r="E27" s="5">
        <f t="shared" si="3"/>
        <v>289365</v>
      </c>
    </row>
    <row r="28" spans="1:5" ht="15" customHeight="1" x14ac:dyDescent="0.25">
      <c r="A28" s="6" t="s">
        <v>15</v>
      </c>
      <c r="B28" s="7">
        <v>9320</v>
      </c>
      <c r="C28" s="7">
        <v>7276</v>
      </c>
      <c r="D28" s="5">
        <f t="shared" si="2"/>
        <v>2044</v>
      </c>
      <c r="E28" s="5">
        <f t="shared" si="3"/>
        <v>291409</v>
      </c>
    </row>
    <row r="29" spans="1:5" ht="15" customHeight="1" x14ac:dyDescent="0.25">
      <c r="A29" s="6" t="s">
        <v>16</v>
      </c>
      <c r="B29" s="7">
        <v>15055</v>
      </c>
      <c r="C29" s="7">
        <v>8147</v>
      </c>
      <c r="D29" s="5">
        <f t="shared" si="2"/>
        <v>6908</v>
      </c>
      <c r="E29" s="5">
        <f t="shared" si="3"/>
        <v>298317</v>
      </c>
    </row>
    <row r="30" spans="1:5" ht="15" customHeight="1" x14ac:dyDescent="0.25">
      <c r="A30" s="6" t="s">
        <v>17</v>
      </c>
      <c r="B30" s="7">
        <v>9803</v>
      </c>
      <c r="C30" s="7">
        <v>7336</v>
      </c>
      <c r="D30" s="5">
        <f t="shared" si="2"/>
        <v>2467</v>
      </c>
      <c r="E30" s="5">
        <f t="shared" si="3"/>
        <v>300784</v>
      </c>
    </row>
    <row r="31" spans="1:5" ht="15" customHeight="1" x14ac:dyDescent="0.25">
      <c r="A31" s="6" t="s">
        <v>18</v>
      </c>
      <c r="B31" s="7">
        <v>9076</v>
      </c>
      <c r="C31" s="7">
        <v>7271</v>
      </c>
      <c r="D31" s="5">
        <f t="shared" si="2"/>
        <v>1805</v>
      </c>
      <c r="E31" s="5">
        <f t="shared" si="3"/>
        <v>302589</v>
      </c>
    </row>
    <row r="32" spans="1:5" ht="15" customHeight="1" x14ac:dyDescent="0.25">
      <c r="A32" s="6" t="s">
        <v>19</v>
      </c>
      <c r="B32" s="7">
        <v>7914</v>
      </c>
      <c r="C32" s="7">
        <v>8550</v>
      </c>
      <c r="D32" s="5">
        <f t="shared" si="2"/>
        <v>-636</v>
      </c>
      <c r="E32" s="5">
        <f t="shared" si="3"/>
        <v>301953</v>
      </c>
    </row>
    <row r="33" spans="1:5" ht="15" customHeight="1" x14ac:dyDescent="0.25">
      <c r="A33" s="8" t="s">
        <v>22</v>
      </c>
      <c r="B33" s="9">
        <v>108510</v>
      </c>
      <c r="C33" s="9">
        <v>92685</v>
      </c>
      <c r="D33" s="10">
        <f>SUM(D21:D32)</f>
        <v>15825</v>
      </c>
      <c r="E33" s="10">
        <f>E32</f>
        <v>301953</v>
      </c>
    </row>
    <row r="34" spans="1:5" ht="15" customHeight="1" x14ac:dyDescent="0.25">
      <c r="A34" s="2" t="s">
        <v>23</v>
      </c>
      <c r="B34" s="3">
        <v>9324</v>
      </c>
      <c r="C34" s="3">
        <v>10011</v>
      </c>
      <c r="D34" s="4">
        <f t="shared" ref="D34:D45" si="4">B34-C34</f>
        <v>-687</v>
      </c>
      <c r="E34" s="5">
        <f>E32+D34</f>
        <v>301266</v>
      </c>
    </row>
    <row r="35" spans="1:5" ht="15" customHeight="1" x14ac:dyDescent="0.25">
      <c r="A35" s="6" t="s">
        <v>9</v>
      </c>
      <c r="B35" s="7">
        <v>10722</v>
      </c>
      <c r="C35" s="7">
        <v>8712</v>
      </c>
      <c r="D35" s="5">
        <f t="shared" si="4"/>
        <v>2010</v>
      </c>
      <c r="E35" s="5">
        <f t="shared" ref="E35:E45" si="5">E34+D35</f>
        <v>303276</v>
      </c>
    </row>
    <row r="36" spans="1:5" ht="15" customHeight="1" x14ac:dyDescent="0.25">
      <c r="A36" s="6" t="s">
        <v>10</v>
      </c>
      <c r="B36" s="7">
        <v>9668</v>
      </c>
      <c r="C36" s="7">
        <v>12196</v>
      </c>
      <c r="D36" s="5">
        <f t="shared" si="4"/>
        <v>-2528</v>
      </c>
      <c r="E36" s="5">
        <f t="shared" si="5"/>
        <v>300748</v>
      </c>
    </row>
    <row r="37" spans="1:5" ht="15" customHeight="1" x14ac:dyDescent="0.25">
      <c r="A37" s="6" t="s">
        <v>11</v>
      </c>
      <c r="B37" s="7">
        <v>9406</v>
      </c>
      <c r="C37" s="7">
        <v>7570</v>
      </c>
      <c r="D37" s="5">
        <f t="shared" si="4"/>
        <v>1836</v>
      </c>
      <c r="E37" s="5">
        <f t="shared" si="5"/>
        <v>302584</v>
      </c>
    </row>
    <row r="38" spans="1:5" ht="15" customHeight="1" x14ac:dyDescent="0.25">
      <c r="A38" s="6" t="s">
        <v>12</v>
      </c>
      <c r="B38" s="7">
        <v>9358</v>
      </c>
      <c r="C38" s="7">
        <v>8385</v>
      </c>
      <c r="D38" s="5">
        <f t="shared" si="4"/>
        <v>973</v>
      </c>
      <c r="E38" s="5">
        <f t="shared" si="5"/>
        <v>303557</v>
      </c>
    </row>
    <row r="39" spans="1:5" ht="15" customHeight="1" x14ac:dyDescent="0.25">
      <c r="A39" s="6" t="s">
        <v>13</v>
      </c>
      <c r="B39" s="7">
        <v>8833</v>
      </c>
      <c r="C39" s="7">
        <v>7891</v>
      </c>
      <c r="D39" s="5">
        <f t="shared" si="4"/>
        <v>942</v>
      </c>
      <c r="E39" s="5">
        <f t="shared" si="5"/>
        <v>304499</v>
      </c>
    </row>
    <row r="40" spans="1:5" ht="15" customHeight="1" x14ac:dyDescent="0.25">
      <c r="A40" s="6" t="s">
        <v>14</v>
      </c>
      <c r="B40" s="7">
        <v>9628</v>
      </c>
      <c r="C40" s="7">
        <v>8760</v>
      </c>
      <c r="D40" s="5">
        <f t="shared" si="4"/>
        <v>868</v>
      </c>
      <c r="E40" s="5">
        <f t="shared" si="5"/>
        <v>305367</v>
      </c>
    </row>
    <row r="41" spans="1:5" ht="15" customHeight="1" x14ac:dyDescent="0.25">
      <c r="A41" s="6" t="s">
        <v>15</v>
      </c>
      <c r="B41" s="7">
        <v>10184</v>
      </c>
      <c r="C41" s="7">
        <v>8204</v>
      </c>
      <c r="D41" s="5">
        <f t="shared" si="4"/>
        <v>1980</v>
      </c>
      <c r="E41" s="5">
        <f t="shared" si="5"/>
        <v>307347</v>
      </c>
    </row>
    <row r="42" spans="1:5" ht="15" customHeight="1" x14ac:dyDescent="0.25">
      <c r="A42" s="6" t="s">
        <v>16</v>
      </c>
      <c r="B42" s="7">
        <v>13499</v>
      </c>
      <c r="C42" s="7">
        <v>8081</v>
      </c>
      <c r="D42" s="5">
        <f t="shared" si="4"/>
        <v>5418</v>
      </c>
      <c r="E42" s="5">
        <f t="shared" si="5"/>
        <v>312765</v>
      </c>
    </row>
    <row r="43" spans="1:5" ht="15" customHeight="1" x14ac:dyDescent="0.25">
      <c r="A43" s="6" t="s">
        <v>17</v>
      </c>
      <c r="B43" s="7">
        <v>9309</v>
      </c>
      <c r="C43" s="7">
        <v>8238</v>
      </c>
      <c r="D43" s="5">
        <f t="shared" si="4"/>
        <v>1071</v>
      </c>
      <c r="E43" s="5">
        <f t="shared" si="5"/>
        <v>313836</v>
      </c>
    </row>
    <row r="44" spans="1:5" ht="15" customHeight="1" x14ac:dyDescent="0.25">
      <c r="A44" s="6" t="s">
        <v>18</v>
      </c>
      <c r="B44" s="7">
        <v>8806</v>
      </c>
      <c r="C44" s="7">
        <v>7532</v>
      </c>
      <c r="D44" s="5">
        <f t="shared" si="4"/>
        <v>1274</v>
      </c>
      <c r="E44" s="5">
        <f t="shared" si="5"/>
        <v>315110</v>
      </c>
    </row>
    <row r="45" spans="1:5" ht="15" customHeight="1" x14ac:dyDescent="0.25">
      <c r="A45" s="6" t="s">
        <v>19</v>
      </c>
      <c r="B45" s="7">
        <v>7421</v>
      </c>
      <c r="C45" s="7">
        <v>8746</v>
      </c>
      <c r="D45" s="5">
        <f t="shared" si="4"/>
        <v>-1325</v>
      </c>
      <c r="E45" s="5">
        <f t="shared" si="5"/>
        <v>313785</v>
      </c>
    </row>
    <row r="46" spans="1:5" ht="15" customHeight="1" x14ac:dyDescent="0.25">
      <c r="A46" s="8" t="s">
        <v>24</v>
      </c>
      <c r="B46" s="9">
        <v>116158</v>
      </c>
      <c r="C46" s="9">
        <v>104326</v>
      </c>
      <c r="D46" s="10">
        <f>SUM(D34:D45)</f>
        <v>11832</v>
      </c>
      <c r="E46" s="10">
        <f>E45</f>
        <v>313785</v>
      </c>
    </row>
    <row r="47" spans="1:5" ht="15" customHeight="1" x14ac:dyDescent="0.25">
      <c r="A47" s="2" t="s">
        <v>25</v>
      </c>
      <c r="B47" s="3">
        <v>9974</v>
      </c>
      <c r="C47" s="3">
        <v>10577</v>
      </c>
      <c r="D47" s="4">
        <f t="shared" ref="D47:D58" si="6">B47-C47</f>
        <v>-603</v>
      </c>
      <c r="E47" s="5">
        <f>E45+D47</f>
        <v>313182</v>
      </c>
    </row>
    <row r="48" spans="1:5" ht="15" customHeight="1" x14ac:dyDescent="0.25">
      <c r="A48" s="6" t="s">
        <v>9</v>
      </c>
      <c r="B48" s="7">
        <v>9579</v>
      </c>
      <c r="C48" s="7">
        <v>8220</v>
      </c>
      <c r="D48" s="5">
        <f t="shared" si="6"/>
        <v>1359</v>
      </c>
      <c r="E48" s="5">
        <f t="shared" ref="E48:E58" si="7">E47+D48</f>
        <v>314541</v>
      </c>
    </row>
    <row r="49" spans="1:5" ht="15" customHeight="1" x14ac:dyDescent="0.25">
      <c r="A49" s="6" t="s">
        <v>10</v>
      </c>
      <c r="B49" s="7">
        <v>11025</v>
      </c>
      <c r="C49" s="7">
        <v>9603</v>
      </c>
      <c r="D49" s="5">
        <f t="shared" si="6"/>
        <v>1422</v>
      </c>
      <c r="E49" s="5">
        <f t="shared" si="7"/>
        <v>315963</v>
      </c>
    </row>
    <row r="50" spans="1:5" ht="15" customHeight="1" x14ac:dyDescent="0.25">
      <c r="A50" s="6" t="s">
        <v>11</v>
      </c>
      <c r="B50" s="7">
        <v>9684</v>
      </c>
      <c r="C50" s="7">
        <v>10210</v>
      </c>
      <c r="D50" s="5">
        <f t="shared" si="6"/>
        <v>-526</v>
      </c>
      <c r="E50" s="5">
        <f t="shared" si="7"/>
        <v>315437</v>
      </c>
    </row>
    <row r="51" spans="1:5" ht="15" customHeight="1" x14ac:dyDescent="0.25">
      <c r="A51" s="6" t="s">
        <v>12</v>
      </c>
      <c r="B51" s="7">
        <v>9763</v>
      </c>
      <c r="C51" s="7">
        <v>9949</v>
      </c>
      <c r="D51" s="5">
        <f t="shared" si="6"/>
        <v>-186</v>
      </c>
      <c r="E51" s="5">
        <f t="shared" si="7"/>
        <v>315251</v>
      </c>
    </row>
    <row r="52" spans="1:5" ht="15" customHeight="1" x14ac:dyDescent="0.25">
      <c r="A52" s="6" t="s">
        <v>13</v>
      </c>
      <c r="B52" s="7">
        <v>9130</v>
      </c>
      <c r="C52" s="7">
        <v>8490</v>
      </c>
      <c r="D52" s="5">
        <f t="shared" si="6"/>
        <v>640</v>
      </c>
      <c r="E52" s="5">
        <f t="shared" si="7"/>
        <v>315891</v>
      </c>
    </row>
    <row r="53" spans="1:5" ht="15" customHeight="1" x14ac:dyDescent="0.25">
      <c r="A53" s="6" t="s">
        <v>14</v>
      </c>
      <c r="B53" s="7">
        <v>9488</v>
      </c>
      <c r="C53" s="7">
        <v>8972</v>
      </c>
      <c r="D53" s="5">
        <f t="shared" si="6"/>
        <v>516</v>
      </c>
      <c r="E53" s="5">
        <f t="shared" si="7"/>
        <v>316407</v>
      </c>
    </row>
    <row r="54" spans="1:5" ht="15" customHeight="1" x14ac:dyDescent="0.25">
      <c r="A54" s="6" t="s">
        <v>15</v>
      </c>
      <c r="B54" s="7">
        <v>11372</v>
      </c>
      <c r="C54" s="7">
        <v>8968</v>
      </c>
      <c r="D54" s="5">
        <f t="shared" si="6"/>
        <v>2404</v>
      </c>
      <c r="E54" s="5">
        <f t="shared" si="7"/>
        <v>318811</v>
      </c>
    </row>
    <row r="55" spans="1:5" ht="15" customHeight="1" x14ac:dyDescent="0.25">
      <c r="A55" s="6" t="s">
        <v>16</v>
      </c>
      <c r="B55" s="7">
        <v>14096</v>
      </c>
      <c r="C55" s="7">
        <v>8208</v>
      </c>
      <c r="D55" s="5">
        <f t="shared" si="6"/>
        <v>5888</v>
      </c>
      <c r="E55" s="5">
        <f t="shared" si="7"/>
        <v>324699</v>
      </c>
    </row>
    <row r="56" spans="1:5" ht="15" customHeight="1" x14ac:dyDescent="0.25">
      <c r="A56" s="6" t="s">
        <v>17</v>
      </c>
      <c r="B56" s="7">
        <v>10236</v>
      </c>
      <c r="C56" s="7">
        <v>8618</v>
      </c>
      <c r="D56" s="5">
        <f t="shared" si="6"/>
        <v>1618</v>
      </c>
      <c r="E56" s="5">
        <f t="shared" si="7"/>
        <v>326317</v>
      </c>
    </row>
    <row r="57" spans="1:5" ht="15" customHeight="1" x14ac:dyDescent="0.25">
      <c r="A57" s="6" t="s">
        <v>18</v>
      </c>
      <c r="B57" s="7">
        <v>9596</v>
      </c>
      <c r="C57" s="7">
        <v>7914</v>
      </c>
      <c r="D57" s="5">
        <f t="shared" si="6"/>
        <v>1682</v>
      </c>
      <c r="E57" s="5">
        <f t="shared" si="7"/>
        <v>327999</v>
      </c>
    </row>
    <row r="58" spans="1:5" ht="15" customHeight="1" x14ac:dyDescent="0.25">
      <c r="A58" s="6" t="s">
        <v>19</v>
      </c>
      <c r="B58" s="7">
        <v>7857</v>
      </c>
      <c r="C58" s="7">
        <v>8717</v>
      </c>
      <c r="D58" s="5">
        <f t="shared" si="6"/>
        <v>-860</v>
      </c>
      <c r="E58" s="5">
        <f t="shared" si="7"/>
        <v>327139</v>
      </c>
    </row>
    <row r="59" spans="1:5" ht="15" customHeight="1" x14ac:dyDescent="0.25">
      <c r="A59" s="8" t="s">
        <v>36</v>
      </c>
      <c r="B59" s="9">
        <v>121800</v>
      </c>
      <c r="C59" s="9">
        <v>108446</v>
      </c>
      <c r="D59" s="10">
        <f>SUM(D47:D58)</f>
        <v>13354</v>
      </c>
      <c r="E59" s="10">
        <f>E58</f>
        <v>327139</v>
      </c>
    </row>
    <row r="60" spans="1:5" ht="15" customHeight="1" x14ac:dyDescent="0.25">
      <c r="A60" s="2" t="s">
        <v>37</v>
      </c>
      <c r="B60" s="3">
        <v>10955</v>
      </c>
      <c r="C60" s="3">
        <v>9882</v>
      </c>
      <c r="D60" s="4">
        <f t="shared" ref="D60:D71" si="8">B60-C60</f>
        <v>1073</v>
      </c>
      <c r="E60" s="5">
        <f>E58+D60</f>
        <v>328212</v>
      </c>
    </row>
    <row r="61" spans="1:5" ht="15" customHeight="1" x14ac:dyDescent="0.25">
      <c r="A61" s="6" t="s">
        <v>9</v>
      </c>
      <c r="B61" s="7">
        <v>11522</v>
      </c>
      <c r="C61" s="7">
        <v>9889</v>
      </c>
      <c r="D61" s="5">
        <f t="shared" si="8"/>
        <v>1633</v>
      </c>
      <c r="E61" s="5">
        <f t="shared" ref="E61:E71" si="9">E60+D61</f>
        <v>329845</v>
      </c>
    </row>
    <row r="62" spans="1:5" ht="15" customHeight="1" x14ac:dyDescent="0.25">
      <c r="A62" s="6" t="s">
        <v>10</v>
      </c>
      <c r="B62" s="7">
        <v>11586</v>
      </c>
      <c r="C62" s="7">
        <v>13423</v>
      </c>
      <c r="D62" s="5">
        <f t="shared" si="8"/>
        <v>-1837</v>
      </c>
      <c r="E62" s="5">
        <f t="shared" si="9"/>
        <v>328008</v>
      </c>
    </row>
    <row r="63" spans="1:5" ht="15" customHeight="1" x14ac:dyDescent="0.25">
      <c r="A63" s="6" t="s">
        <v>11</v>
      </c>
      <c r="B63" s="7">
        <v>11687</v>
      </c>
      <c r="C63" s="7">
        <v>10099</v>
      </c>
      <c r="D63" s="5">
        <f t="shared" si="8"/>
        <v>1588</v>
      </c>
      <c r="E63" s="5">
        <f t="shared" si="9"/>
        <v>329596</v>
      </c>
    </row>
    <row r="64" spans="1:5" ht="15" customHeight="1" x14ac:dyDescent="0.25">
      <c r="A64" s="6" t="s">
        <v>12</v>
      </c>
      <c r="B64" s="7">
        <v>10356</v>
      </c>
      <c r="C64" s="7">
        <v>9574</v>
      </c>
      <c r="D64" s="5">
        <f t="shared" si="8"/>
        <v>782</v>
      </c>
      <c r="E64" s="5">
        <f t="shared" si="9"/>
        <v>330378</v>
      </c>
    </row>
    <row r="65" spans="1:5" ht="15" customHeight="1" x14ac:dyDescent="0.25">
      <c r="A65" s="6" t="s">
        <v>13</v>
      </c>
      <c r="B65" s="7">
        <v>10686</v>
      </c>
      <c r="C65" s="7">
        <v>8836</v>
      </c>
      <c r="D65" s="5">
        <f t="shared" si="8"/>
        <v>1850</v>
      </c>
      <c r="E65" s="5">
        <f t="shared" si="9"/>
        <v>332228</v>
      </c>
    </row>
    <row r="66" spans="1:5" ht="15" customHeight="1" x14ac:dyDescent="0.25">
      <c r="A66" s="6" t="s">
        <v>14</v>
      </c>
      <c r="B66" s="7">
        <v>10869</v>
      </c>
      <c r="C66" s="7">
        <v>9621</v>
      </c>
      <c r="D66" s="5">
        <f t="shared" si="8"/>
        <v>1248</v>
      </c>
      <c r="E66" s="5">
        <f t="shared" si="9"/>
        <v>333476</v>
      </c>
    </row>
    <row r="67" spans="1:5" ht="15" customHeight="1" x14ac:dyDescent="0.25">
      <c r="A67" s="6" t="s">
        <v>15</v>
      </c>
      <c r="B67" s="7">
        <v>12599</v>
      </c>
      <c r="C67" s="7">
        <v>9751</v>
      </c>
      <c r="D67" s="5">
        <f t="shared" si="8"/>
        <v>2848</v>
      </c>
      <c r="E67" s="5">
        <f t="shared" si="9"/>
        <v>336324</v>
      </c>
    </row>
    <row r="68" spans="1:5" ht="15" customHeight="1" x14ac:dyDescent="0.25">
      <c r="A68" s="6" t="s">
        <v>16</v>
      </c>
      <c r="B68" s="7">
        <v>15001</v>
      </c>
      <c r="C68" s="7">
        <v>9319</v>
      </c>
      <c r="D68" s="5">
        <f t="shared" si="8"/>
        <v>5682</v>
      </c>
      <c r="E68" s="5">
        <f t="shared" si="9"/>
        <v>342006</v>
      </c>
    </row>
    <row r="69" spans="1:5" ht="15" customHeight="1" x14ac:dyDescent="0.25">
      <c r="A69" s="6" t="s">
        <v>17</v>
      </c>
      <c r="B69" s="7">
        <v>12109</v>
      </c>
      <c r="C69" s="7">
        <v>10975</v>
      </c>
      <c r="D69" s="5">
        <f t="shared" si="8"/>
        <v>1134</v>
      </c>
      <c r="E69" s="5">
        <f t="shared" si="9"/>
        <v>343140</v>
      </c>
    </row>
    <row r="70" spans="1:5" ht="15" customHeight="1" x14ac:dyDescent="0.25">
      <c r="A70" s="6" t="s">
        <v>18</v>
      </c>
      <c r="B70" s="7">
        <v>11257</v>
      </c>
      <c r="C70" s="7">
        <v>9616</v>
      </c>
      <c r="D70" s="5">
        <f t="shared" si="8"/>
        <v>1641</v>
      </c>
      <c r="E70" s="5">
        <f t="shared" si="9"/>
        <v>344781</v>
      </c>
    </row>
    <row r="71" spans="1:5" ht="15" customHeight="1" x14ac:dyDescent="0.25">
      <c r="A71" s="6" t="s">
        <v>19</v>
      </c>
      <c r="B71" s="7">
        <v>8901</v>
      </c>
      <c r="C71" s="7">
        <v>11026</v>
      </c>
      <c r="D71" s="5">
        <f t="shared" si="8"/>
        <v>-2125</v>
      </c>
      <c r="E71" s="5">
        <f t="shared" si="9"/>
        <v>342656</v>
      </c>
    </row>
    <row r="72" spans="1:5" ht="15" customHeight="1" x14ac:dyDescent="0.25">
      <c r="A72" s="8" t="s">
        <v>40</v>
      </c>
      <c r="B72" s="9">
        <v>137528</v>
      </c>
      <c r="C72" s="9">
        <v>122011</v>
      </c>
      <c r="D72" s="10">
        <f>SUM(D60:D71)</f>
        <v>15517</v>
      </c>
      <c r="E72" s="10">
        <f>E71</f>
        <v>342656</v>
      </c>
    </row>
    <row r="73" spans="1:5" ht="15" customHeight="1" x14ac:dyDescent="0.25">
      <c r="A73" s="2" t="s">
        <v>41</v>
      </c>
      <c r="B73" s="3">
        <v>12450</v>
      </c>
      <c r="C73" s="3">
        <v>13088</v>
      </c>
      <c r="D73" s="4">
        <f t="shared" ref="D73:D84" si="10">B73-C73</f>
        <v>-638</v>
      </c>
      <c r="E73" s="5">
        <f>E71+D73</f>
        <v>342018</v>
      </c>
    </row>
    <row r="74" spans="1:5" ht="15" customHeight="1" x14ac:dyDescent="0.25">
      <c r="A74" s="6" t="s">
        <v>9</v>
      </c>
      <c r="B74" s="7">
        <v>14610</v>
      </c>
      <c r="C74" s="7">
        <v>13519</v>
      </c>
      <c r="D74" s="5">
        <f t="shared" si="10"/>
        <v>1091</v>
      </c>
      <c r="E74" s="5">
        <f t="shared" ref="E74:E84" si="11">E73+D74</f>
        <v>343109</v>
      </c>
    </row>
    <row r="75" spans="1:5" ht="15" customHeight="1" x14ac:dyDescent="0.25">
      <c r="A75" s="6" t="s">
        <v>10</v>
      </c>
      <c r="B75" s="7">
        <v>11544</v>
      </c>
      <c r="C75" s="7">
        <v>13060</v>
      </c>
      <c r="D75" s="5">
        <f t="shared" si="10"/>
        <v>-1516</v>
      </c>
      <c r="E75" s="5">
        <f t="shared" si="11"/>
        <v>341593</v>
      </c>
    </row>
    <row r="76" spans="1:5" ht="15" customHeight="1" x14ac:dyDescent="0.25">
      <c r="A76" s="6" t="s">
        <v>11</v>
      </c>
      <c r="B76" s="7">
        <v>13807</v>
      </c>
      <c r="C76" s="7">
        <v>10908</v>
      </c>
      <c r="D76" s="5">
        <f t="shared" si="10"/>
        <v>2899</v>
      </c>
      <c r="E76" s="5">
        <f t="shared" si="11"/>
        <v>344492</v>
      </c>
    </row>
    <row r="77" spans="1:5" ht="15" customHeight="1" x14ac:dyDescent="0.25">
      <c r="A77" s="6" t="s">
        <v>12</v>
      </c>
      <c r="B77" s="7">
        <v>13826</v>
      </c>
      <c r="C77" s="7">
        <v>11828</v>
      </c>
      <c r="D77" s="5">
        <f t="shared" si="10"/>
        <v>1998</v>
      </c>
      <c r="E77" s="5">
        <f t="shared" si="11"/>
        <v>346490</v>
      </c>
    </row>
    <row r="78" spans="1:5" ht="15" customHeight="1" x14ac:dyDescent="0.25">
      <c r="A78" s="6" t="s">
        <v>13</v>
      </c>
      <c r="B78" s="7">
        <v>12878</v>
      </c>
      <c r="C78" s="7">
        <v>10425</v>
      </c>
      <c r="D78" s="5">
        <f t="shared" si="10"/>
        <v>2453</v>
      </c>
      <c r="E78" s="5">
        <f t="shared" si="11"/>
        <v>348943</v>
      </c>
    </row>
    <row r="79" spans="1:5" ht="15" customHeight="1" x14ac:dyDescent="0.25">
      <c r="A79" s="6" t="s">
        <v>14</v>
      </c>
      <c r="B79" s="7">
        <v>12339</v>
      </c>
      <c r="C79" s="7">
        <v>12245</v>
      </c>
      <c r="D79" s="5">
        <f t="shared" si="10"/>
        <v>94</v>
      </c>
      <c r="E79" s="5">
        <f t="shared" si="11"/>
        <v>349037</v>
      </c>
    </row>
    <row r="80" spans="1:5" ht="15" customHeight="1" x14ac:dyDescent="0.25">
      <c r="A80" s="6" t="s">
        <v>15</v>
      </c>
      <c r="B80" s="7">
        <v>13547</v>
      </c>
      <c r="C80" s="7">
        <v>11217</v>
      </c>
      <c r="D80" s="5">
        <f t="shared" si="10"/>
        <v>2330</v>
      </c>
      <c r="E80" s="5">
        <f t="shared" si="11"/>
        <v>351367</v>
      </c>
    </row>
    <row r="81" spans="1:5" ht="15" hidden="1" customHeight="1" x14ac:dyDescent="0.25">
      <c r="A81" s="6" t="s">
        <v>16</v>
      </c>
      <c r="B81" s="7">
        <v>0</v>
      </c>
      <c r="C81" s="7">
        <v>0</v>
      </c>
      <c r="D81" s="5">
        <f t="shared" si="10"/>
        <v>0</v>
      </c>
      <c r="E81" s="5">
        <f t="shared" si="11"/>
        <v>351367</v>
      </c>
    </row>
    <row r="82" spans="1:5" ht="15" hidden="1" customHeight="1" x14ac:dyDescent="0.25">
      <c r="A82" s="6" t="s">
        <v>17</v>
      </c>
      <c r="B82" s="7">
        <v>0</v>
      </c>
      <c r="C82" s="7">
        <v>0</v>
      </c>
      <c r="D82" s="5">
        <f t="shared" si="10"/>
        <v>0</v>
      </c>
      <c r="E82" s="5">
        <f t="shared" si="11"/>
        <v>351367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351367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351367</v>
      </c>
    </row>
    <row r="85" spans="1:5" ht="15" customHeight="1" x14ac:dyDescent="0.25">
      <c r="A85" s="8" t="s">
        <v>39</v>
      </c>
      <c r="B85" s="9">
        <v>105001</v>
      </c>
      <c r="C85" s="9">
        <v>96290</v>
      </c>
      <c r="D85" s="10">
        <f>SUM(D73:D84)</f>
        <v>8711</v>
      </c>
      <c r="E85" s="10">
        <f>E84</f>
        <v>351367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4.7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1"/>
  <sheetViews>
    <sheetView showGridLines="0" tabSelected="1" zoomScaleNormal="100" workbookViewId="0">
      <pane ySplit="7" topLeftCell="A74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35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54020</v>
      </c>
      <c r="C8" s="3">
        <v>50935</v>
      </c>
      <c r="D8" s="4">
        <f t="shared" ref="D8:D19" si="0">B8-C8</f>
        <v>3085</v>
      </c>
      <c r="E8" s="5">
        <v>1738673</v>
      </c>
    </row>
    <row r="9" spans="1:5" ht="15" customHeight="1" x14ac:dyDescent="0.25">
      <c r="A9" s="6" t="s">
        <v>9</v>
      </c>
      <c r="B9" s="7">
        <v>55624</v>
      </c>
      <c r="C9" s="7">
        <v>47260</v>
      </c>
      <c r="D9" s="5">
        <f t="shared" si="0"/>
        <v>8364</v>
      </c>
      <c r="E9" s="5">
        <f t="shared" ref="E9:E19" si="1">E8+D9</f>
        <v>1747037</v>
      </c>
    </row>
    <row r="10" spans="1:5" ht="15" customHeight="1" x14ac:dyDescent="0.25">
      <c r="A10" s="6" t="s">
        <v>10</v>
      </c>
      <c r="B10" s="7">
        <v>52658</v>
      </c>
      <c r="C10" s="7">
        <v>68836</v>
      </c>
      <c r="D10" s="5">
        <f t="shared" si="0"/>
        <v>-16178</v>
      </c>
      <c r="E10" s="5">
        <f t="shared" si="1"/>
        <v>1730859</v>
      </c>
    </row>
    <row r="11" spans="1:5" ht="15" customHeight="1" x14ac:dyDescent="0.25">
      <c r="A11" s="6" t="s">
        <v>11</v>
      </c>
      <c r="B11" s="7">
        <v>26458</v>
      </c>
      <c r="C11" s="7">
        <v>66154</v>
      </c>
      <c r="D11" s="5">
        <f t="shared" si="0"/>
        <v>-39696</v>
      </c>
      <c r="E11" s="5">
        <f t="shared" si="1"/>
        <v>1691163</v>
      </c>
    </row>
    <row r="12" spans="1:5" ht="15" customHeight="1" x14ac:dyDescent="0.25">
      <c r="A12" s="6" t="s">
        <v>12</v>
      </c>
      <c r="B12" s="7">
        <v>28310</v>
      </c>
      <c r="C12" s="7">
        <v>48882</v>
      </c>
      <c r="D12" s="5">
        <f t="shared" si="0"/>
        <v>-20572</v>
      </c>
      <c r="E12" s="5">
        <f t="shared" si="1"/>
        <v>1670591</v>
      </c>
    </row>
    <row r="13" spans="1:5" ht="15" customHeight="1" x14ac:dyDescent="0.25">
      <c r="A13" s="6" t="s">
        <v>13</v>
      </c>
      <c r="B13" s="7">
        <v>33379</v>
      </c>
      <c r="C13" s="7">
        <v>37935</v>
      </c>
      <c r="D13" s="5">
        <f t="shared" si="0"/>
        <v>-4556</v>
      </c>
      <c r="E13" s="5">
        <f t="shared" si="1"/>
        <v>1666035</v>
      </c>
    </row>
    <row r="14" spans="1:5" ht="15" customHeight="1" x14ac:dyDescent="0.25">
      <c r="A14" s="6" t="s">
        <v>14</v>
      </c>
      <c r="B14" s="7">
        <v>40441</v>
      </c>
      <c r="C14" s="7">
        <v>38041</v>
      </c>
      <c r="D14" s="5">
        <f t="shared" si="0"/>
        <v>2400</v>
      </c>
      <c r="E14" s="5">
        <f t="shared" si="1"/>
        <v>1668435</v>
      </c>
    </row>
    <row r="15" spans="1:5" ht="15" customHeight="1" x14ac:dyDescent="0.25">
      <c r="A15" s="6" t="s">
        <v>15</v>
      </c>
      <c r="B15" s="7">
        <v>48522</v>
      </c>
      <c r="C15" s="7">
        <v>41498</v>
      </c>
      <c r="D15" s="5">
        <f t="shared" si="0"/>
        <v>7024</v>
      </c>
      <c r="E15" s="5">
        <f t="shared" si="1"/>
        <v>1675459</v>
      </c>
    </row>
    <row r="16" spans="1:5" ht="15" customHeight="1" x14ac:dyDescent="0.25">
      <c r="A16" s="6" t="s">
        <v>16</v>
      </c>
      <c r="B16" s="7">
        <v>56355</v>
      </c>
      <c r="C16" s="7">
        <v>40041</v>
      </c>
      <c r="D16" s="5">
        <f t="shared" si="0"/>
        <v>16314</v>
      </c>
      <c r="E16" s="5">
        <f t="shared" si="1"/>
        <v>1691773</v>
      </c>
    </row>
    <row r="17" spans="1:5" ht="15" customHeight="1" x14ac:dyDescent="0.25">
      <c r="A17" s="6" t="s">
        <v>17</v>
      </c>
      <c r="B17" s="7">
        <v>60831</v>
      </c>
      <c r="C17" s="7">
        <v>46419</v>
      </c>
      <c r="D17" s="5">
        <f t="shared" si="0"/>
        <v>14412</v>
      </c>
      <c r="E17" s="5">
        <f t="shared" si="1"/>
        <v>1706185</v>
      </c>
    </row>
    <row r="18" spans="1:5" ht="15" customHeight="1" x14ac:dyDescent="0.25">
      <c r="A18" s="6" t="s">
        <v>18</v>
      </c>
      <c r="B18" s="7">
        <v>60548</v>
      </c>
      <c r="C18" s="7">
        <v>48309</v>
      </c>
      <c r="D18" s="5">
        <f t="shared" si="0"/>
        <v>12239</v>
      </c>
      <c r="E18" s="5">
        <f t="shared" si="1"/>
        <v>1718424</v>
      </c>
    </row>
    <row r="19" spans="1:5" ht="15" customHeight="1" x14ac:dyDescent="0.25">
      <c r="A19" s="6" t="s">
        <v>19</v>
      </c>
      <c r="B19" s="7">
        <v>54629</v>
      </c>
      <c r="C19" s="7">
        <v>59183</v>
      </c>
      <c r="D19" s="5">
        <f t="shared" si="0"/>
        <v>-4554</v>
      </c>
      <c r="E19" s="5">
        <f t="shared" si="1"/>
        <v>1713870</v>
      </c>
    </row>
    <row r="20" spans="1:5" ht="15" customHeight="1" x14ac:dyDescent="0.25">
      <c r="A20" s="8" t="s">
        <v>20</v>
      </c>
      <c r="B20" s="9">
        <v>571775</v>
      </c>
      <c r="C20" s="9">
        <v>593493</v>
      </c>
      <c r="D20" s="9">
        <f>SUM(D8:D19)</f>
        <v>-21718</v>
      </c>
      <c r="E20" s="10">
        <f>E19</f>
        <v>1713870</v>
      </c>
    </row>
    <row r="21" spans="1:5" ht="15" customHeight="1" x14ac:dyDescent="0.25">
      <c r="A21" s="2" t="s">
        <v>21</v>
      </c>
      <c r="B21" s="3">
        <v>68236</v>
      </c>
      <c r="C21" s="3">
        <v>52175</v>
      </c>
      <c r="D21" s="4">
        <f t="shared" ref="D21:D32" si="2">B21-C21</f>
        <v>16061</v>
      </c>
      <c r="E21" s="4">
        <f>E19+D21</f>
        <v>1729931</v>
      </c>
    </row>
    <row r="22" spans="1:5" ht="15" customHeight="1" x14ac:dyDescent="0.25">
      <c r="A22" s="6" t="s">
        <v>9</v>
      </c>
      <c r="B22" s="7">
        <v>70972</v>
      </c>
      <c r="C22" s="7">
        <v>50899</v>
      </c>
      <c r="D22" s="5">
        <f t="shared" si="2"/>
        <v>20073</v>
      </c>
      <c r="E22" s="5">
        <f t="shared" ref="E22:E32" si="3">E21+D22</f>
        <v>1750004</v>
      </c>
    </row>
    <row r="23" spans="1:5" ht="15" customHeight="1" x14ac:dyDescent="0.25">
      <c r="A23" s="6" t="s">
        <v>10</v>
      </c>
      <c r="B23" s="7">
        <v>68293</v>
      </c>
      <c r="C23" s="7">
        <v>58113</v>
      </c>
      <c r="D23" s="5">
        <f t="shared" si="2"/>
        <v>10180</v>
      </c>
      <c r="E23" s="5">
        <f t="shared" si="3"/>
        <v>1760184</v>
      </c>
    </row>
    <row r="24" spans="1:5" ht="15" customHeight="1" x14ac:dyDescent="0.25">
      <c r="A24" s="6" t="s">
        <v>11</v>
      </c>
      <c r="B24" s="7">
        <v>61864</v>
      </c>
      <c r="C24" s="16">
        <v>52165</v>
      </c>
      <c r="D24" s="5">
        <f t="shared" si="2"/>
        <v>9699</v>
      </c>
      <c r="E24" s="5">
        <f t="shared" si="3"/>
        <v>1769883</v>
      </c>
    </row>
    <row r="25" spans="1:5" ht="15" customHeight="1" x14ac:dyDescent="0.25">
      <c r="A25" s="6" t="s">
        <v>12</v>
      </c>
      <c r="B25" s="7">
        <v>64192</v>
      </c>
      <c r="C25" s="7">
        <v>52714</v>
      </c>
      <c r="D25" s="5">
        <f t="shared" si="2"/>
        <v>11478</v>
      </c>
      <c r="E25" s="5">
        <f t="shared" si="3"/>
        <v>1781361</v>
      </c>
    </row>
    <row r="26" spans="1:5" ht="15" customHeight="1" x14ac:dyDescent="0.25">
      <c r="A26" s="6" t="s">
        <v>13</v>
      </c>
      <c r="B26" s="7">
        <v>62819</v>
      </c>
      <c r="C26" s="7">
        <v>52387</v>
      </c>
      <c r="D26" s="5">
        <f t="shared" si="2"/>
        <v>10432</v>
      </c>
      <c r="E26" s="5">
        <f t="shared" si="3"/>
        <v>1791793</v>
      </c>
    </row>
    <row r="27" spans="1:5" ht="15" customHeight="1" x14ac:dyDescent="0.25">
      <c r="A27" s="6" t="s">
        <v>14</v>
      </c>
      <c r="B27" s="7">
        <v>65042</v>
      </c>
      <c r="C27" s="7">
        <v>53327</v>
      </c>
      <c r="D27" s="5">
        <f t="shared" si="2"/>
        <v>11715</v>
      </c>
      <c r="E27" s="5">
        <f t="shared" si="3"/>
        <v>1803508</v>
      </c>
    </row>
    <row r="28" spans="1:5" ht="15" customHeight="1" x14ac:dyDescent="0.25">
      <c r="A28" s="6" t="s">
        <v>15</v>
      </c>
      <c r="B28" s="7">
        <v>70573</v>
      </c>
      <c r="C28" s="7">
        <v>50922</v>
      </c>
      <c r="D28" s="5">
        <f t="shared" si="2"/>
        <v>19651</v>
      </c>
      <c r="E28" s="5">
        <f t="shared" si="3"/>
        <v>1823159</v>
      </c>
    </row>
    <row r="29" spans="1:5" ht="15" customHeight="1" x14ac:dyDescent="0.25">
      <c r="A29" s="6" t="s">
        <v>16</v>
      </c>
      <c r="B29" s="7">
        <v>70080</v>
      </c>
      <c r="C29" s="7">
        <v>56737</v>
      </c>
      <c r="D29" s="5">
        <f t="shared" si="2"/>
        <v>13343</v>
      </c>
      <c r="E29" s="5">
        <f t="shared" si="3"/>
        <v>1836502</v>
      </c>
    </row>
    <row r="30" spans="1:5" ht="15" customHeight="1" x14ac:dyDescent="0.25">
      <c r="A30" s="6" t="s">
        <v>17</v>
      </c>
      <c r="B30" s="7">
        <v>71452</v>
      </c>
      <c r="C30" s="7">
        <v>58519</v>
      </c>
      <c r="D30" s="5">
        <f t="shared" si="2"/>
        <v>12933</v>
      </c>
      <c r="E30" s="5">
        <f t="shared" si="3"/>
        <v>1849435</v>
      </c>
    </row>
    <row r="31" spans="1:5" ht="15" customHeight="1" x14ac:dyDescent="0.25">
      <c r="A31" s="6" t="s">
        <v>18</v>
      </c>
      <c r="B31" s="7">
        <v>71904</v>
      </c>
      <c r="C31" s="7">
        <v>55569</v>
      </c>
      <c r="D31" s="5">
        <f t="shared" si="2"/>
        <v>16335</v>
      </c>
      <c r="E31" s="5">
        <f t="shared" si="3"/>
        <v>1865770</v>
      </c>
    </row>
    <row r="32" spans="1:5" ht="15" customHeight="1" x14ac:dyDescent="0.25">
      <c r="A32" s="6" t="s">
        <v>19</v>
      </c>
      <c r="B32" s="7">
        <v>59542</v>
      </c>
      <c r="C32" s="7">
        <v>65832</v>
      </c>
      <c r="D32" s="5">
        <f t="shared" si="2"/>
        <v>-6290</v>
      </c>
      <c r="E32" s="5">
        <f t="shared" si="3"/>
        <v>1859480</v>
      </c>
    </row>
    <row r="33" spans="1:5" ht="15" customHeight="1" x14ac:dyDescent="0.25">
      <c r="A33" s="8" t="s">
        <v>22</v>
      </c>
      <c r="B33" s="9">
        <v>804969</v>
      </c>
      <c r="C33" s="9">
        <v>659359</v>
      </c>
      <c r="D33" s="10">
        <f>SUM(D21:D32)</f>
        <v>145610</v>
      </c>
      <c r="E33" s="10">
        <f>E32</f>
        <v>1859480</v>
      </c>
    </row>
    <row r="34" spans="1:5" ht="15" customHeight="1" x14ac:dyDescent="0.25">
      <c r="A34" s="2" t="s">
        <v>23</v>
      </c>
      <c r="B34" s="3">
        <v>71527</v>
      </c>
      <c r="C34" s="3">
        <v>58754</v>
      </c>
      <c r="D34" s="4">
        <f t="shared" ref="D34:D45" si="4">B34-C34</f>
        <v>12773</v>
      </c>
      <c r="E34" s="5">
        <f>E32+D34</f>
        <v>1872253</v>
      </c>
    </row>
    <row r="35" spans="1:5" ht="15" customHeight="1" x14ac:dyDescent="0.25">
      <c r="A35" s="6" t="s">
        <v>9</v>
      </c>
      <c r="B35" s="7">
        <v>76070</v>
      </c>
      <c r="C35" s="7">
        <v>63274</v>
      </c>
      <c r="D35" s="5">
        <f t="shared" si="4"/>
        <v>12796</v>
      </c>
      <c r="E35" s="5">
        <f t="shared" ref="E35:E45" si="5">E34+D35</f>
        <v>1885049</v>
      </c>
    </row>
    <row r="36" spans="1:5" ht="15" customHeight="1" x14ac:dyDescent="0.25">
      <c r="A36" s="6" t="s">
        <v>10</v>
      </c>
      <c r="B36" s="7">
        <v>77143</v>
      </c>
      <c r="C36" s="7">
        <v>68983</v>
      </c>
      <c r="D36" s="5">
        <f t="shared" si="4"/>
        <v>8160</v>
      </c>
      <c r="E36" s="5">
        <f t="shared" si="5"/>
        <v>1893209</v>
      </c>
    </row>
    <row r="37" spans="1:5" ht="15" customHeight="1" x14ac:dyDescent="0.25">
      <c r="A37" s="6" t="s">
        <v>11</v>
      </c>
      <c r="B37" s="7">
        <v>76882</v>
      </c>
      <c r="C37" s="7">
        <v>59835</v>
      </c>
      <c r="D37" s="5">
        <f t="shared" si="4"/>
        <v>17047</v>
      </c>
      <c r="E37" s="5">
        <f t="shared" si="5"/>
        <v>1910256</v>
      </c>
    </row>
    <row r="38" spans="1:5" ht="15" customHeight="1" x14ac:dyDescent="0.25">
      <c r="A38" s="6" t="s">
        <v>12</v>
      </c>
      <c r="B38" s="7">
        <v>80001</v>
      </c>
      <c r="C38" s="7">
        <v>62812</v>
      </c>
      <c r="D38" s="5">
        <f t="shared" si="4"/>
        <v>17189</v>
      </c>
      <c r="E38" s="5">
        <f t="shared" si="5"/>
        <v>1927445</v>
      </c>
    </row>
    <row r="39" spans="1:5" ht="15" customHeight="1" x14ac:dyDescent="0.25">
      <c r="A39" s="6" t="s">
        <v>13</v>
      </c>
      <c r="B39" s="7">
        <v>71695</v>
      </c>
      <c r="C39" s="7">
        <v>58723</v>
      </c>
      <c r="D39" s="5">
        <f t="shared" si="4"/>
        <v>12972</v>
      </c>
      <c r="E39" s="5">
        <f t="shared" si="5"/>
        <v>1940417</v>
      </c>
    </row>
    <row r="40" spans="1:5" ht="15" customHeight="1" x14ac:dyDescent="0.25">
      <c r="A40" s="6" t="s">
        <v>14</v>
      </c>
      <c r="B40" s="7">
        <v>75184</v>
      </c>
      <c r="C40" s="7">
        <v>61958</v>
      </c>
      <c r="D40" s="5">
        <f t="shared" si="4"/>
        <v>13226</v>
      </c>
      <c r="E40" s="5">
        <f t="shared" si="5"/>
        <v>1953643</v>
      </c>
    </row>
    <row r="41" spans="1:5" ht="15" customHeight="1" x14ac:dyDescent="0.25">
      <c r="A41" s="6" t="s">
        <v>15</v>
      </c>
      <c r="B41" s="7">
        <v>83665</v>
      </c>
      <c r="C41" s="7">
        <v>65955</v>
      </c>
      <c r="D41" s="5">
        <f t="shared" si="4"/>
        <v>17710</v>
      </c>
      <c r="E41" s="5">
        <f t="shared" si="5"/>
        <v>1971353</v>
      </c>
    </row>
    <row r="42" spans="1:5" ht="15" customHeight="1" x14ac:dyDescent="0.25">
      <c r="A42" s="6" t="s">
        <v>16</v>
      </c>
      <c r="B42" s="7">
        <v>76256</v>
      </c>
      <c r="C42" s="7">
        <v>60620</v>
      </c>
      <c r="D42" s="5">
        <f t="shared" si="4"/>
        <v>15636</v>
      </c>
      <c r="E42" s="5">
        <f t="shared" si="5"/>
        <v>1986989</v>
      </c>
    </row>
    <row r="43" spans="1:5" ht="15" customHeight="1" x14ac:dyDescent="0.25">
      <c r="A43" s="6" t="s">
        <v>17</v>
      </c>
      <c r="B43" s="7">
        <v>72116</v>
      </c>
      <c r="C43" s="7">
        <v>65246</v>
      </c>
      <c r="D43" s="5">
        <f t="shared" si="4"/>
        <v>6870</v>
      </c>
      <c r="E43" s="5">
        <f t="shared" si="5"/>
        <v>1993859</v>
      </c>
    </row>
    <row r="44" spans="1:5" ht="15" customHeight="1" x14ac:dyDescent="0.25">
      <c r="A44" s="6" t="s">
        <v>18</v>
      </c>
      <c r="B44" s="7">
        <v>66372</v>
      </c>
      <c r="C44" s="7">
        <v>62472</v>
      </c>
      <c r="D44" s="5">
        <f t="shared" si="4"/>
        <v>3900</v>
      </c>
      <c r="E44" s="5">
        <f t="shared" si="5"/>
        <v>1997759</v>
      </c>
    </row>
    <row r="45" spans="1:5" ht="15" customHeight="1" x14ac:dyDescent="0.25">
      <c r="A45" s="6" t="s">
        <v>19</v>
      </c>
      <c r="B45" s="7">
        <v>56166</v>
      </c>
      <c r="C45" s="7">
        <v>72754</v>
      </c>
      <c r="D45" s="5">
        <f t="shared" si="4"/>
        <v>-16588</v>
      </c>
      <c r="E45" s="5">
        <f t="shared" si="5"/>
        <v>1981171</v>
      </c>
    </row>
    <row r="46" spans="1:5" ht="15" customHeight="1" x14ac:dyDescent="0.25">
      <c r="A46" s="8" t="s">
        <v>24</v>
      </c>
      <c r="B46" s="9">
        <v>883077</v>
      </c>
      <c r="C46" s="9">
        <v>761386</v>
      </c>
      <c r="D46" s="10">
        <f>SUM(D34:D45)</f>
        <v>121691</v>
      </c>
      <c r="E46" s="10">
        <f>E45</f>
        <v>1981171</v>
      </c>
    </row>
    <row r="47" spans="1:5" ht="15" customHeight="1" x14ac:dyDescent="0.25">
      <c r="A47" s="2" t="s">
        <v>25</v>
      </c>
      <c r="B47" s="3">
        <v>71837</v>
      </c>
      <c r="C47" s="3">
        <v>67691</v>
      </c>
      <c r="D47" s="4">
        <f t="shared" ref="D47:D58" si="6">B47-C47</f>
        <v>4146</v>
      </c>
      <c r="E47" s="5">
        <f>E45+D47</f>
        <v>1985317</v>
      </c>
    </row>
    <row r="48" spans="1:5" ht="15" customHeight="1" x14ac:dyDescent="0.25">
      <c r="A48" s="6" t="s">
        <v>9</v>
      </c>
      <c r="B48" s="7">
        <v>70878</v>
      </c>
      <c r="C48" s="7">
        <v>62363</v>
      </c>
      <c r="D48" s="5">
        <f t="shared" si="6"/>
        <v>8515</v>
      </c>
      <c r="E48" s="5">
        <f t="shared" ref="E48:E58" si="7">E47+D48</f>
        <v>1993832</v>
      </c>
    </row>
    <row r="49" spans="1:5" ht="15" customHeight="1" x14ac:dyDescent="0.25">
      <c r="A49" s="6" t="s">
        <v>10</v>
      </c>
      <c r="B49" s="7">
        <v>83758</v>
      </c>
      <c r="C49" s="7">
        <v>74413</v>
      </c>
      <c r="D49" s="5">
        <f t="shared" si="6"/>
        <v>9345</v>
      </c>
      <c r="E49" s="5">
        <f t="shared" si="7"/>
        <v>2003177</v>
      </c>
    </row>
    <row r="50" spans="1:5" ht="15" customHeight="1" x14ac:dyDescent="0.25">
      <c r="A50" s="6" t="s">
        <v>11</v>
      </c>
      <c r="B50" s="7">
        <v>75916</v>
      </c>
      <c r="C50" s="7">
        <v>64233</v>
      </c>
      <c r="D50" s="5">
        <f t="shared" si="6"/>
        <v>11683</v>
      </c>
      <c r="E50" s="5">
        <f t="shared" si="7"/>
        <v>2014860</v>
      </c>
    </row>
    <row r="51" spans="1:5" ht="15" customHeight="1" x14ac:dyDescent="0.25">
      <c r="A51" s="6" t="s">
        <v>12</v>
      </c>
      <c r="B51" s="7">
        <v>77187</v>
      </c>
      <c r="C51" s="7">
        <v>67910</v>
      </c>
      <c r="D51" s="5">
        <f t="shared" si="6"/>
        <v>9277</v>
      </c>
      <c r="E51" s="5">
        <f t="shared" si="7"/>
        <v>2024137</v>
      </c>
    </row>
    <row r="52" spans="1:5" ht="15" customHeight="1" x14ac:dyDescent="0.25">
      <c r="A52" s="6" t="s">
        <v>13</v>
      </c>
      <c r="B52" s="7">
        <v>72192</v>
      </c>
      <c r="C52" s="7">
        <v>63925</v>
      </c>
      <c r="D52" s="5">
        <f t="shared" si="6"/>
        <v>8267</v>
      </c>
      <c r="E52" s="5">
        <f t="shared" si="7"/>
        <v>2032404</v>
      </c>
    </row>
    <row r="53" spans="1:5" ht="15" customHeight="1" x14ac:dyDescent="0.25">
      <c r="A53" s="6" t="s">
        <v>14</v>
      </c>
      <c r="B53" s="7">
        <v>73526</v>
      </c>
      <c r="C53" s="7">
        <v>68531</v>
      </c>
      <c r="D53" s="5">
        <f t="shared" si="6"/>
        <v>4995</v>
      </c>
      <c r="E53" s="5">
        <f t="shared" si="7"/>
        <v>2037399</v>
      </c>
    </row>
    <row r="54" spans="1:5" ht="15" customHeight="1" x14ac:dyDescent="0.25">
      <c r="A54" s="6" t="s">
        <v>15</v>
      </c>
      <c r="B54" s="7">
        <v>83100</v>
      </c>
      <c r="C54" s="7">
        <v>71427</v>
      </c>
      <c r="D54" s="5">
        <f t="shared" si="6"/>
        <v>11673</v>
      </c>
      <c r="E54" s="5">
        <f t="shared" si="7"/>
        <v>2049072</v>
      </c>
    </row>
    <row r="55" spans="1:5" ht="15" customHeight="1" x14ac:dyDescent="0.25">
      <c r="A55" s="6" t="s">
        <v>16</v>
      </c>
      <c r="B55" s="7">
        <v>73592</v>
      </c>
      <c r="C55" s="7">
        <v>64668</v>
      </c>
      <c r="D55" s="5">
        <f t="shared" si="6"/>
        <v>8924</v>
      </c>
      <c r="E55" s="5">
        <f t="shared" si="7"/>
        <v>2057996</v>
      </c>
    </row>
    <row r="56" spans="1:5" ht="15" customHeight="1" x14ac:dyDescent="0.25">
      <c r="A56" s="6" t="s">
        <v>17</v>
      </c>
      <c r="B56" s="7">
        <v>72838</v>
      </c>
      <c r="C56" s="7">
        <v>67046</v>
      </c>
      <c r="D56" s="5">
        <f t="shared" si="6"/>
        <v>5792</v>
      </c>
      <c r="E56" s="5">
        <f t="shared" si="7"/>
        <v>2063788</v>
      </c>
    </row>
    <row r="57" spans="1:5" ht="15" customHeight="1" x14ac:dyDescent="0.25">
      <c r="A57" s="6" t="s">
        <v>18</v>
      </c>
      <c r="B57" s="7">
        <v>71689</v>
      </c>
      <c r="C57" s="7">
        <v>65219</v>
      </c>
      <c r="D57" s="5">
        <f t="shared" si="6"/>
        <v>6470</v>
      </c>
      <c r="E57" s="5">
        <f t="shared" si="7"/>
        <v>2070258</v>
      </c>
    </row>
    <row r="58" spans="1:5" ht="15" customHeight="1" x14ac:dyDescent="0.25">
      <c r="A58" s="6" t="s">
        <v>19</v>
      </c>
      <c r="B58" s="7">
        <v>59009</v>
      </c>
      <c r="C58" s="7">
        <v>76972</v>
      </c>
      <c r="D58" s="5">
        <f t="shared" si="6"/>
        <v>-17963</v>
      </c>
      <c r="E58" s="5">
        <f t="shared" si="7"/>
        <v>2052295</v>
      </c>
    </row>
    <row r="59" spans="1:5" ht="15" customHeight="1" x14ac:dyDescent="0.25">
      <c r="A59" s="8" t="s">
        <v>36</v>
      </c>
      <c r="B59" s="9">
        <v>885522</v>
      </c>
      <c r="C59" s="9">
        <v>814398</v>
      </c>
      <c r="D59" s="10">
        <f>SUM(D47:D58)</f>
        <v>71124</v>
      </c>
      <c r="E59" s="10">
        <f>E58</f>
        <v>2052295</v>
      </c>
    </row>
    <row r="60" spans="1:5" ht="15" customHeight="1" x14ac:dyDescent="0.25">
      <c r="A60" s="2" t="s">
        <v>37</v>
      </c>
      <c r="B60" s="3">
        <v>79094</v>
      </c>
      <c r="C60" s="3">
        <v>75384</v>
      </c>
      <c r="D60" s="4">
        <f t="shared" ref="D60:D71" si="8">B60-C60</f>
        <v>3710</v>
      </c>
      <c r="E60" s="5">
        <f>E58+D60</f>
        <v>2056005</v>
      </c>
    </row>
    <row r="61" spans="1:5" ht="15" customHeight="1" x14ac:dyDescent="0.25">
      <c r="A61" s="6" t="s">
        <v>9</v>
      </c>
      <c r="B61" s="7">
        <v>84135</v>
      </c>
      <c r="C61" s="7">
        <v>74597</v>
      </c>
      <c r="D61" s="5">
        <f t="shared" si="8"/>
        <v>9538</v>
      </c>
      <c r="E61" s="5">
        <f t="shared" ref="E61:E71" si="9">E60+D61</f>
        <v>2065543</v>
      </c>
    </row>
    <row r="62" spans="1:5" ht="15" customHeight="1" x14ac:dyDescent="0.25">
      <c r="A62" s="6" t="s">
        <v>10</v>
      </c>
      <c r="B62" s="7">
        <v>88051</v>
      </c>
      <c r="C62" s="7">
        <v>75298</v>
      </c>
      <c r="D62" s="5">
        <f t="shared" si="8"/>
        <v>12753</v>
      </c>
      <c r="E62" s="5">
        <f t="shared" si="9"/>
        <v>2078296</v>
      </c>
    </row>
    <row r="63" spans="1:5" ht="15" customHeight="1" x14ac:dyDescent="0.25">
      <c r="A63" s="6" t="s">
        <v>11</v>
      </c>
      <c r="B63" s="7">
        <v>85392</v>
      </c>
      <c r="C63" s="7">
        <v>74455</v>
      </c>
      <c r="D63" s="5">
        <f>B63-C63</f>
        <v>10937</v>
      </c>
      <c r="E63" s="5">
        <f t="shared" si="9"/>
        <v>2089233</v>
      </c>
    </row>
    <row r="64" spans="1:5" ht="15" customHeight="1" x14ac:dyDescent="0.25">
      <c r="A64" s="6" t="s">
        <v>12</v>
      </c>
      <c r="B64" s="7">
        <v>84244</v>
      </c>
      <c r="C64" s="7">
        <v>74826</v>
      </c>
      <c r="D64" s="5">
        <f>B64-C64</f>
        <v>9418</v>
      </c>
      <c r="E64" s="5">
        <f t="shared" si="9"/>
        <v>2098651</v>
      </c>
    </row>
    <row r="65" spans="1:5" ht="15" customHeight="1" x14ac:dyDescent="0.25">
      <c r="A65" s="6" t="s">
        <v>13</v>
      </c>
      <c r="B65" s="7">
        <v>78519</v>
      </c>
      <c r="C65" s="7">
        <v>68812</v>
      </c>
      <c r="D65" s="5">
        <f>B65-C65</f>
        <v>9707</v>
      </c>
      <c r="E65" s="5">
        <f t="shared" si="9"/>
        <v>2108358</v>
      </c>
    </row>
    <row r="66" spans="1:5" ht="15" customHeight="1" x14ac:dyDescent="0.25">
      <c r="A66" s="6" t="s">
        <v>14</v>
      </c>
      <c r="B66" s="7">
        <v>84790</v>
      </c>
      <c r="C66" s="7">
        <v>74759</v>
      </c>
      <c r="D66" s="5">
        <f t="shared" si="8"/>
        <v>10031</v>
      </c>
      <c r="E66" s="5">
        <f t="shared" si="9"/>
        <v>2118389</v>
      </c>
    </row>
    <row r="67" spans="1:5" ht="15" customHeight="1" x14ac:dyDescent="0.25">
      <c r="A67" s="6" t="s">
        <v>15</v>
      </c>
      <c r="B67" s="7">
        <v>90918</v>
      </c>
      <c r="C67" s="7">
        <v>74237</v>
      </c>
      <c r="D67" s="5">
        <f t="shared" si="8"/>
        <v>16681</v>
      </c>
      <c r="E67" s="5">
        <f t="shared" si="9"/>
        <v>2135070</v>
      </c>
    </row>
    <row r="68" spans="1:5" ht="15" customHeight="1" x14ac:dyDescent="0.25">
      <c r="A68" s="6" t="s">
        <v>16</v>
      </c>
      <c r="B68" s="7">
        <v>84436</v>
      </c>
      <c r="C68" s="7">
        <v>69001</v>
      </c>
      <c r="D68" s="5">
        <f t="shared" si="8"/>
        <v>15435</v>
      </c>
      <c r="E68" s="5">
        <f t="shared" si="9"/>
        <v>2150505</v>
      </c>
    </row>
    <row r="69" spans="1:5" ht="15" customHeight="1" x14ac:dyDescent="0.25">
      <c r="A69" s="6" t="s">
        <v>17</v>
      </c>
      <c r="B69" s="7">
        <v>83011</v>
      </c>
      <c r="C69" s="7">
        <v>83616</v>
      </c>
      <c r="D69" s="5">
        <f t="shared" si="8"/>
        <v>-605</v>
      </c>
      <c r="E69" s="5">
        <f t="shared" si="9"/>
        <v>2149900</v>
      </c>
    </row>
    <row r="70" spans="1:5" ht="15" customHeight="1" x14ac:dyDescent="0.25">
      <c r="A70" s="6" t="s">
        <v>18</v>
      </c>
      <c r="B70" s="7">
        <v>77668</v>
      </c>
      <c r="C70" s="7">
        <v>70602</v>
      </c>
      <c r="D70" s="5">
        <f t="shared" si="8"/>
        <v>7066</v>
      </c>
      <c r="E70" s="5">
        <f t="shared" si="9"/>
        <v>2156966</v>
      </c>
    </row>
    <row r="71" spans="1:5" ht="15" customHeight="1" x14ac:dyDescent="0.25">
      <c r="A71" s="6" t="s">
        <v>19</v>
      </c>
      <c r="B71" s="7">
        <v>62316</v>
      </c>
      <c r="C71" s="7">
        <v>81466</v>
      </c>
      <c r="D71" s="5">
        <f t="shared" si="8"/>
        <v>-19150</v>
      </c>
      <c r="E71" s="5">
        <f t="shared" si="9"/>
        <v>2137816</v>
      </c>
    </row>
    <row r="72" spans="1:5" ht="15" customHeight="1" x14ac:dyDescent="0.25">
      <c r="A72" s="8" t="s">
        <v>40</v>
      </c>
      <c r="B72" s="9">
        <v>982574</v>
      </c>
      <c r="C72" s="9">
        <v>897053</v>
      </c>
      <c r="D72" s="10">
        <f>SUM(D60:D71)</f>
        <v>85521</v>
      </c>
      <c r="E72" s="10">
        <f>E71</f>
        <v>2137816</v>
      </c>
    </row>
    <row r="73" spans="1:5" ht="15" customHeight="1" x14ac:dyDescent="0.25">
      <c r="A73" s="2" t="s">
        <v>41</v>
      </c>
      <c r="B73" s="3">
        <v>89254</v>
      </c>
      <c r="C73" s="3">
        <v>81529</v>
      </c>
      <c r="D73" s="4">
        <f t="shared" ref="D73:D75" si="10">B73-C73</f>
        <v>7725</v>
      </c>
      <c r="E73" s="5">
        <f>E71+D73</f>
        <v>2145541</v>
      </c>
    </row>
    <row r="74" spans="1:5" ht="15" customHeight="1" x14ac:dyDescent="0.25">
      <c r="A74" s="6" t="s">
        <v>9</v>
      </c>
      <c r="B74" s="7">
        <v>102032</v>
      </c>
      <c r="C74" s="7">
        <v>81030</v>
      </c>
      <c r="D74" s="5">
        <f t="shared" si="10"/>
        <v>21002</v>
      </c>
      <c r="E74" s="5">
        <f t="shared" ref="E74:E84" si="11">E73+D74</f>
        <v>2166543</v>
      </c>
    </row>
    <row r="75" spans="1:5" ht="15" customHeight="1" x14ac:dyDescent="0.25">
      <c r="A75" s="6" t="s">
        <v>10</v>
      </c>
      <c r="B75" s="7">
        <v>85252</v>
      </c>
      <c r="C75" s="7">
        <v>81638</v>
      </c>
      <c r="D75" s="5">
        <f t="shared" si="10"/>
        <v>3614</v>
      </c>
      <c r="E75" s="5">
        <f t="shared" si="11"/>
        <v>2170157</v>
      </c>
    </row>
    <row r="76" spans="1:5" ht="15" customHeight="1" x14ac:dyDescent="0.25">
      <c r="A76" s="6" t="s">
        <v>11</v>
      </c>
      <c r="B76" s="7">
        <v>92386</v>
      </c>
      <c r="C76" s="7">
        <v>78073</v>
      </c>
      <c r="D76" s="5">
        <f>B76-C76</f>
        <v>14313</v>
      </c>
      <c r="E76" s="5">
        <f t="shared" si="11"/>
        <v>2184470</v>
      </c>
    </row>
    <row r="77" spans="1:5" ht="15" customHeight="1" x14ac:dyDescent="0.25">
      <c r="A77" s="6" t="s">
        <v>12</v>
      </c>
      <c r="B77" s="7">
        <v>91528</v>
      </c>
      <c r="C77" s="7">
        <v>78456</v>
      </c>
      <c r="D77" s="5">
        <f>B77-C77</f>
        <v>13072</v>
      </c>
      <c r="E77" s="5">
        <f t="shared" si="11"/>
        <v>2197542</v>
      </c>
    </row>
    <row r="78" spans="1:5" ht="15" customHeight="1" x14ac:dyDescent="0.25">
      <c r="A78" s="6" t="s">
        <v>13</v>
      </c>
      <c r="B78" s="7">
        <v>79695</v>
      </c>
      <c r="C78" s="7">
        <v>71470</v>
      </c>
      <c r="D78" s="5">
        <f>B78-C78</f>
        <v>8225</v>
      </c>
      <c r="E78" s="5">
        <f t="shared" si="11"/>
        <v>2205767</v>
      </c>
    </row>
    <row r="79" spans="1:5" ht="15" customHeight="1" x14ac:dyDescent="0.25">
      <c r="A79" s="6" t="s">
        <v>14</v>
      </c>
      <c r="B79" s="7">
        <v>89347</v>
      </c>
      <c r="C79" s="7">
        <v>79634</v>
      </c>
      <c r="D79" s="5">
        <f t="shared" ref="D79:D84" si="12">B79-C79</f>
        <v>9713</v>
      </c>
      <c r="E79" s="5">
        <f t="shared" si="11"/>
        <v>2215480</v>
      </c>
    </row>
    <row r="80" spans="1:5" ht="15" customHeight="1" x14ac:dyDescent="0.25">
      <c r="A80" s="6" t="s">
        <v>15</v>
      </c>
      <c r="B80" s="7">
        <v>89751</v>
      </c>
      <c r="C80" s="7">
        <v>78736</v>
      </c>
      <c r="D80" s="5">
        <f t="shared" si="12"/>
        <v>11015</v>
      </c>
      <c r="E80" s="5">
        <f t="shared" si="11"/>
        <v>2226495</v>
      </c>
    </row>
    <row r="81" spans="1:7" ht="15" hidden="1" customHeight="1" x14ac:dyDescent="0.25">
      <c r="A81" s="6" t="s">
        <v>16</v>
      </c>
      <c r="B81" s="7">
        <v>0</v>
      </c>
      <c r="C81" s="7">
        <v>0</v>
      </c>
      <c r="D81" s="5">
        <f t="shared" si="12"/>
        <v>0</v>
      </c>
      <c r="E81" s="5">
        <f t="shared" si="11"/>
        <v>2226495</v>
      </c>
    </row>
    <row r="82" spans="1:7" ht="15" hidden="1" customHeight="1" x14ac:dyDescent="0.25">
      <c r="A82" s="6" t="s">
        <v>17</v>
      </c>
      <c r="B82" s="7">
        <v>0</v>
      </c>
      <c r="C82" s="7">
        <v>0</v>
      </c>
      <c r="D82" s="5">
        <f t="shared" si="12"/>
        <v>0</v>
      </c>
      <c r="E82" s="5">
        <f t="shared" si="11"/>
        <v>2226495</v>
      </c>
    </row>
    <row r="83" spans="1:7" ht="15" hidden="1" customHeight="1" x14ac:dyDescent="0.25">
      <c r="A83" s="6" t="s">
        <v>18</v>
      </c>
      <c r="B83" s="7">
        <v>0</v>
      </c>
      <c r="C83" s="7">
        <v>0</v>
      </c>
      <c r="D83" s="5">
        <f t="shared" si="12"/>
        <v>0</v>
      </c>
      <c r="E83" s="5">
        <f t="shared" si="11"/>
        <v>2226495</v>
      </c>
    </row>
    <row r="84" spans="1:7" ht="15" hidden="1" customHeight="1" x14ac:dyDescent="0.25">
      <c r="A84" s="6" t="s">
        <v>38</v>
      </c>
      <c r="B84" s="7">
        <v>0</v>
      </c>
      <c r="C84" s="7">
        <v>0</v>
      </c>
      <c r="D84" s="5">
        <f t="shared" si="12"/>
        <v>0</v>
      </c>
      <c r="E84" s="5">
        <f t="shared" si="11"/>
        <v>2226495</v>
      </c>
    </row>
    <row r="85" spans="1:7" ht="15" customHeight="1" x14ac:dyDescent="0.25">
      <c r="A85" s="8" t="s">
        <v>39</v>
      </c>
      <c r="B85" s="9">
        <v>719245</v>
      </c>
      <c r="C85" s="9">
        <v>630566</v>
      </c>
      <c r="D85" s="10">
        <f>SUM(D73:D84)</f>
        <v>88679</v>
      </c>
      <c r="E85" s="10">
        <f>E84</f>
        <v>2226495</v>
      </c>
    </row>
    <row r="86" spans="1:7" x14ac:dyDescent="0.25">
      <c r="A86" s="12" t="s">
        <v>26</v>
      </c>
    </row>
    <row r="87" spans="1:7" x14ac:dyDescent="0.25">
      <c r="A87" s="13" t="s">
        <v>27</v>
      </c>
    </row>
    <row r="88" spans="1:7" ht="27.75" customHeight="1" x14ac:dyDescent="0.25">
      <c r="A88" s="21" t="s">
        <v>42</v>
      </c>
      <c r="B88" s="21"/>
      <c r="C88" s="21"/>
      <c r="D88" s="21"/>
      <c r="E88" s="21"/>
    </row>
    <row r="89" spans="1:7" x14ac:dyDescent="0.25">
      <c r="C89" s="18"/>
      <c r="D89" s="18"/>
      <c r="E89" s="18"/>
      <c r="F89" s="18"/>
      <c r="G89" s="18"/>
    </row>
    <row r="90" spans="1:7" x14ac:dyDescent="0.25">
      <c r="E90" s="14"/>
    </row>
    <row r="91" spans="1:7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8E374A-0181-429F-A017-F2CCB77AC29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3A535EBE-B8E7-4086-962B-74D124A31F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7C8DA3-322B-49C6-BF32-700AC53EF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18</vt:i4>
      </vt:variant>
    </vt:vector>
  </HeadingPairs>
  <TitlesOfParts>
    <vt:vector size="27" baseType="lpstr">
      <vt:lpstr>Maranhão</vt:lpstr>
      <vt:lpstr>Piauí</vt:lpstr>
      <vt:lpstr>Ceará</vt:lpstr>
      <vt:lpstr>Rio Grande do Norte</vt:lpstr>
      <vt:lpstr>Paraíba</vt:lpstr>
      <vt:lpstr>Pernambuco</vt:lpstr>
      <vt:lpstr>Alagoas</vt:lpstr>
      <vt:lpstr>Sergipe</vt:lpstr>
      <vt:lpstr>Bahia</vt:lpstr>
      <vt:lpstr>Alagoas!Area_de_impressao</vt:lpstr>
      <vt:lpstr>Bahia!Area_de_impressao</vt:lpstr>
      <vt:lpstr>Ceará!Area_de_impressao</vt:lpstr>
      <vt:lpstr>Maranhão!Area_de_impressao</vt:lpstr>
      <vt:lpstr>Paraíba!Area_de_impressao</vt:lpstr>
      <vt:lpstr>Pernambuco!Area_de_impressao</vt:lpstr>
      <vt:lpstr>Piauí!Area_de_impressao</vt:lpstr>
      <vt:lpstr>'Rio Grande do Norte'!Area_de_impressao</vt:lpstr>
      <vt:lpstr>Sergipe!Area_de_impressao</vt:lpstr>
      <vt:lpstr>Alagoas!Titulos_de_impressao</vt:lpstr>
      <vt:lpstr>Bahia!Titulos_de_impressao</vt:lpstr>
      <vt:lpstr>Ceará!Titulos_de_impressao</vt:lpstr>
      <vt:lpstr>Maranhão!Titulos_de_impressao</vt:lpstr>
      <vt:lpstr>Paraíba!Titulos_de_impressao</vt:lpstr>
      <vt:lpstr>Pernambuco!Titulos_de_impressao</vt:lpstr>
      <vt:lpstr>Piauí!Titulos_de_impressao</vt:lpstr>
      <vt:lpstr>'Rio Grande do Norte'!Titulos_de_impressao</vt:lpstr>
      <vt:lpstr>Sergipe!Titulos_de_impressao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33</cp:revision>
  <cp:lastPrinted>2020-07-02T18:33:06Z</cp:lastPrinted>
  <dcterms:created xsi:type="dcterms:W3CDTF">2011-05-23T12:14:35Z</dcterms:created>
  <dcterms:modified xsi:type="dcterms:W3CDTF">2025-10-02T14:51:13Z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3604200</vt:r8>
  </property>
  <property fmtid="{D5CDD505-2E9C-101B-9397-08002B2CF9AE}" pid="11" name="MediaServiceImageTags">
    <vt:lpwstr/>
  </property>
</Properties>
</file>