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276" documentId="13_ncr:1_{F5D305B8-EF32-40FE-8EBA-B48E94BD9798}" xr6:coauthVersionLast="47" xr6:coauthVersionMax="47" xr10:uidLastSave="{73DE5C55-46FF-49A9-9660-28C1D26ECEA1}"/>
  <bookViews>
    <workbookView xWindow="-108" yWindow="-108" windowWidth="23256" windowHeight="12456" tabRatio="722" activeTab="8" xr2:uid="{00000000-000D-0000-FFFF-FFFF00000000}"/>
  </bookViews>
  <sheets>
    <sheet name="Maranhão" sheetId="1" r:id="rId1"/>
    <sheet name="Piauí" sheetId="2" r:id="rId2"/>
    <sheet name="Ceará" sheetId="3" r:id="rId3"/>
    <sheet name="Rio Grande do Norte" sheetId="4" r:id="rId4"/>
    <sheet name="Paraíba" sheetId="5" r:id="rId5"/>
    <sheet name="Pernambuco" sheetId="6" r:id="rId6"/>
    <sheet name="Alagoas" sheetId="7" r:id="rId7"/>
    <sheet name="Sergipe" sheetId="8" r:id="rId8"/>
    <sheet name="Bahia" sheetId="9" r:id="rId9"/>
  </sheets>
  <definedNames>
    <definedName name="_xlnm.Print_Area" localSheetId="6">Alagoas!$A$1:$E$89</definedName>
    <definedName name="_xlnm.Print_Area" localSheetId="8">Bahia!$A$1:$E$89</definedName>
    <definedName name="_xlnm.Print_Area" localSheetId="2">Ceará!$A$1:$E$88</definedName>
    <definedName name="_xlnm.Print_Area" localSheetId="0">Maranhão!$A$1:$E$88</definedName>
    <definedName name="_xlnm.Print_Area" localSheetId="4">Paraíba!$A$1:$E$88</definedName>
    <definedName name="_xlnm.Print_Area" localSheetId="5">Pernambuco!$A$1:$E$88</definedName>
    <definedName name="_xlnm.Print_Area" localSheetId="1">Piauí!$A$1:$E$88</definedName>
    <definedName name="_xlnm.Print_Area" localSheetId="3">'Rio Grande do Norte'!$A$1:$E$88</definedName>
    <definedName name="_xlnm.Print_Area" localSheetId="7">Sergipe!$A$1:$E$88</definedName>
    <definedName name="_xlnm.Print_Titles" localSheetId="6">Alagoas!$1:$7</definedName>
    <definedName name="_xlnm.Print_Titles" localSheetId="8">Bahia!$1:$7</definedName>
    <definedName name="_xlnm.Print_Titles" localSheetId="2">Ceará!$1:$7</definedName>
    <definedName name="_xlnm.Print_Titles" localSheetId="0">Maranhão!$1:$7</definedName>
    <definedName name="_xlnm.Print_Titles" localSheetId="4">Paraíba!$1:$7</definedName>
    <definedName name="_xlnm.Print_Titles" localSheetId="5">Pernambuco!$1:$7</definedName>
    <definedName name="_xlnm.Print_Titles" localSheetId="1">Piauí!$1:$7</definedName>
    <definedName name="_xlnm.Print_Titles" localSheetId="3">'Rio Grande do Norte'!$1:$7</definedName>
    <definedName name="_xlnm.Print_Titles" localSheetId="7">Sergipe!$1:$7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D81" i="6"/>
  <c r="D82" i="6"/>
  <c r="D83" i="6"/>
  <c r="D84" i="6"/>
  <c r="D84" i="9"/>
  <c r="D83" i="9"/>
  <c r="D82" i="9"/>
  <c r="D81" i="9"/>
  <c r="D80" i="9"/>
  <c r="D79" i="9"/>
  <c r="D78" i="9"/>
  <c r="D77" i="9"/>
  <c r="D76" i="9"/>
  <c r="D75" i="9"/>
  <c r="D74" i="9"/>
  <c r="D73" i="9"/>
  <c r="D84" i="8"/>
  <c r="D83" i="8"/>
  <c r="D82" i="8"/>
  <c r="D81" i="8"/>
  <c r="D80" i="8"/>
  <c r="D79" i="8"/>
  <c r="D78" i="8"/>
  <c r="D77" i="8"/>
  <c r="D76" i="8"/>
  <c r="D75" i="8"/>
  <c r="D74" i="8"/>
  <c r="D73" i="8"/>
  <c r="D84" i="7"/>
  <c r="D83" i="7"/>
  <c r="D82" i="7"/>
  <c r="D81" i="7"/>
  <c r="D80" i="7"/>
  <c r="D79" i="7"/>
  <c r="D78" i="7"/>
  <c r="D77" i="7"/>
  <c r="D76" i="7"/>
  <c r="D75" i="7"/>
  <c r="D74" i="7"/>
  <c r="D73" i="7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8" i="5"/>
  <c r="D34" i="3"/>
  <c r="D60" i="4"/>
  <c r="D9" i="5"/>
  <c r="E9" i="5" s="1"/>
  <c r="D10" i="5"/>
  <c r="D11" i="5"/>
  <c r="D12" i="5"/>
  <c r="D13" i="5"/>
  <c r="D14" i="5"/>
  <c r="D15" i="5"/>
  <c r="D16" i="5"/>
  <c r="D17" i="5"/>
  <c r="D18" i="5"/>
  <c r="D19" i="5"/>
  <c r="D65" i="9"/>
  <c r="D64" i="9"/>
  <c r="D63" i="9"/>
  <c r="D47" i="8"/>
  <c r="D47" i="1"/>
  <c r="D34" i="6"/>
  <c r="E10" i="5" l="1"/>
  <c r="E11" i="5" s="1"/>
  <c r="E12" i="5" s="1"/>
  <c r="E13" i="5" s="1"/>
  <c r="E14" i="5" s="1"/>
  <c r="E15" i="5" s="1"/>
  <c r="E16" i="5" s="1"/>
  <c r="E17" i="5" s="1"/>
  <c r="E18" i="5" s="1"/>
  <c r="E19" i="5" s="1"/>
  <c r="D85" i="9"/>
  <c r="D85" i="7"/>
  <c r="D85" i="6"/>
  <c r="D85" i="5"/>
  <c r="D85" i="4"/>
  <c r="D85" i="3"/>
  <c r="D85" i="2"/>
  <c r="D85" i="1"/>
  <c r="D85" i="8"/>
  <c r="D58" i="9"/>
  <c r="D57" i="9"/>
  <c r="D56" i="9"/>
  <c r="D55" i="9"/>
  <c r="D54" i="9"/>
  <c r="D53" i="9"/>
  <c r="D52" i="9"/>
  <c r="D51" i="9"/>
  <c r="D50" i="9"/>
  <c r="D49" i="9"/>
  <c r="D48" i="9"/>
  <c r="D47" i="9"/>
  <c r="D58" i="8"/>
  <c r="D57" i="8"/>
  <c r="D56" i="8"/>
  <c r="D55" i="8"/>
  <c r="D54" i="8"/>
  <c r="D53" i="8"/>
  <c r="D52" i="8"/>
  <c r="D51" i="8"/>
  <c r="D50" i="8"/>
  <c r="D49" i="8"/>
  <c r="D48" i="8"/>
  <c r="D58" i="7"/>
  <c r="D57" i="7"/>
  <c r="D56" i="7"/>
  <c r="D55" i="7"/>
  <c r="D54" i="7"/>
  <c r="D53" i="7"/>
  <c r="D52" i="7"/>
  <c r="D51" i="7"/>
  <c r="D50" i="7"/>
  <c r="D49" i="7"/>
  <c r="D48" i="7"/>
  <c r="D47" i="7"/>
  <c r="D71" i="6"/>
  <c r="D70" i="6"/>
  <c r="D69" i="6"/>
  <c r="D68" i="6"/>
  <c r="D67" i="6"/>
  <c r="D66" i="6"/>
  <c r="D65" i="6"/>
  <c r="D64" i="6"/>
  <c r="D63" i="6"/>
  <c r="D62" i="6"/>
  <c r="D61" i="6"/>
  <c r="D60" i="6"/>
  <c r="D58" i="5"/>
  <c r="D57" i="5"/>
  <c r="D56" i="5"/>
  <c r="D55" i="5"/>
  <c r="D54" i="5"/>
  <c r="D53" i="5"/>
  <c r="D52" i="5"/>
  <c r="D51" i="5"/>
  <c r="D50" i="5"/>
  <c r="D49" i="5"/>
  <c r="D48" i="5"/>
  <c r="D47" i="5"/>
  <c r="D58" i="4"/>
  <c r="D57" i="4"/>
  <c r="D56" i="4"/>
  <c r="D55" i="4"/>
  <c r="D54" i="4"/>
  <c r="D53" i="4"/>
  <c r="D52" i="4"/>
  <c r="D51" i="4"/>
  <c r="D50" i="4"/>
  <c r="D49" i="4"/>
  <c r="D48" i="4"/>
  <c r="D47" i="4"/>
  <c r="D58" i="3"/>
  <c r="D57" i="3"/>
  <c r="D56" i="3"/>
  <c r="D55" i="3"/>
  <c r="D54" i="3"/>
  <c r="D53" i="3"/>
  <c r="D52" i="3"/>
  <c r="D51" i="3"/>
  <c r="D50" i="3"/>
  <c r="D49" i="3"/>
  <c r="D48" i="3"/>
  <c r="D47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9" i="9" l="1"/>
  <c r="D59" i="8"/>
  <c r="D59" i="7"/>
  <c r="D59" i="5"/>
  <c r="D59" i="4"/>
  <c r="D59" i="3"/>
  <c r="D72" i="6"/>
  <c r="D72" i="2"/>
  <c r="D72" i="1"/>
  <c r="D21" i="9"/>
  <c r="D21" i="8"/>
  <c r="D8" i="2" l="1"/>
  <c r="D34" i="5"/>
  <c r="D71" i="9"/>
  <c r="D70" i="9"/>
  <c r="D69" i="9"/>
  <c r="D68" i="9"/>
  <c r="D67" i="9"/>
  <c r="D66" i="9"/>
  <c r="D62" i="9"/>
  <c r="D61" i="9"/>
  <c r="D60" i="9"/>
  <c r="D45" i="9"/>
  <c r="D44" i="9"/>
  <c r="D43" i="9"/>
  <c r="D42" i="9"/>
  <c r="D41" i="9"/>
  <c r="D40" i="9"/>
  <c r="D39" i="9"/>
  <c r="D38" i="9"/>
  <c r="D37" i="9"/>
  <c r="D36" i="9"/>
  <c r="D35" i="9"/>
  <c r="D34" i="9"/>
  <c r="D32" i="9"/>
  <c r="D31" i="9"/>
  <c r="D30" i="9"/>
  <c r="D29" i="9"/>
  <c r="D28" i="9"/>
  <c r="D27" i="9"/>
  <c r="D26" i="9"/>
  <c r="D25" i="9"/>
  <c r="D24" i="9"/>
  <c r="D23" i="9"/>
  <c r="D22" i="9"/>
  <c r="D19" i="9"/>
  <c r="D18" i="9"/>
  <c r="D17" i="9"/>
  <c r="D16" i="9"/>
  <c r="D15" i="9"/>
  <c r="D14" i="9"/>
  <c r="D13" i="9"/>
  <c r="D12" i="9"/>
  <c r="D11" i="9"/>
  <c r="D10" i="9"/>
  <c r="D9" i="9"/>
  <c r="E9" i="9" s="1"/>
  <c r="D8" i="9"/>
  <c r="D71" i="8"/>
  <c r="D70" i="8"/>
  <c r="D69" i="8"/>
  <c r="D68" i="8"/>
  <c r="D67" i="8"/>
  <c r="D66" i="8"/>
  <c r="D65" i="8"/>
  <c r="D64" i="8"/>
  <c r="D63" i="8"/>
  <c r="D62" i="8"/>
  <c r="D61" i="8"/>
  <c r="D60" i="8"/>
  <c r="D45" i="8"/>
  <c r="D44" i="8"/>
  <c r="D43" i="8"/>
  <c r="D42" i="8"/>
  <c r="D41" i="8"/>
  <c r="D40" i="8"/>
  <c r="D39" i="8"/>
  <c r="D38" i="8"/>
  <c r="D37" i="8"/>
  <c r="D36" i="8"/>
  <c r="D35" i="8"/>
  <c r="D34" i="8"/>
  <c r="D32" i="8"/>
  <c r="D31" i="8"/>
  <c r="D30" i="8"/>
  <c r="D29" i="8"/>
  <c r="D28" i="8"/>
  <c r="D27" i="8"/>
  <c r="D26" i="8"/>
  <c r="D25" i="8"/>
  <c r="D24" i="8"/>
  <c r="D23" i="8"/>
  <c r="D22" i="8"/>
  <c r="D19" i="8"/>
  <c r="D18" i="8"/>
  <c r="D17" i="8"/>
  <c r="D16" i="8"/>
  <c r="D15" i="8"/>
  <c r="D14" i="8"/>
  <c r="D13" i="8"/>
  <c r="D12" i="8"/>
  <c r="D11" i="8"/>
  <c r="D10" i="8"/>
  <c r="D9" i="8"/>
  <c r="E9" i="8" s="1"/>
  <c r="D8" i="8"/>
  <c r="D71" i="7"/>
  <c r="D70" i="7"/>
  <c r="D69" i="7"/>
  <c r="D68" i="7"/>
  <c r="D67" i="7"/>
  <c r="D66" i="7"/>
  <c r="D65" i="7"/>
  <c r="D64" i="7"/>
  <c r="D63" i="7"/>
  <c r="D62" i="7"/>
  <c r="D61" i="7"/>
  <c r="D60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7" i="6"/>
  <c r="D45" i="6"/>
  <c r="D44" i="6"/>
  <c r="D43" i="6"/>
  <c r="D42" i="6"/>
  <c r="D41" i="6"/>
  <c r="D40" i="6"/>
  <c r="D39" i="6"/>
  <c r="D38" i="6"/>
  <c r="D37" i="6"/>
  <c r="D36" i="6"/>
  <c r="D35" i="6"/>
  <c r="D32" i="6"/>
  <c r="D31" i="6"/>
  <c r="D30" i="6"/>
  <c r="D29" i="6"/>
  <c r="D28" i="6"/>
  <c r="D27" i="6"/>
  <c r="D26" i="6"/>
  <c r="D25" i="6"/>
  <c r="D24" i="6"/>
  <c r="D23" i="6"/>
  <c r="D22" i="6"/>
  <c r="D21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71" i="5"/>
  <c r="D70" i="5"/>
  <c r="D69" i="5"/>
  <c r="D68" i="5"/>
  <c r="D67" i="5"/>
  <c r="D66" i="5"/>
  <c r="D65" i="5"/>
  <c r="D64" i="5"/>
  <c r="D63" i="5"/>
  <c r="D62" i="5"/>
  <c r="D61" i="5"/>
  <c r="D60" i="5"/>
  <c r="D45" i="5"/>
  <c r="D44" i="5"/>
  <c r="D43" i="5"/>
  <c r="D42" i="5"/>
  <c r="D41" i="5"/>
  <c r="D40" i="5"/>
  <c r="D39" i="5"/>
  <c r="D38" i="5"/>
  <c r="D37" i="5"/>
  <c r="D36" i="5"/>
  <c r="D35" i="5"/>
  <c r="D32" i="5"/>
  <c r="D31" i="5"/>
  <c r="D30" i="5"/>
  <c r="D29" i="5"/>
  <c r="D28" i="5"/>
  <c r="D27" i="5"/>
  <c r="D26" i="5"/>
  <c r="D25" i="5"/>
  <c r="D24" i="5"/>
  <c r="D23" i="5"/>
  <c r="D22" i="5"/>
  <c r="D21" i="5"/>
  <c r="D71" i="4"/>
  <c r="D70" i="4"/>
  <c r="D69" i="4"/>
  <c r="D68" i="4"/>
  <c r="D67" i="4"/>
  <c r="D66" i="4"/>
  <c r="D65" i="4"/>
  <c r="D64" i="4"/>
  <c r="D63" i="4"/>
  <c r="D62" i="4"/>
  <c r="D61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21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71" i="3"/>
  <c r="D70" i="3"/>
  <c r="D69" i="3"/>
  <c r="D68" i="3"/>
  <c r="D67" i="3"/>
  <c r="D66" i="3"/>
  <c r="D65" i="3"/>
  <c r="D64" i="3"/>
  <c r="D63" i="3"/>
  <c r="D62" i="3"/>
  <c r="D61" i="3"/>
  <c r="D60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72" i="9" l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D33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10" i="9"/>
  <c r="E11" i="9" s="1"/>
  <c r="E12" i="9" s="1"/>
  <c r="E13" i="9" s="1"/>
  <c r="E14" i="9" s="1"/>
  <c r="E15" i="9" s="1"/>
  <c r="E16" i="9" s="1"/>
  <c r="E17" i="9" s="1"/>
  <c r="E18" i="9" s="1"/>
  <c r="E19" i="9" s="1"/>
  <c r="D46" i="1"/>
  <c r="D33" i="1"/>
  <c r="D20" i="1"/>
  <c r="D59" i="1"/>
  <c r="D33" i="9"/>
  <c r="D20" i="9"/>
  <c r="D46" i="7"/>
  <c r="E10" i="7"/>
  <c r="D20" i="7"/>
  <c r="D59" i="6"/>
  <c r="D20" i="6"/>
  <c r="D33" i="5"/>
  <c r="D20" i="5"/>
  <c r="D33" i="4"/>
  <c r="D20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D20" i="3"/>
  <c r="E10" i="3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D20" i="2"/>
  <c r="D72" i="4"/>
  <c r="D33" i="2"/>
  <c r="D20" i="8"/>
  <c r="E10" i="2"/>
  <c r="E11" i="2" s="1"/>
  <c r="E12" i="2" s="1"/>
  <c r="E13" i="2" s="1"/>
  <c r="E14" i="2" s="1"/>
  <c r="E15" i="2" s="1"/>
  <c r="E16" i="2" s="1"/>
  <c r="E17" i="2" s="1"/>
  <c r="E18" i="2" s="1"/>
  <c r="E19" i="2" s="1"/>
  <c r="D46" i="2"/>
  <c r="D46" i="6"/>
  <c r="D72" i="8"/>
  <c r="D59" i="2"/>
  <c r="D33" i="3"/>
  <c r="D46" i="3"/>
  <c r="D72" i="3"/>
  <c r="D33" i="7"/>
  <c r="D72" i="7"/>
  <c r="D46" i="9"/>
  <c r="D46" i="5"/>
  <c r="D72" i="5"/>
  <c r="D33" i="8"/>
  <c r="D46" i="4"/>
  <c r="E10" i="8"/>
  <c r="E11" i="8" s="1"/>
  <c r="E12" i="8" s="1"/>
  <c r="E13" i="8" s="1"/>
  <c r="E14" i="8" s="1"/>
  <c r="E15" i="8" s="1"/>
  <c r="E16" i="8" s="1"/>
  <c r="E17" i="8" s="1"/>
  <c r="E18" i="8" s="1"/>
  <c r="E19" i="8" s="1"/>
  <c r="E21" i="8" s="1"/>
  <c r="D46" i="8"/>
  <c r="E11" i="7" l="1"/>
  <c r="E12" i="7" s="1"/>
  <c r="E13" i="7" s="1"/>
  <c r="E14" i="7" s="1"/>
  <c r="E15" i="7" s="1"/>
  <c r="E16" i="7" s="1"/>
  <c r="E17" i="7" s="1"/>
  <c r="E18" i="7" s="1"/>
  <c r="E19" i="7" s="1"/>
  <c r="E21" i="9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20" i="1"/>
  <c r="E20" i="9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21" i="4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20" i="5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2" i="8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20" i="8"/>
  <c r="E21" i="2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20" i="2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33" i="1"/>
  <c r="E20" i="7" l="1"/>
  <c r="E21" i="7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E33" i="6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48" i="5" s="1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33" i="4"/>
  <c r="E33" i="3"/>
  <c r="E33" i="9"/>
  <c r="E34" i="9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34" i="4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33" i="5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48" i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46" i="1"/>
  <c r="E34" i="8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33" i="8"/>
  <c r="E34" i="7" l="1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47" i="7" s="1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60" i="7" s="1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47" i="8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47" i="9"/>
  <c r="E48" i="9" s="1"/>
  <c r="E49" i="9" s="1"/>
  <c r="E50" i="9" s="1"/>
  <c r="E51" i="9" s="1"/>
  <c r="E52" i="9" s="1"/>
  <c r="E53" i="9" s="1"/>
  <c r="E54" i="9" s="1"/>
  <c r="E55" i="9" s="1"/>
  <c r="E56" i="9" s="1"/>
  <c r="E57" i="9" s="1"/>
  <c r="E58" i="9" s="1"/>
  <c r="E46" i="6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4"/>
  <c r="E61" i="4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59" i="3"/>
  <c r="E60" i="3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9"/>
  <c r="E46" i="4"/>
  <c r="E46" i="3"/>
  <c r="E46" i="5"/>
  <c r="E46" i="8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46" i="7"/>
  <c r="E59" i="7"/>
  <c r="E60" i="8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59" i="8"/>
  <c r="E60" i="9"/>
  <c r="E61" i="9" s="1"/>
  <c r="E62" i="9" s="1"/>
  <c r="E63" i="9" s="1"/>
  <c r="E64" i="9" s="1"/>
  <c r="E65" i="9" s="1"/>
  <c r="E66" i="9" s="1"/>
  <c r="E67" i="9" s="1"/>
  <c r="E68" i="9" s="1"/>
  <c r="E69" i="9" s="1"/>
  <c r="E70" i="9" s="1"/>
  <c r="E71" i="9" s="1"/>
  <c r="E59" i="9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9" l="1"/>
  <c r="E73" i="9"/>
  <c r="E74" i="9" s="1"/>
  <c r="E75" i="9" s="1"/>
  <c r="E76" i="9" s="1"/>
  <c r="E77" i="9" s="1"/>
  <c r="E78" i="9" s="1"/>
  <c r="E79" i="9" s="1"/>
  <c r="E80" i="9" s="1"/>
  <c r="E81" i="9" s="1"/>
  <c r="E82" i="9" s="1"/>
  <c r="E83" i="9" s="1"/>
  <c r="E84" i="9" s="1"/>
  <c r="E85" i="9" s="1"/>
  <c r="E72" i="8"/>
  <c r="E73" i="8"/>
  <c r="E74" i="8" s="1"/>
  <c r="E75" i="8" s="1"/>
  <c r="E76" i="8" s="1"/>
  <c r="E77" i="8" s="1"/>
  <c r="E78" i="8" s="1"/>
  <c r="E79" i="8" s="1"/>
  <c r="E80" i="8" s="1"/>
  <c r="E81" i="8" s="1"/>
  <c r="E82" i="8" s="1"/>
  <c r="E83" i="8" s="1"/>
  <c r="E84" i="8" s="1"/>
  <c r="E85" i="8" s="1"/>
  <c r="E72" i="6"/>
  <c r="E73" i="6"/>
  <c r="E74" i="6" s="1"/>
  <c r="E75" i="6" s="1"/>
  <c r="E76" i="6" s="1"/>
  <c r="E77" i="6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8" i="6" l="1"/>
  <c r="E79" i="6" s="1"/>
  <c r="E80" i="6" s="1"/>
  <c r="E81" i="6" s="1"/>
  <c r="E82" i="6" s="1"/>
  <c r="E83" i="6" s="1"/>
  <c r="E84" i="6" s="1"/>
  <c r="E85" i="6" s="1"/>
</calcChain>
</file>

<file path=xl/sharedStrings.xml><?xml version="1.0" encoding="utf-8"?>
<sst xmlns="http://schemas.openxmlformats.org/spreadsheetml/2006/main" count="801" uniqueCount="43">
  <si>
    <t>ADMISSÕES, DESLIGAMENTOS E SALDOS DO EMPREGO FORMAL EM TODAS AS ATIVIDADES</t>
  </si>
  <si>
    <t>DADOS NOVO CAGED/MTP</t>
  </si>
  <si>
    <t>MARANHÃO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</si>
  <si>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</si>
  <si>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</si>
  <si>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</si>
  <si>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</si>
  <si>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</si>
  <si>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</si>
  <si>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</si>
  <si>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</si>
  <si>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</si>
  <si>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</si>
  <si>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</si>
  <si>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</si>
  <si>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</si>
  <si>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</si>
  <si>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</si>
  <si>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</si>
  <si>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</si>
  <si>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</si>
  <si>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</si>
  <si>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</si>
  <si>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</si>
  <si>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</si>
  <si>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</si>
  <si>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Fonte: NOVO CADASTRO GERAL DE EMPREGADOS E DESEMPREGADOS-CAGED, MINISTÉRIO DO TRABALHO E PREVIDÊNCIA.</t>
  </si>
  <si>
    <t>Elaboração: Banco de Dados-CBIC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</si>
  <si>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</si>
  <si>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</si>
  <si>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</si>
  <si>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</si>
  <si>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</si>
  <si>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</si>
  <si>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</si>
  <si>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</si>
  <si>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2023</t>
  </si>
  <si>
    <t>24 JAN</t>
  </si>
  <si>
    <t>DEZ*</t>
  </si>
  <si>
    <t>2025*</t>
  </si>
  <si>
    <t>2024</t>
  </si>
  <si>
    <t>25 JAN</t>
  </si>
  <si>
    <t>(*) Os totais de admissões, desligamentos e saldos referem-se ao somatório de janeiro a setembro com ajustes somado aos valores de admissão, desligamento e saldo de outubro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</si>
</sst>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8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49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/>
    </xf>
    <xf numFmtId="164" fontId="4" fillId="0" borderId="9" xfId="0" applyNumberFormat="1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/>
    </xf>
    <xf numFmtId="164" fontId="5" fillId="3" borderId="2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164" fontId="4" fillId="5" borderId="5" xfId="0" applyNumberFormat="1" applyFont="1" applyFill="1" applyBorder="1" applyAlignment="1">
      <alignment horizontal="center" vertical="center"/>
    </xf>
    <xf numFmtId="164" fontId="4" fillId="5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13765</v>
      </c>
      <c r="C8" s="3">
        <v>13276</v>
      </c>
      <c r="D8" s="4">
        <f t="shared" ref="D8:D19" si="0">B8-C8</f>
        <v>489</v>
      </c>
      <c r="E8" s="5">
        <v>518683</v>
      </c>
    </row>
    <row r="9" spans="1:5" ht="15" customHeight="1" x14ac:dyDescent="0.25">
      <c r="A9" s="6" t="s">
        <v>9</v>
      </c>
      <c r="B9" s="7">
        <v>13956</v>
      </c>
      <c r="C9" s="7">
        <v>11624</v>
      </c>
      <c r="D9" s="5">
        <f t="shared" si="0"/>
        <v>2332</v>
      </c>
      <c r="E9" s="5">
        <f t="shared" ref="E9:E19" si="1">E8+D9</f>
        <v>521015</v>
      </c>
    </row>
    <row r="10" spans="1:5" ht="15" customHeight="1" x14ac:dyDescent="0.25">
      <c r="A10" s="6" t="s">
        <v>10</v>
      </c>
      <c r="B10" s="7">
        <v>12906</v>
      </c>
      <c r="C10" s="7">
        <v>14786</v>
      </c>
      <c r="D10" s="5">
        <f t="shared" si="0"/>
        <v>-1880</v>
      </c>
      <c r="E10" s="5">
        <f t="shared" si="1"/>
        <v>519135</v>
      </c>
    </row>
    <row r="11" spans="1:5" ht="15" customHeight="1" x14ac:dyDescent="0.25">
      <c r="A11" s="6" t="s">
        <v>11</v>
      </c>
      <c r="B11" s="7">
        <v>8098</v>
      </c>
      <c r="C11" s="7">
        <v>15024</v>
      </c>
      <c r="D11" s="5">
        <f t="shared" si="0"/>
        <v>-6926</v>
      </c>
      <c r="E11" s="5">
        <f t="shared" si="1"/>
        <v>512209</v>
      </c>
    </row>
    <row r="12" spans="1:5" ht="15" customHeight="1" x14ac:dyDescent="0.25">
      <c r="A12" s="6" t="s">
        <v>12</v>
      </c>
      <c r="B12" s="7">
        <v>10365</v>
      </c>
      <c r="C12" s="7">
        <v>12101</v>
      </c>
      <c r="D12" s="5">
        <f t="shared" si="0"/>
        <v>-1736</v>
      </c>
      <c r="E12" s="5">
        <f t="shared" si="1"/>
        <v>510473</v>
      </c>
    </row>
    <row r="13" spans="1:5" ht="15" customHeight="1" x14ac:dyDescent="0.25">
      <c r="A13" s="6" t="s">
        <v>13</v>
      </c>
      <c r="B13" s="7">
        <v>13367</v>
      </c>
      <c r="C13" s="7">
        <v>10105</v>
      </c>
      <c r="D13" s="5">
        <f t="shared" si="0"/>
        <v>3262</v>
      </c>
      <c r="E13" s="5">
        <f t="shared" si="1"/>
        <v>513735</v>
      </c>
    </row>
    <row r="14" spans="1:5" ht="15" customHeight="1" x14ac:dyDescent="0.25">
      <c r="A14" s="6" t="s">
        <v>14</v>
      </c>
      <c r="B14" s="7">
        <v>15855</v>
      </c>
      <c r="C14" s="7">
        <v>10605</v>
      </c>
      <c r="D14" s="5">
        <f t="shared" si="0"/>
        <v>5250</v>
      </c>
      <c r="E14" s="5">
        <f t="shared" si="1"/>
        <v>518985</v>
      </c>
    </row>
    <row r="15" spans="1:5" ht="15" customHeight="1" x14ac:dyDescent="0.25">
      <c r="A15" s="6" t="s">
        <v>15</v>
      </c>
      <c r="B15" s="7">
        <v>17412</v>
      </c>
      <c r="C15" s="7">
        <v>11502</v>
      </c>
      <c r="D15" s="5">
        <f t="shared" si="0"/>
        <v>5910</v>
      </c>
      <c r="E15" s="5">
        <f t="shared" si="1"/>
        <v>524895</v>
      </c>
    </row>
    <row r="16" spans="1:5" ht="15" customHeight="1" x14ac:dyDescent="0.25">
      <c r="A16" s="6" t="s">
        <v>16</v>
      </c>
      <c r="B16" s="7">
        <v>17318</v>
      </c>
      <c r="C16" s="7">
        <v>11894</v>
      </c>
      <c r="D16" s="5">
        <f t="shared" si="0"/>
        <v>5424</v>
      </c>
      <c r="E16" s="5">
        <f t="shared" si="1"/>
        <v>530319</v>
      </c>
    </row>
    <row r="17" spans="1:5" ht="15" customHeight="1" x14ac:dyDescent="0.25">
      <c r="A17" s="6" t="s">
        <v>17</v>
      </c>
      <c r="B17" s="7">
        <v>18646</v>
      </c>
      <c r="C17" s="7">
        <v>12819</v>
      </c>
      <c r="D17" s="5">
        <f t="shared" si="0"/>
        <v>5827</v>
      </c>
      <c r="E17" s="5">
        <f t="shared" si="1"/>
        <v>536146</v>
      </c>
    </row>
    <row r="18" spans="1:5" ht="15" customHeight="1" x14ac:dyDescent="0.25">
      <c r="A18" s="6" t="s">
        <v>18</v>
      </c>
      <c r="B18" s="7">
        <v>16885</v>
      </c>
      <c r="C18" s="7">
        <v>12958</v>
      </c>
      <c r="D18" s="5">
        <f t="shared" si="0"/>
        <v>3927</v>
      </c>
      <c r="E18" s="5">
        <f t="shared" si="1"/>
        <v>540073</v>
      </c>
    </row>
    <row r="19" spans="1:5" ht="15" customHeight="1" x14ac:dyDescent="0.25">
      <c r="A19" s="6" t="s">
        <v>19</v>
      </c>
      <c r="B19" s="7">
        <v>12416</v>
      </c>
      <c r="C19" s="7">
        <v>16829</v>
      </c>
      <c r="D19" s="5">
        <f t="shared" si="0"/>
        <v>-4413</v>
      </c>
      <c r="E19" s="5">
        <f t="shared" si="1"/>
        <v>535660</v>
      </c>
    </row>
    <row r="20" spans="1:5" ht="15" customHeight="1" x14ac:dyDescent="0.25">
      <c r="A20" s="8" t="s">
        <v>20</v>
      </c>
      <c r="B20" s="9">
        <v>170989</v>
      </c>
      <c r="C20" s="9">
        <v>153523</v>
      </c>
      <c r="D20" s="9">
        <f>SUM(D8:D19)</f>
        <v>17466</v>
      </c>
      <c r="E20" s="10">
        <f>E19</f>
        <v>535660</v>
      </c>
    </row>
    <row r="21" spans="1:5" ht="15" customHeight="1" x14ac:dyDescent="0.25">
      <c r="A21" s="2" t="s">
        <v>21</v>
      </c>
      <c r="B21" s="11">
        <v>18521</v>
      </c>
      <c r="C21" s="11">
        <v>18370</v>
      </c>
      <c r="D21" s="4">
        <f t="shared" ref="D21:D32" si="2">B21-C21</f>
        <v>151</v>
      </c>
      <c r="E21" s="5">
        <f>E19+D21</f>
        <v>535811</v>
      </c>
    </row>
    <row r="22" spans="1:5" ht="15" customHeight="1" x14ac:dyDescent="0.25">
      <c r="A22" s="6" t="s">
        <v>9</v>
      </c>
      <c r="B22" s="7">
        <v>18998</v>
      </c>
      <c r="C22" s="7">
        <v>14959</v>
      </c>
      <c r="D22" s="5">
        <f t="shared" si="2"/>
        <v>4039</v>
      </c>
      <c r="E22" s="5">
        <f t="shared" ref="E22:E32" si="3">E21+D22</f>
        <v>539850</v>
      </c>
    </row>
    <row r="23" spans="1:5" ht="15" customHeight="1" x14ac:dyDescent="0.25">
      <c r="A23" s="6" t="s">
        <v>10</v>
      </c>
      <c r="B23" s="7">
        <v>18920</v>
      </c>
      <c r="C23" s="7">
        <v>14915</v>
      </c>
      <c r="D23" s="5">
        <f t="shared" si="2"/>
        <v>4005</v>
      </c>
      <c r="E23" s="5">
        <f t="shared" si="3"/>
        <v>543855</v>
      </c>
    </row>
    <row r="24" spans="1:5" ht="15" customHeight="1" x14ac:dyDescent="0.25">
      <c r="A24" s="6" t="s">
        <v>11</v>
      </c>
      <c r="B24" s="7">
        <v>17490</v>
      </c>
      <c r="C24" s="7">
        <v>14471</v>
      </c>
      <c r="D24" s="5">
        <f t="shared" si="2"/>
        <v>3019</v>
      </c>
      <c r="E24" s="5">
        <f t="shared" si="3"/>
        <v>546874</v>
      </c>
    </row>
    <row r="25" spans="1:5" ht="15" customHeight="1" x14ac:dyDescent="0.25">
      <c r="A25" s="6" t="s">
        <v>12</v>
      </c>
      <c r="B25" s="7">
        <v>18089</v>
      </c>
      <c r="C25" s="7">
        <v>13933</v>
      </c>
      <c r="D25" s="5">
        <f t="shared" si="2"/>
        <v>4156</v>
      </c>
      <c r="E25" s="5">
        <f t="shared" si="3"/>
        <v>551030</v>
      </c>
    </row>
    <row r="26" spans="1:5" ht="15" customHeight="1" x14ac:dyDescent="0.25">
      <c r="A26" s="6" t="s">
        <v>13</v>
      </c>
      <c r="B26" s="7">
        <v>20860</v>
      </c>
      <c r="C26" s="7">
        <v>13323</v>
      </c>
      <c r="D26" s="5">
        <f t="shared" si="2"/>
        <v>7537</v>
      </c>
      <c r="E26" s="5">
        <f t="shared" si="3"/>
        <v>558567</v>
      </c>
    </row>
    <row r="27" spans="1:5" ht="15" customHeight="1" x14ac:dyDescent="0.25">
      <c r="A27" s="6" t="s">
        <v>14</v>
      </c>
      <c r="B27" s="7">
        <v>20796</v>
      </c>
      <c r="C27" s="7">
        <v>15093</v>
      </c>
      <c r="D27" s="5">
        <f t="shared" si="2"/>
        <v>5703</v>
      </c>
      <c r="E27" s="5">
        <f t="shared" si="3"/>
        <v>564270</v>
      </c>
    </row>
    <row r="28" spans="1:5" ht="15" customHeight="1" x14ac:dyDescent="0.25">
      <c r="A28" s="6" t="s">
        <v>15</v>
      </c>
      <c r="B28" s="7">
        <v>20593</v>
      </c>
      <c r="C28" s="7">
        <v>15158</v>
      </c>
      <c r="D28" s="5">
        <f t="shared" si="2"/>
        <v>5435</v>
      </c>
      <c r="E28" s="5">
        <f t="shared" si="3"/>
        <v>569705</v>
      </c>
    </row>
    <row r="29" spans="1:5" ht="15" customHeight="1" x14ac:dyDescent="0.25">
      <c r="A29" s="6" t="s">
        <v>16</v>
      </c>
      <c r="B29" s="7">
        <v>19850</v>
      </c>
      <c r="C29" s="7">
        <v>15969</v>
      </c>
      <c r="D29" s="5">
        <f t="shared" si="2"/>
        <v>3881</v>
      </c>
      <c r="E29" s="5">
        <f t="shared" si="3"/>
        <v>573586</v>
      </c>
    </row>
    <row r="30" spans="1:5" ht="15" customHeight="1" x14ac:dyDescent="0.25">
      <c r="A30" s="6" t="s">
        <v>17</v>
      </c>
      <c r="B30" s="7">
        <v>20656</v>
      </c>
      <c r="C30" s="7">
        <v>14809</v>
      </c>
      <c r="D30" s="5">
        <f t="shared" si="2"/>
        <v>5847</v>
      </c>
      <c r="E30" s="5">
        <f t="shared" si="3"/>
        <v>579433</v>
      </c>
    </row>
    <row r="31" spans="1:5" ht="15" customHeight="1" x14ac:dyDescent="0.25">
      <c r="A31" s="6" t="s">
        <v>18</v>
      </c>
      <c r="B31" s="7">
        <v>18881</v>
      </c>
      <c r="C31" s="7">
        <v>16086</v>
      </c>
      <c r="D31" s="5">
        <f t="shared" si="2"/>
        <v>2795</v>
      </c>
      <c r="E31" s="5">
        <f t="shared" si="3"/>
        <v>582228</v>
      </c>
    </row>
    <row r="32" spans="1:5" ht="15" customHeight="1" x14ac:dyDescent="0.25">
      <c r="A32" s="6" t="s">
        <v>19</v>
      </c>
      <c r="B32" s="7">
        <v>16007</v>
      </c>
      <c r="C32" s="7">
        <v>17634</v>
      </c>
      <c r="D32" s="5">
        <f t="shared" si="2"/>
        <v>-1627</v>
      </c>
      <c r="E32" s="5">
        <f t="shared" si="3"/>
        <v>580601</v>
      </c>
    </row>
    <row r="33" spans="1:5" ht="15" customHeight="1" x14ac:dyDescent="0.25">
      <c r="A33" s="8" t="s">
        <v>22</v>
      </c>
      <c r="B33" s="9">
        <v>229661</v>
      </c>
      <c r="C33" s="9">
        <v>184720</v>
      </c>
      <c r="D33" s="10">
        <f>SUM(D21:D32)</f>
        <v>44941</v>
      </c>
      <c r="E33" s="10">
        <f>E32</f>
        <v>580601</v>
      </c>
    </row>
    <row r="34" spans="1:5" ht="15" customHeight="1" x14ac:dyDescent="0.25">
      <c r="A34" s="2" t="s">
        <v>23</v>
      </c>
      <c r="B34" s="3">
        <v>19435</v>
      </c>
      <c r="C34" s="3">
        <v>18467</v>
      </c>
      <c r="D34" s="4">
        <f t="shared" ref="D34:D45" si="4">B34-C34</f>
        <v>968</v>
      </c>
      <c r="E34" s="5">
        <f>E32+D34</f>
        <v>581569</v>
      </c>
    </row>
    <row r="35" spans="1:5" ht="15" customHeight="1" x14ac:dyDescent="0.25">
      <c r="A35" s="6" t="s">
        <v>9</v>
      </c>
      <c r="B35" s="7">
        <v>21658</v>
      </c>
      <c r="C35" s="7">
        <v>17144</v>
      </c>
      <c r="D35" s="5">
        <f t="shared" si="4"/>
        <v>4514</v>
      </c>
      <c r="E35" s="5">
        <f t="shared" ref="E35:E45" si="5">E34+D35</f>
        <v>586083</v>
      </c>
    </row>
    <row r="36" spans="1:5" ht="15" customHeight="1" x14ac:dyDescent="0.25">
      <c r="A36" s="6" t="s">
        <v>10</v>
      </c>
      <c r="B36" s="7">
        <v>20103</v>
      </c>
      <c r="C36" s="7">
        <v>18658</v>
      </c>
      <c r="D36" s="5">
        <f t="shared" si="4"/>
        <v>1445</v>
      </c>
      <c r="E36" s="5">
        <f t="shared" si="5"/>
        <v>587528</v>
      </c>
    </row>
    <row r="37" spans="1:5" ht="15" customHeight="1" x14ac:dyDescent="0.25">
      <c r="A37" s="6" t="s">
        <v>11</v>
      </c>
      <c r="B37" s="7">
        <v>20839</v>
      </c>
      <c r="C37" s="7">
        <v>17240</v>
      </c>
      <c r="D37" s="5">
        <f t="shared" si="4"/>
        <v>3599</v>
      </c>
      <c r="E37" s="5">
        <f t="shared" si="5"/>
        <v>591127</v>
      </c>
    </row>
    <row r="38" spans="1:5" ht="18.75" customHeight="1" x14ac:dyDescent="0.25">
      <c r="A38" s="6" t="s">
        <v>12</v>
      </c>
      <c r="B38" s="7">
        <v>23146</v>
      </c>
      <c r="C38" s="7">
        <v>18071</v>
      </c>
      <c r="D38" s="5">
        <f t="shared" si="4"/>
        <v>5075</v>
      </c>
      <c r="E38" s="5">
        <f t="shared" si="5"/>
        <v>596202</v>
      </c>
    </row>
    <row r="39" spans="1:5" ht="15" customHeight="1" x14ac:dyDescent="0.25">
      <c r="A39" s="6" t="s">
        <v>13</v>
      </c>
      <c r="B39" s="7">
        <v>24020</v>
      </c>
      <c r="C39" s="7">
        <v>17282</v>
      </c>
      <c r="D39" s="5">
        <f t="shared" si="4"/>
        <v>6738</v>
      </c>
      <c r="E39" s="5">
        <f t="shared" si="5"/>
        <v>602940</v>
      </c>
    </row>
    <row r="40" spans="1:5" ht="15" customHeight="1" x14ac:dyDescent="0.25">
      <c r="A40" s="6" t="s">
        <v>14</v>
      </c>
      <c r="B40" s="7">
        <v>23963</v>
      </c>
      <c r="C40" s="7">
        <v>18212</v>
      </c>
      <c r="D40" s="5">
        <f t="shared" si="4"/>
        <v>5751</v>
      </c>
      <c r="E40" s="5">
        <f t="shared" si="5"/>
        <v>608691</v>
      </c>
    </row>
    <row r="41" spans="1:5" ht="15" customHeight="1" x14ac:dyDescent="0.25">
      <c r="A41" s="6" t="s">
        <v>15</v>
      </c>
      <c r="B41" s="7">
        <v>25483</v>
      </c>
      <c r="C41" s="7">
        <v>19928</v>
      </c>
      <c r="D41" s="5">
        <f t="shared" si="4"/>
        <v>5555</v>
      </c>
      <c r="E41" s="5">
        <f t="shared" si="5"/>
        <v>614246</v>
      </c>
    </row>
    <row r="42" spans="1:5" ht="15" customHeight="1" x14ac:dyDescent="0.25">
      <c r="A42" s="6" t="s">
        <v>16</v>
      </c>
      <c r="B42" s="7">
        <v>24113</v>
      </c>
      <c r="C42" s="7">
        <v>17056</v>
      </c>
      <c r="D42" s="5">
        <f t="shared" si="4"/>
        <v>7057</v>
      </c>
      <c r="E42" s="5">
        <f t="shared" si="5"/>
        <v>621303</v>
      </c>
    </row>
    <row r="43" spans="1:5" ht="15" customHeight="1" x14ac:dyDescent="0.25">
      <c r="A43" s="6" t="s">
        <v>17</v>
      </c>
      <c r="B43" s="7">
        <v>20700</v>
      </c>
      <c r="C43" s="7">
        <v>17548</v>
      </c>
      <c r="D43" s="5">
        <f t="shared" si="4"/>
        <v>3152</v>
      </c>
      <c r="E43" s="5">
        <f t="shared" si="5"/>
        <v>624455</v>
      </c>
    </row>
    <row r="44" spans="1:5" ht="15" customHeight="1" x14ac:dyDescent="0.25">
      <c r="A44" s="6" t="s">
        <v>18</v>
      </c>
      <c r="B44" s="7">
        <v>20274</v>
      </c>
      <c r="C44" s="7">
        <v>18545</v>
      </c>
      <c r="D44" s="5">
        <f t="shared" si="4"/>
        <v>1729</v>
      </c>
      <c r="E44" s="5">
        <f t="shared" si="5"/>
        <v>626184</v>
      </c>
    </row>
    <row r="45" spans="1:5" ht="15" customHeight="1" x14ac:dyDescent="0.25">
      <c r="A45" s="6" t="s">
        <v>19</v>
      </c>
      <c r="B45" s="7">
        <v>15462</v>
      </c>
      <c r="C45" s="7">
        <v>20762</v>
      </c>
      <c r="D45" s="5">
        <f t="shared" si="4"/>
        <v>-5300</v>
      </c>
      <c r="E45" s="5">
        <f t="shared" si="5"/>
        <v>620884</v>
      </c>
    </row>
    <row r="46" spans="1:5" ht="15" customHeight="1" x14ac:dyDescent="0.25">
      <c r="A46" s="8" t="s">
        <v>24</v>
      </c>
      <c r="B46" s="9">
        <v>259196</v>
      </c>
      <c r="C46" s="9">
        <v>218913</v>
      </c>
      <c r="D46" s="10">
        <f>SUM(D34:D45)</f>
        <v>40283</v>
      </c>
      <c r="E46" s="10">
        <f>E45</f>
        <v>620884</v>
      </c>
    </row>
    <row r="47" spans="1:5" ht="15" customHeight="1" x14ac:dyDescent="0.25">
      <c r="A47" s="2" t="s">
        <v>25</v>
      </c>
      <c r="B47" s="3">
        <v>20582</v>
      </c>
      <c r="C47" s="3">
        <v>19123</v>
      </c>
      <c r="D47" s="4">
        <f t="shared" ref="D47:D58" si="6">B47-C47</f>
        <v>1459</v>
      </c>
      <c r="E47" s="5">
        <f>E45+D47</f>
        <v>622343</v>
      </c>
    </row>
    <row r="48" spans="1:5" ht="15" customHeight="1" x14ac:dyDescent="0.25">
      <c r="A48" s="6" t="s">
        <v>9</v>
      </c>
      <c r="B48" s="7">
        <v>18608</v>
      </c>
      <c r="C48" s="7">
        <v>17655</v>
      </c>
      <c r="D48" s="5">
        <f t="shared" si="6"/>
        <v>953</v>
      </c>
      <c r="E48" s="5">
        <f t="shared" ref="E48:E58" si="7">E47+D48</f>
        <v>623296</v>
      </c>
    </row>
    <row r="49" spans="1:5" ht="15" customHeight="1" x14ac:dyDescent="0.25">
      <c r="A49" s="6" t="s">
        <v>10</v>
      </c>
      <c r="B49" s="7">
        <v>22112</v>
      </c>
      <c r="C49" s="7">
        <v>19445</v>
      </c>
      <c r="D49" s="5">
        <f t="shared" si="6"/>
        <v>2667</v>
      </c>
      <c r="E49" s="5">
        <f t="shared" si="7"/>
        <v>625963</v>
      </c>
    </row>
    <row r="50" spans="1:5" ht="15" customHeight="1" x14ac:dyDescent="0.25">
      <c r="A50" s="6" t="s">
        <v>11</v>
      </c>
      <c r="B50" s="7">
        <v>19059</v>
      </c>
      <c r="C50" s="7">
        <v>17091</v>
      </c>
      <c r="D50" s="5">
        <f t="shared" si="6"/>
        <v>1968</v>
      </c>
      <c r="E50" s="5">
        <f t="shared" si="7"/>
        <v>627931</v>
      </c>
    </row>
    <row r="51" spans="1:5" ht="18.75" customHeight="1" x14ac:dyDescent="0.25">
      <c r="A51" s="6" t="s">
        <v>12</v>
      </c>
      <c r="B51" s="7">
        <v>20720</v>
      </c>
      <c r="C51" s="7">
        <v>18343</v>
      </c>
      <c r="D51" s="5">
        <f t="shared" si="6"/>
        <v>2377</v>
      </c>
      <c r="E51" s="5">
        <f t="shared" si="7"/>
        <v>630308</v>
      </c>
    </row>
    <row r="52" spans="1:5" ht="15" customHeight="1" x14ac:dyDescent="0.25">
      <c r="A52" s="6" t="s">
        <v>13</v>
      </c>
      <c r="B52" s="7">
        <v>23937</v>
      </c>
      <c r="C52" s="7">
        <v>19273</v>
      </c>
      <c r="D52" s="5">
        <f t="shared" si="6"/>
        <v>4664</v>
      </c>
      <c r="E52" s="5">
        <f t="shared" si="7"/>
        <v>634972</v>
      </c>
    </row>
    <row r="53" spans="1:5" ht="15" customHeight="1" x14ac:dyDescent="0.25">
      <c r="A53" s="6" t="s">
        <v>14</v>
      </c>
      <c r="B53" s="7">
        <v>21429</v>
      </c>
      <c r="C53" s="7">
        <v>18713</v>
      </c>
      <c r="D53" s="5">
        <f t="shared" si="6"/>
        <v>2716</v>
      </c>
      <c r="E53" s="5">
        <f t="shared" si="7"/>
        <v>637688</v>
      </c>
    </row>
    <row r="54" spans="1:5" ht="15" customHeight="1" x14ac:dyDescent="0.25">
      <c r="A54" s="6" t="s">
        <v>15</v>
      </c>
      <c r="B54" s="7">
        <v>23327</v>
      </c>
      <c r="C54" s="7">
        <v>20850</v>
      </c>
      <c r="D54" s="5">
        <f t="shared" si="6"/>
        <v>2477</v>
      </c>
      <c r="E54" s="5">
        <f t="shared" si="7"/>
        <v>640165</v>
      </c>
    </row>
    <row r="55" spans="1:5" ht="15" customHeight="1" x14ac:dyDescent="0.25">
      <c r="A55" s="6" t="s">
        <v>16</v>
      </c>
      <c r="B55" s="7">
        <v>22019</v>
      </c>
      <c r="C55" s="7">
        <v>19076</v>
      </c>
      <c r="D55" s="5">
        <f t="shared" si="6"/>
        <v>2943</v>
      </c>
      <c r="E55" s="5">
        <f t="shared" si="7"/>
        <v>643108</v>
      </c>
    </row>
    <row r="56" spans="1:5" ht="15" customHeight="1" x14ac:dyDescent="0.25">
      <c r="A56" s="6" t="s">
        <v>17</v>
      </c>
      <c r="B56" s="7">
        <v>21387</v>
      </c>
      <c r="C56" s="7">
        <v>19083</v>
      </c>
      <c r="D56" s="5">
        <f t="shared" si="6"/>
        <v>2304</v>
      </c>
      <c r="E56" s="5">
        <f t="shared" si="7"/>
        <v>645412</v>
      </c>
    </row>
    <row r="57" spans="1:5" ht="15" customHeight="1" x14ac:dyDescent="0.25">
      <c r="A57" s="6" t="s">
        <v>18</v>
      </c>
      <c r="B57" s="7">
        <v>20185</v>
      </c>
      <c r="C57" s="7">
        <v>18829</v>
      </c>
      <c r="D57" s="5">
        <f t="shared" si="6"/>
        <v>1356</v>
      </c>
      <c r="E57" s="5">
        <f t="shared" si="7"/>
        <v>646768</v>
      </c>
    </row>
    <row r="58" spans="1:5" ht="15" customHeight="1" x14ac:dyDescent="0.25">
      <c r="A58" s="6" t="s">
        <v>19</v>
      </c>
      <c r="B58" s="7">
        <v>15016</v>
      </c>
      <c r="C58" s="7">
        <v>19050</v>
      </c>
      <c r="D58" s="5">
        <f t="shared" si="6"/>
        <v>-4034</v>
      </c>
      <c r="E58" s="5">
        <f t="shared" si="7"/>
        <v>642734</v>
      </c>
    </row>
    <row r="59" spans="1:5" ht="15" customHeight="1" x14ac:dyDescent="0.25">
      <c r="A59" s="8" t="s">
        <v>36</v>
      </c>
      <c r="B59" s="9">
        <v>248381</v>
      </c>
      <c r="C59" s="9">
        <v>226531</v>
      </c>
      <c r="D59" s="10">
        <f>SUM(D47:D58)</f>
        <v>21850</v>
      </c>
      <c r="E59" s="10">
        <f>E58</f>
        <v>642734</v>
      </c>
    </row>
    <row r="60" spans="1:5" ht="15" customHeight="1" x14ac:dyDescent="0.25">
      <c r="A60" s="2" t="s">
        <v>37</v>
      </c>
      <c r="B60" s="3">
        <v>20832</v>
      </c>
      <c r="C60" s="3">
        <v>21585</v>
      </c>
      <c r="D60" s="4">
        <f t="shared" ref="D60:D71" si="8">B60-C60</f>
        <v>-753</v>
      </c>
      <c r="E60" s="5">
        <f>E58+D60</f>
        <v>641981</v>
      </c>
    </row>
    <row r="61" spans="1:5" ht="15" customHeight="1" x14ac:dyDescent="0.25">
      <c r="A61" s="6" t="s">
        <v>9</v>
      </c>
      <c r="B61" s="7">
        <v>19822</v>
      </c>
      <c r="C61" s="7">
        <v>22531</v>
      </c>
      <c r="D61" s="5">
        <f t="shared" si="8"/>
        <v>-2709</v>
      </c>
      <c r="E61" s="5">
        <f t="shared" ref="E61:E71" si="9">E60+D61</f>
        <v>639272</v>
      </c>
    </row>
    <row r="62" spans="1:5" ht="15" customHeight="1" x14ac:dyDescent="0.25">
      <c r="A62" s="6" t="s">
        <v>10</v>
      </c>
      <c r="B62" s="7">
        <v>22598</v>
      </c>
      <c r="C62" s="7">
        <v>19817</v>
      </c>
      <c r="D62" s="5">
        <f t="shared" si="8"/>
        <v>2781</v>
      </c>
      <c r="E62" s="5">
        <f t="shared" si="9"/>
        <v>642053</v>
      </c>
    </row>
    <row r="63" spans="1:5" ht="15" customHeight="1" x14ac:dyDescent="0.25">
      <c r="A63" s="6" t="s">
        <v>11</v>
      </c>
      <c r="B63" s="7">
        <v>22635</v>
      </c>
      <c r="C63" s="7">
        <v>19776</v>
      </c>
      <c r="D63" s="5">
        <f t="shared" si="8"/>
        <v>2859</v>
      </c>
      <c r="E63" s="5">
        <f t="shared" si="9"/>
        <v>644912</v>
      </c>
    </row>
    <row r="64" spans="1:5" ht="18.75" customHeight="1" x14ac:dyDescent="0.25">
      <c r="A64" s="6" t="s">
        <v>12</v>
      </c>
      <c r="B64" s="7">
        <v>23362</v>
      </c>
      <c r="C64" s="7">
        <v>20485</v>
      </c>
      <c r="D64" s="5">
        <f t="shared" si="8"/>
        <v>2877</v>
      </c>
      <c r="E64" s="5">
        <f t="shared" si="9"/>
        <v>647789</v>
      </c>
    </row>
    <row r="65" spans="1:5" ht="15" customHeight="1" x14ac:dyDescent="0.25">
      <c r="A65" s="6" t="s">
        <v>13</v>
      </c>
      <c r="B65" s="7">
        <v>25322</v>
      </c>
      <c r="C65" s="7">
        <v>19117</v>
      </c>
      <c r="D65" s="5">
        <f t="shared" si="8"/>
        <v>6205</v>
      </c>
      <c r="E65" s="5">
        <f t="shared" si="9"/>
        <v>653994</v>
      </c>
    </row>
    <row r="66" spans="1:5" ht="15" customHeight="1" x14ac:dyDescent="0.25">
      <c r="A66" s="6" t="s">
        <v>14</v>
      </c>
      <c r="B66" s="7">
        <v>23628</v>
      </c>
      <c r="C66" s="7">
        <v>20715</v>
      </c>
      <c r="D66" s="5">
        <f t="shared" si="8"/>
        <v>2913</v>
      </c>
      <c r="E66" s="5">
        <f t="shared" si="9"/>
        <v>656907</v>
      </c>
    </row>
    <row r="67" spans="1:5" ht="15" customHeight="1" x14ac:dyDescent="0.25">
      <c r="A67" s="6" t="s">
        <v>15</v>
      </c>
      <c r="B67" s="7">
        <v>23820</v>
      </c>
      <c r="C67" s="7">
        <v>21141</v>
      </c>
      <c r="D67" s="5">
        <f t="shared" si="8"/>
        <v>2679</v>
      </c>
      <c r="E67" s="5">
        <f t="shared" si="9"/>
        <v>659586</v>
      </c>
    </row>
    <row r="68" spans="1:5" ht="15" customHeight="1" x14ac:dyDescent="0.25">
      <c r="A68" s="6" t="s">
        <v>16</v>
      </c>
      <c r="B68" s="7">
        <v>23384</v>
      </c>
      <c r="C68" s="7">
        <v>18877</v>
      </c>
      <c r="D68" s="5">
        <f t="shared" si="8"/>
        <v>4507</v>
      </c>
      <c r="E68" s="5">
        <f t="shared" si="9"/>
        <v>664093</v>
      </c>
    </row>
    <row r="69" spans="1:5" ht="15" customHeight="1" x14ac:dyDescent="0.25">
      <c r="A69" s="6" t="s">
        <v>17</v>
      </c>
      <c r="B69" s="7">
        <v>22463</v>
      </c>
      <c r="C69" s="7">
        <v>21849</v>
      </c>
      <c r="D69" s="5">
        <f t="shared" si="8"/>
        <v>614</v>
      </c>
      <c r="E69" s="5">
        <f t="shared" si="9"/>
        <v>664707</v>
      </c>
    </row>
    <row r="70" spans="1:5" ht="15" customHeight="1" x14ac:dyDescent="0.25">
      <c r="A70" s="6" t="s">
        <v>18</v>
      </c>
      <c r="B70" s="7">
        <v>21689</v>
      </c>
      <c r="C70" s="7">
        <v>20210</v>
      </c>
      <c r="D70" s="5">
        <f t="shared" si="8"/>
        <v>1479</v>
      </c>
      <c r="E70" s="5">
        <f t="shared" si="9"/>
        <v>666186</v>
      </c>
    </row>
    <row r="71" spans="1:5" ht="15" customHeight="1" x14ac:dyDescent="0.25">
      <c r="A71" s="6" t="s">
        <v>19</v>
      </c>
      <c r="B71" s="7">
        <v>16067</v>
      </c>
      <c r="C71" s="7">
        <v>23466</v>
      </c>
      <c r="D71" s="5">
        <f t="shared" si="8"/>
        <v>-7399</v>
      </c>
      <c r="E71" s="5">
        <f t="shared" si="9"/>
        <v>658787</v>
      </c>
    </row>
    <row r="72" spans="1:5" ht="15" customHeight="1" x14ac:dyDescent="0.25">
      <c r="A72" s="8" t="s">
        <v>40</v>
      </c>
      <c r="B72" s="9">
        <v>265622</v>
      </c>
      <c r="C72" s="9">
        <v>249569</v>
      </c>
      <c r="D72" s="10">
        <f>SUM(D60:D71)</f>
        <v>16053</v>
      </c>
      <c r="E72" s="10">
        <f>E71</f>
        <v>658787</v>
      </c>
    </row>
    <row r="73" spans="1:5" ht="15" customHeight="1" x14ac:dyDescent="0.25">
      <c r="A73" s="2" t="s">
        <v>41</v>
      </c>
      <c r="B73" s="3">
        <v>26380</v>
      </c>
      <c r="C73" s="3">
        <v>23513</v>
      </c>
      <c r="D73" s="4">
        <f t="shared" ref="D73:D84" si="10">B73-C73</f>
        <v>2867</v>
      </c>
      <c r="E73" s="5">
        <f>E71+D73</f>
        <v>661654</v>
      </c>
    </row>
    <row r="74" spans="1:5" ht="15" customHeight="1" x14ac:dyDescent="0.25">
      <c r="A74" s="6" t="s">
        <v>9</v>
      </c>
      <c r="B74" s="7">
        <v>24853</v>
      </c>
      <c r="C74" s="7">
        <v>23187</v>
      </c>
      <c r="D74" s="5">
        <f t="shared" si="10"/>
        <v>1666</v>
      </c>
      <c r="E74" s="5">
        <f t="shared" ref="E74:E84" si="11">E73+D74</f>
        <v>663320</v>
      </c>
    </row>
    <row r="75" spans="1:5" ht="15" customHeight="1" x14ac:dyDescent="0.25">
      <c r="A75" s="6" t="s">
        <v>10</v>
      </c>
      <c r="B75" s="7">
        <v>22626</v>
      </c>
      <c r="C75" s="7">
        <v>20818</v>
      </c>
      <c r="D75" s="5">
        <f t="shared" si="10"/>
        <v>1808</v>
      </c>
      <c r="E75" s="5">
        <f t="shared" si="11"/>
        <v>665128</v>
      </c>
    </row>
    <row r="76" spans="1:5" ht="15" customHeight="1" x14ac:dyDescent="0.25">
      <c r="A76" s="6" t="s">
        <v>11</v>
      </c>
      <c r="B76" s="7">
        <v>23682</v>
      </c>
      <c r="C76" s="7">
        <v>20074</v>
      </c>
      <c r="D76" s="5">
        <f t="shared" si="10"/>
        <v>3608</v>
      </c>
      <c r="E76" s="5">
        <f t="shared" si="11"/>
        <v>668736</v>
      </c>
    </row>
    <row r="77" spans="1:5" ht="18.75" customHeight="1" x14ac:dyDescent="0.25">
      <c r="A77" s="6" t="s">
        <v>12</v>
      </c>
      <c r="B77" s="7">
        <v>24610</v>
      </c>
      <c r="C77" s="7">
        <v>20952</v>
      </c>
      <c r="D77" s="5">
        <f t="shared" si="10"/>
        <v>3658</v>
      </c>
      <c r="E77" s="5">
        <f t="shared" si="11"/>
        <v>672394</v>
      </c>
    </row>
    <row r="78" spans="1:5" ht="15" customHeight="1" x14ac:dyDescent="0.25">
      <c r="A78" s="6" t="s">
        <v>13</v>
      </c>
      <c r="B78" s="7">
        <v>27087</v>
      </c>
      <c r="C78" s="7">
        <v>20622</v>
      </c>
      <c r="D78" s="5">
        <f t="shared" si="10"/>
        <v>6465</v>
      </c>
      <c r="E78" s="5">
        <f t="shared" si="11"/>
        <v>678859</v>
      </c>
    </row>
    <row r="79" spans="1:5" ht="15" customHeight="1" x14ac:dyDescent="0.25">
      <c r="A79" s="6" t="s">
        <v>14</v>
      </c>
      <c r="B79" s="7">
        <v>25070</v>
      </c>
      <c r="C79" s="7">
        <v>21562</v>
      </c>
      <c r="D79" s="5">
        <f t="shared" si="10"/>
        <v>3508</v>
      </c>
      <c r="E79" s="5">
        <f t="shared" si="11"/>
        <v>682367</v>
      </c>
    </row>
    <row r="80" spans="1:5" ht="15" customHeight="1" x14ac:dyDescent="0.25">
      <c r="A80" s="6" t="s">
        <v>15</v>
      </c>
      <c r="B80" s="7">
        <v>25641</v>
      </c>
      <c r="C80" s="7">
        <v>22419</v>
      </c>
      <c r="D80" s="5">
        <f t="shared" si="10"/>
        <v>3222</v>
      </c>
      <c r="E80" s="5">
        <f t="shared" si="11"/>
        <v>685589</v>
      </c>
    </row>
    <row r="81" spans="1:5" ht="15" customHeight="1" x14ac:dyDescent="0.25">
      <c r="A81" s="6" t="s">
        <v>16</v>
      </c>
      <c r="B81" s="7">
        <v>25766</v>
      </c>
      <c r="C81" s="7">
        <v>21987</v>
      </c>
      <c r="D81" s="5">
        <f t="shared" si="10"/>
        <v>3779</v>
      </c>
      <c r="E81" s="5">
        <f t="shared" si="11"/>
        <v>689368</v>
      </c>
    </row>
    <row r="82" spans="1:5" ht="15" customHeight="1" x14ac:dyDescent="0.25">
      <c r="A82" s="6" t="s">
        <v>17</v>
      </c>
      <c r="B82" s="7">
        <v>25002</v>
      </c>
      <c r="C82" s="7">
        <v>21709</v>
      </c>
      <c r="D82" s="5">
        <f t="shared" si="10"/>
        <v>3293</v>
      </c>
      <c r="E82" s="5">
        <f t="shared" si="11"/>
        <v>692661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692661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692661</v>
      </c>
    </row>
    <row r="85" spans="1:5" ht="15" customHeight="1" x14ac:dyDescent="0.25">
      <c r="A85" s="8" t="s">
        <v>39</v>
      </c>
      <c r="B85" s="9">
        <v>250717</v>
      </c>
      <c r="C85" s="9">
        <v>216843</v>
      </c>
      <c r="D85" s="10">
        <f>SUM(D73:D84)</f>
        <v>33874</v>
      </c>
      <c r="E85" s="10">
        <f>E84</f>
        <v>692661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3.2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28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1">
        <v>8398</v>
      </c>
      <c r="C8" s="3">
        <v>8354</v>
      </c>
      <c r="D8" s="4">
        <f t="shared" ref="D8:D19" si="0">B8-C8</f>
        <v>44</v>
      </c>
      <c r="E8" s="5">
        <v>295811</v>
      </c>
    </row>
    <row r="9" spans="1:5" ht="15" customHeight="1" x14ac:dyDescent="0.25">
      <c r="A9" s="6" t="s">
        <v>9</v>
      </c>
      <c r="B9" s="7">
        <v>8281</v>
      </c>
      <c r="C9" s="7">
        <v>7191</v>
      </c>
      <c r="D9" s="5">
        <f t="shared" si="0"/>
        <v>1090</v>
      </c>
      <c r="E9" s="5">
        <f t="shared" ref="E9:E19" si="1">E8+D9</f>
        <v>296901</v>
      </c>
    </row>
    <row r="10" spans="1:5" ht="15" customHeight="1" x14ac:dyDescent="0.25">
      <c r="A10" s="6" t="s">
        <v>10</v>
      </c>
      <c r="B10" s="7">
        <v>8232</v>
      </c>
      <c r="C10" s="7">
        <v>8969</v>
      </c>
      <c r="D10" s="5">
        <f t="shared" si="0"/>
        <v>-737</v>
      </c>
      <c r="E10" s="5">
        <f t="shared" si="1"/>
        <v>296164</v>
      </c>
    </row>
    <row r="11" spans="1:5" ht="15" customHeight="1" x14ac:dyDescent="0.25">
      <c r="A11" s="6" t="s">
        <v>11</v>
      </c>
      <c r="B11" s="7">
        <v>2513</v>
      </c>
      <c r="C11" s="7">
        <v>9541</v>
      </c>
      <c r="D11" s="5">
        <f t="shared" si="0"/>
        <v>-7028</v>
      </c>
      <c r="E11" s="5">
        <f t="shared" si="1"/>
        <v>289136</v>
      </c>
    </row>
    <row r="12" spans="1:5" ht="15" customHeight="1" x14ac:dyDescent="0.25">
      <c r="A12" s="6" t="s">
        <v>12</v>
      </c>
      <c r="B12" s="7">
        <v>3159</v>
      </c>
      <c r="C12" s="7">
        <v>7235</v>
      </c>
      <c r="D12" s="5">
        <f t="shared" si="0"/>
        <v>-4076</v>
      </c>
      <c r="E12" s="5">
        <f t="shared" si="1"/>
        <v>285060</v>
      </c>
    </row>
    <row r="13" spans="1:5" ht="15" customHeight="1" x14ac:dyDescent="0.25">
      <c r="A13" s="6" t="s">
        <v>13</v>
      </c>
      <c r="B13" s="7">
        <v>5634</v>
      </c>
      <c r="C13" s="7">
        <v>5841</v>
      </c>
      <c r="D13" s="5">
        <f t="shared" si="0"/>
        <v>-207</v>
      </c>
      <c r="E13" s="5">
        <f t="shared" si="1"/>
        <v>284853</v>
      </c>
    </row>
    <row r="14" spans="1:5" ht="15" customHeight="1" x14ac:dyDescent="0.25">
      <c r="A14" s="6" t="s">
        <v>14</v>
      </c>
      <c r="B14" s="7">
        <v>6143</v>
      </c>
      <c r="C14" s="7">
        <v>5221</v>
      </c>
      <c r="D14" s="5">
        <f t="shared" si="0"/>
        <v>922</v>
      </c>
      <c r="E14" s="5">
        <f t="shared" si="1"/>
        <v>285775</v>
      </c>
    </row>
    <row r="15" spans="1:5" ht="15" customHeight="1" x14ac:dyDescent="0.25">
      <c r="A15" s="6" t="s">
        <v>15</v>
      </c>
      <c r="B15" s="7">
        <v>7675</v>
      </c>
      <c r="C15" s="7">
        <v>5691</v>
      </c>
      <c r="D15" s="5">
        <f t="shared" si="0"/>
        <v>1984</v>
      </c>
      <c r="E15" s="5">
        <f t="shared" si="1"/>
        <v>287759</v>
      </c>
    </row>
    <row r="16" spans="1:5" ht="15" customHeight="1" x14ac:dyDescent="0.25">
      <c r="A16" s="6" t="s">
        <v>16</v>
      </c>
      <c r="B16" s="7">
        <v>8578</v>
      </c>
      <c r="C16" s="7">
        <v>6231</v>
      </c>
      <c r="D16" s="5">
        <f t="shared" si="0"/>
        <v>2347</v>
      </c>
      <c r="E16" s="5">
        <f t="shared" si="1"/>
        <v>290106</v>
      </c>
    </row>
    <row r="17" spans="1:5" ht="15" customHeight="1" x14ac:dyDescent="0.25">
      <c r="A17" s="6" t="s">
        <v>17</v>
      </c>
      <c r="B17" s="7">
        <v>9914</v>
      </c>
      <c r="C17" s="7">
        <v>6560</v>
      </c>
      <c r="D17" s="5">
        <f t="shared" si="0"/>
        <v>3354</v>
      </c>
      <c r="E17" s="5">
        <f t="shared" si="1"/>
        <v>293460</v>
      </c>
    </row>
    <row r="18" spans="1:5" ht="15" customHeight="1" x14ac:dyDescent="0.25">
      <c r="A18" s="6" t="s">
        <v>18</v>
      </c>
      <c r="B18" s="7">
        <v>9646</v>
      </c>
      <c r="C18" s="7">
        <v>7903</v>
      </c>
      <c r="D18" s="5">
        <f t="shared" si="0"/>
        <v>1743</v>
      </c>
      <c r="E18" s="5">
        <f t="shared" si="1"/>
        <v>295203</v>
      </c>
    </row>
    <row r="19" spans="1:5" ht="15" customHeight="1" x14ac:dyDescent="0.25">
      <c r="A19" s="6" t="s">
        <v>19</v>
      </c>
      <c r="B19" s="7">
        <v>6897</v>
      </c>
      <c r="C19" s="7">
        <v>8075</v>
      </c>
      <c r="D19" s="5">
        <f t="shared" si="0"/>
        <v>-1178</v>
      </c>
      <c r="E19" s="5">
        <f t="shared" si="1"/>
        <v>294025</v>
      </c>
    </row>
    <row r="20" spans="1:5" ht="15" customHeight="1" x14ac:dyDescent="0.25">
      <c r="A20" s="8" t="s">
        <v>20</v>
      </c>
      <c r="B20" s="9">
        <v>85070</v>
      </c>
      <c r="C20" s="9">
        <v>86812</v>
      </c>
      <c r="D20" s="9">
        <f>SUM(D8:D19)</f>
        <v>-1742</v>
      </c>
      <c r="E20" s="10">
        <f>E19</f>
        <v>294025</v>
      </c>
    </row>
    <row r="21" spans="1:5" ht="15" customHeight="1" x14ac:dyDescent="0.25">
      <c r="A21" s="2" t="s">
        <v>21</v>
      </c>
      <c r="B21" s="3">
        <v>10105</v>
      </c>
      <c r="C21" s="3">
        <v>8998</v>
      </c>
      <c r="D21" s="4">
        <f t="shared" ref="D21:D32" si="2">B21-C21</f>
        <v>1107</v>
      </c>
      <c r="E21" s="4">
        <f>E19+D21</f>
        <v>295132</v>
      </c>
    </row>
    <row r="22" spans="1:5" ht="15" customHeight="1" x14ac:dyDescent="0.25">
      <c r="A22" s="6" t="s">
        <v>9</v>
      </c>
      <c r="B22" s="7">
        <v>11449</v>
      </c>
      <c r="C22" s="7">
        <v>8843</v>
      </c>
      <c r="D22" s="5">
        <f t="shared" si="2"/>
        <v>2606</v>
      </c>
      <c r="E22" s="5">
        <f t="shared" ref="E22:E32" si="3">E21+D22</f>
        <v>297738</v>
      </c>
    </row>
    <row r="23" spans="1:5" ht="15" customHeight="1" x14ac:dyDescent="0.25">
      <c r="A23" s="6" t="s">
        <v>10</v>
      </c>
      <c r="B23" s="7">
        <v>9209</v>
      </c>
      <c r="C23" s="7">
        <v>8450</v>
      </c>
      <c r="D23" s="5">
        <f t="shared" si="2"/>
        <v>759</v>
      </c>
      <c r="E23" s="5">
        <f t="shared" si="3"/>
        <v>298497</v>
      </c>
    </row>
    <row r="24" spans="1:5" ht="15" customHeight="1" x14ac:dyDescent="0.25">
      <c r="A24" s="6" t="s">
        <v>11</v>
      </c>
      <c r="B24" s="7">
        <v>9177</v>
      </c>
      <c r="C24" s="16">
        <v>7648</v>
      </c>
      <c r="D24" s="5">
        <f t="shared" si="2"/>
        <v>1529</v>
      </c>
      <c r="E24" s="5">
        <f t="shared" si="3"/>
        <v>300026</v>
      </c>
    </row>
    <row r="25" spans="1:5" ht="15" customHeight="1" x14ac:dyDescent="0.25">
      <c r="A25" s="6" t="s">
        <v>12</v>
      </c>
      <c r="B25" s="7">
        <v>10021</v>
      </c>
      <c r="C25" s="7">
        <v>7105</v>
      </c>
      <c r="D25" s="5">
        <f t="shared" si="2"/>
        <v>2916</v>
      </c>
      <c r="E25" s="5">
        <f t="shared" si="3"/>
        <v>302942</v>
      </c>
    </row>
    <row r="26" spans="1:5" ht="15" customHeight="1" x14ac:dyDescent="0.25">
      <c r="A26" s="6" t="s">
        <v>13</v>
      </c>
      <c r="B26" s="7">
        <v>12465</v>
      </c>
      <c r="C26" s="7">
        <v>9550</v>
      </c>
      <c r="D26" s="5">
        <f t="shared" si="2"/>
        <v>2915</v>
      </c>
      <c r="E26" s="5">
        <f t="shared" si="3"/>
        <v>305857</v>
      </c>
    </row>
    <row r="27" spans="1:5" ht="15" customHeight="1" x14ac:dyDescent="0.25">
      <c r="A27" s="6" t="s">
        <v>14</v>
      </c>
      <c r="B27" s="7">
        <v>10692</v>
      </c>
      <c r="C27" s="7">
        <v>8103</v>
      </c>
      <c r="D27" s="5">
        <f t="shared" si="2"/>
        <v>2589</v>
      </c>
      <c r="E27" s="5">
        <f t="shared" si="3"/>
        <v>308446</v>
      </c>
    </row>
    <row r="28" spans="1:5" ht="15" customHeight="1" x14ac:dyDescent="0.25">
      <c r="A28" s="6" t="s">
        <v>15</v>
      </c>
      <c r="B28" s="7">
        <v>11554</v>
      </c>
      <c r="C28" s="7">
        <v>8540</v>
      </c>
      <c r="D28" s="5">
        <f t="shared" si="2"/>
        <v>3014</v>
      </c>
      <c r="E28" s="5">
        <f t="shared" si="3"/>
        <v>311460</v>
      </c>
    </row>
    <row r="29" spans="1:5" ht="15" customHeight="1" x14ac:dyDescent="0.25">
      <c r="A29" s="6" t="s">
        <v>16</v>
      </c>
      <c r="B29" s="7">
        <v>11640</v>
      </c>
      <c r="C29" s="7">
        <v>8280</v>
      </c>
      <c r="D29" s="5">
        <f t="shared" si="2"/>
        <v>3360</v>
      </c>
      <c r="E29" s="5">
        <f t="shared" si="3"/>
        <v>314820</v>
      </c>
    </row>
    <row r="30" spans="1:5" ht="15" customHeight="1" x14ac:dyDescent="0.25">
      <c r="A30" s="6" t="s">
        <v>17</v>
      </c>
      <c r="B30" s="7">
        <v>10672</v>
      </c>
      <c r="C30" s="7">
        <v>9286</v>
      </c>
      <c r="D30" s="5">
        <f t="shared" si="2"/>
        <v>1386</v>
      </c>
      <c r="E30" s="5">
        <f t="shared" si="3"/>
        <v>316206</v>
      </c>
    </row>
    <row r="31" spans="1:5" ht="15" customHeight="1" x14ac:dyDescent="0.25">
      <c r="A31" s="6" t="s">
        <v>18</v>
      </c>
      <c r="B31" s="7">
        <v>9986</v>
      </c>
      <c r="C31" s="7">
        <v>8684</v>
      </c>
      <c r="D31" s="5">
        <f t="shared" si="2"/>
        <v>1302</v>
      </c>
      <c r="E31" s="5">
        <f t="shared" si="3"/>
        <v>317508</v>
      </c>
    </row>
    <row r="32" spans="1:5" ht="15" customHeight="1" x14ac:dyDescent="0.25">
      <c r="A32" s="6" t="s">
        <v>19</v>
      </c>
      <c r="B32" s="7">
        <v>8010</v>
      </c>
      <c r="C32" s="7">
        <v>10111</v>
      </c>
      <c r="D32" s="5">
        <f t="shared" si="2"/>
        <v>-2101</v>
      </c>
      <c r="E32" s="5">
        <f t="shared" si="3"/>
        <v>315407</v>
      </c>
    </row>
    <row r="33" spans="1:5" ht="15" customHeight="1" x14ac:dyDescent="0.25">
      <c r="A33" s="8" t="s">
        <v>22</v>
      </c>
      <c r="B33" s="9">
        <v>124980</v>
      </c>
      <c r="C33" s="9">
        <v>103598</v>
      </c>
      <c r="D33" s="10">
        <f>SUM(D21:D32)</f>
        <v>21382</v>
      </c>
      <c r="E33" s="10">
        <f>E32</f>
        <v>315407</v>
      </c>
    </row>
    <row r="34" spans="1:5" ht="15" customHeight="1" x14ac:dyDescent="0.25">
      <c r="A34" s="2" t="s">
        <v>23</v>
      </c>
      <c r="B34" s="19">
        <v>9988</v>
      </c>
      <c r="C34" s="3">
        <v>10427</v>
      </c>
      <c r="D34" s="4">
        <f t="shared" ref="D34:D45" si="4">B34-C34</f>
        <v>-439</v>
      </c>
      <c r="E34" s="5">
        <f>E32+D34</f>
        <v>314968</v>
      </c>
    </row>
    <row r="35" spans="1:5" ht="15" customHeight="1" x14ac:dyDescent="0.25">
      <c r="A35" s="6" t="s">
        <v>9</v>
      </c>
      <c r="B35" s="7">
        <v>11444</v>
      </c>
      <c r="C35" s="7">
        <v>9402</v>
      </c>
      <c r="D35" s="5">
        <f t="shared" si="4"/>
        <v>2042</v>
      </c>
      <c r="E35" s="5">
        <f t="shared" ref="E35:E45" si="5">E34+D35</f>
        <v>317010</v>
      </c>
    </row>
    <row r="36" spans="1:5" ht="15" customHeight="1" x14ac:dyDescent="0.25">
      <c r="A36" s="6" t="s">
        <v>10</v>
      </c>
      <c r="B36" s="7">
        <v>10934</v>
      </c>
      <c r="C36" s="7">
        <v>10082</v>
      </c>
      <c r="D36" s="5">
        <f t="shared" si="4"/>
        <v>852</v>
      </c>
      <c r="E36" s="5">
        <f t="shared" si="5"/>
        <v>317862</v>
      </c>
    </row>
    <row r="37" spans="1:5" ht="15" customHeight="1" x14ac:dyDescent="0.25">
      <c r="A37" s="6" t="s">
        <v>11</v>
      </c>
      <c r="B37" s="7">
        <v>10810</v>
      </c>
      <c r="C37" s="7">
        <v>9810</v>
      </c>
      <c r="D37" s="5">
        <f t="shared" si="4"/>
        <v>1000</v>
      </c>
      <c r="E37" s="5">
        <f t="shared" si="5"/>
        <v>318862</v>
      </c>
    </row>
    <row r="38" spans="1:5" ht="15" customHeight="1" x14ac:dyDescent="0.25">
      <c r="A38" s="6" t="s">
        <v>12</v>
      </c>
      <c r="B38" s="7">
        <v>12230</v>
      </c>
      <c r="C38" s="7">
        <v>9487</v>
      </c>
      <c r="D38" s="5">
        <f t="shared" si="4"/>
        <v>2743</v>
      </c>
      <c r="E38" s="5">
        <f t="shared" si="5"/>
        <v>321605</v>
      </c>
    </row>
    <row r="39" spans="1:5" ht="15" customHeight="1" x14ac:dyDescent="0.25">
      <c r="A39" s="6" t="s">
        <v>13</v>
      </c>
      <c r="B39" s="7">
        <v>13560</v>
      </c>
      <c r="C39" s="7">
        <v>8912</v>
      </c>
      <c r="D39" s="5">
        <f t="shared" si="4"/>
        <v>4648</v>
      </c>
      <c r="E39" s="5">
        <f t="shared" si="5"/>
        <v>326253</v>
      </c>
    </row>
    <row r="40" spans="1:5" ht="15" customHeight="1" x14ac:dyDescent="0.25">
      <c r="A40" s="6" t="s">
        <v>14</v>
      </c>
      <c r="B40" s="7">
        <v>11344</v>
      </c>
      <c r="C40" s="7">
        <v>9689</v>
      </c>
      <c r="D40" s="5">
        <f t="shared" si="4"/>
        <v>1655</v>
      </c>
      <c r="E40" s="5">
        <f t="shared" si="5"/>
        <v>327908</v>
      </c>
    </row>
    <row r="41" spans="1:5" ht="15" customHeight="1" x14ac:dyDescent="0.25">
      <c r="A41" s="6" t="s">
        <v>15</v>
      </c>
      <c r="B41" s="7">
        <v>12239</v>
      </c>
      <c r="C41" s="7">
        <v>11289</v>
      </c>
      <c r="D41" s="5">
        <f t="shared" si="4"/>
        <v>950</v>
      </c>
      <c r="E41" s="5">
        <f t="shared" si="5"/>
        <v>328858</v>
      </c>
    </row>
    <row r="42" spans="1:5" ht="15" customHeight="1" x14ac:dyDescent="0.25">
      <c r="A42" s="6" t="s">
        <v>16</v>
      </c>
      <c r="B42" s="7">
        <v>12317</v>
      </c>
      <c r="C42" s="7">
        <v>9466</v>
      </c>
      <c r="D42" s="5">
        <f t="shared" si="4"/>
        <v>2851</v>
      </c>
      <c r="E42" s="5">
        <f t="shared" si="5"/>
        <v>331709</v>
      </c>
    </row>
    <row r="43" spans="1:5" ht="15" customHeight="1" x14ac:dyDescent="0.25">
      <c r="A43" s="6" t="s">
        <v>17</v>
      </c>
      <c r="B43" s="7">
        <v>10446</v>
      </c>
      <c r="C43" s="7">
        <v>9438</v>
      </c>
      <c r="D43" s="5">
        <f t="shared" si="4"/>
        <v>1008</v>
      </c>
      <c r="E43" s="5">
        <f t="shared" si="5"/>
        <v>332717</v>
      </c>
    </row>
    <row r="44" spans="1:5" ht="15" customHeight="1" x14ac:dyDescent="0.25">
      <c r="A44" s="6" t="s">
        <v>18</v>
      </c>
      <c r="B44" s="7">
        <v>10270</v>
      </c>
      <c r="C44" s="7">
        <v>10376</v>
      </c>
      <c r="D44" s="5">
        <f t="shared" si="4"/>
        <v>-106</v>
      </c>
      <c r="E44" s="5">
        <f t="shared" si="5"/>
        <v>332611</v>
      </c>
    </row>
    <row r="45" spans="1:5" ht="15" customHeight="1" x14ac:dyDescent="0.25">
      <c r="A45" s="6" t="s">
        <v>19</v>
      </c>
      <c r="B45" s="7">
        <v>8071</v>
      </c>
      <c r="C45" s="7">
        <v>12198</v>
      </c>
      <c r="D45" s="5">
        <f t="shared" si="4"/>
        <v>-4127</v>
      </c>
      <c r="E45" s="5">
        <f t="shared" si="5"/>
        <v>328484</v>
      </c>
    </row>
    <row r="46" spans="1:5" ht="15" customHeight="1" x14ac:dyDescent="0.25">
      <c r="A46" s="8" t="s">
        <v>24</v>
      </c>
      <c r="B46" s="9">
        <v>133653</v>
      </c>
      <c r="C46" s="9">
        <v>120576</v>
      </c>
      <c r="D46" s="10">
        <f>SUM(D34:D45)</f>
        <v>13077</v>
      </c>
      <c r="E46" s="10">
        <f>E45</f>
        <v>328484</v>
      </c>
    </row>
    <row r="47" spans="1:5" ht="15" customHeight="1" x14ac:dyDescent="0.25">
      <c r="A47" s="2" t="s">
        <v>25</v>
      </c>
      <c r="B47" s="3">
        <v>10542</v>
      </c>
      <c r="C47" s="3">
        <v>10103</v>
      </c>
      <c r="D47" s="4">
        <f t="shared" ref="D47:D58" si="6">B47-C47</f>
        <v>439</v>
      </c>
      <c r="E47" s="5">
        <f>E45+D47</f>
        <v>328923</v>
      </c>
    </row>
    <row r="48" spans="1:5" ht="15" customHeight="1" x14ac:dyDescent="0.25">
      <c r="A48" s="6" t="s">
        <v>9</v>
      </c>
      <c r="B48" s="7">
        <v>10829</v>
      </c>
      <c r="C48" s="7">
        <v>9556</v>
      </c>
      <c r="D48" s="5">
        <f t="shared" si="6"/>
        <v>1273</v>
      </c>
      <c r="E48" s="5">
        <f t="shared" ref="E48:E58" si="7">E47+D48</f>
        <v>330196</v>
      </c>
    </row>
    <row r="49" spans="1:5" ht="15" customHeight="1" x14ac:dyDescent="0.25">
      <c r="A49" s="6" t="s">
        <v>10</v>
      </c>
      <c r="B49" s="7">
        <v>12426</v>
      </c>
      <c r="C49" s="7">
        <v>10497</v>
      </c>
      <c r="D49" s="5">
        <f t="shared" si="6"/>
        <v>1929</v>
      </c>
      <c r="E49" s="5">
        <f t="shared" si="7"/>
        <v>332125</v>
      </c>
    </row>
    <row r="50" spans="1:5" ht="15" customHeight="1" x14ac:dyDescent="0.25">
      <c r="A50" s="6" t="s">
        <v>11</v>
      </c>
      <c r="B50" s="7">
        <v>12375</v>
      </c>
      <c r="C50" s="7">
        <v>10071</v>
      </c>
      <c r="D50" s="5">
        <f t="shared" si="6"/>
        <v>2304</v>
      </c>
      <c r="E50" s="5">
        <f t="shared" si="7"/>
        <v>334429</v>
      </c>
    </row>
    <row r="51" spans="1:5" ht="15" customHeight="1" x14ac:dyDescent="0.25">
      <c r="A51" s="6" t="s">
        <v>12</v>
      </c>
      <c r="B51" s="7">
        <v>12917</v>
      </c>
      <c r="C51" s="7">
        <v>10208</v>
      </c>
      <c r="D51" s="5">
        <f t="shared" si="6"/>
        <v>2709</v>
      </c>
      <c r="E51" s="5">
        <f t="shared" si="7"/>
        <v>337138</v>
      </c>
    </row>
    <row r="52" spans="1:5" ht="15" customHeight="1" x14ac:dyDescent="0.25">
      <c r="A52" s="6" t="s">
        <v>13</v>
      </c>
      <c r="B52" s="7">
        <v>14281</v>
      </c>
      <c r="C52" s="7">
        <v>10150</v>
      </c>
      <c r="D52" s="5">
        <f t="shared" si="6"/>
        <v>4131</v>
      </c>
      <c r="E52" s="5">
        <f t="shared" si="7"/>
        <v>341269</v>
      </c>
    </row>
    <row r="53" spans="1:5" ht="15" customHeight="1" x14ac:dyDescent="0.25">
      <c r="A53" s="6" t="s">
        <v>14</v>
      </c>
      <c r="B53" s="7">
        <v>13893</v>
      </c>
      <c r="C53" s="7">
        <v>10145</v>
      </c>
      <c r="D53" s="5">
        <f t="shared" si="6"/>
        <v>3748</v>
      </c>
      <c r="E53" s="5">
        <f t="shared" si="7"/>
        <v>345017</v>
      </c>
    </row>
    <row r="54" spans="1:5" ht="15" customHeight="1" x14ac:dyDescent="0.25">
      <c r="A54" s="6" t="s">
        <v>15</v>
      </c>
      <c r="B54" s="7">
        <v>13767</v>
      </c>
      <c r="C54" s="7">
        <v>11014</v>
      </c>
      <c r="D54" s="5">
        <f t="shared" si="6"/>
        <v>2753</v>
      </c>
      <c r="E54" s="5">
        <f t="shared" si="7"/>
        <v>347770</v>
      </c>
    </row>
    <row r="55" spans="1:5" ht="15" customHeight="1" x14ac:dyDescent="0.25">
      <c r="A55" s="6" t="s">
        <v>16</v>
      </c>
      <c r="B55" s="7">
        <v>12948</v>
      </c>
      <c r="C55" s="7">
        <v>10458</v>
      </c>
      <c r="D55" s="5">
        <f t="shared" si="6"/>
        <v>2490</v>
      </c>
      <c r="E55" s="5">
        <f t="shared" si="7"/>
        <v>350260</v>
      </c>
    </row>
    <row r="56" spans="1:5" ht="15" customHeight="1" x14ac:dyDescent="0.25">
      <c r="A56" s="6" t="s">
        <v>17</v>
      </c>
      <c r="B56" s="7">
        <v>12665</v>
      </c>
      <c r="C56" s="7">
        <v>10518</v>
      </c>
      <c r="D56" s="5">
        <f t="shared" si="6"/>
        <v>2147</v>
      </c>
      <c r="E56" s="5">
        <f t="shared" si="7"/>
        <v>352407</v>
      </c>
    </row>
    <row r="57" spans="1:5" ht="15" customHeight="1" x14ac:dyDescent="0.25">
      <c r="A57" s="6" t="s">
        <v>18</v>
      </c>
      <c r="B57" s="7">
        <v>11737</v>
      </c>
      <c r="C57" s="7">
        <v>12012</v>
      </c>
      <c r="D57" s="5">
        <f t="shared" si="6"/>
        <v>-275</v>
      </c>
      <c r="E57" s="5">
        <f t="shared" si="7"/>
        <v>352132</v>
      </c>
    </row>
    <row r="58" spans="1:5" ht="15" customHeight="1" x14ac:dyDescent="0.25">
      <c r="A58" s="6" t="s">
        <v>19</v>
      </c>
      <c r="B58" s="7">
        <v>8223</v>
      </c>
      <c r="C58" s="7">
        <v>11818</v>
      </c>
      <c r="D58" s="5">
        <f t="shared" si="6"/>
        <v>-3595</v>
      </c>
      <c r="E58" s="5">
        <f t="shared" si="7"/>
        <v>348537</v>
      </c>
    </row>
    <row r="59" spans="1:5" ht="15" customHeight="1" x14ac:dyDescent="0.25">
      <c r="A59" s="8" t="s">
        <v>36</v>
      </c>
      <c r="B59" s="9">
        <v>146603</v>
      </c>
      <c r="C59" s="9">
        <v>126550</v>
      </c>
      <c r="D59" s="10">
        <f>SUM(D47:D58)</f>
        <v>20053</v>
      </c>
      <c r="E59" s="10">
        <f>E58</f>
        <v>348537</v>
      </c>
    </row>
    <row r="60" spans="1:5" ht="15" customHeight="1" x14ac:dyDescent="0.25">
      <c r="A60" s="2" t="s">
        <v>37</v>
      </c>
      <c r="B60" s="3">
        <v>12164</v>
      </c>
      <c r="C60" s="3">
        <v>11589</v>
      </c>
      <c r="D60" s="4">
        <f t="shared" ref="D60:D71" si="8">B60-C60</f>
        <v>575</v>
      </c>
      <c r="E60" s="5">
        <f>E58+D60</f>
        <v>349112</v>
      </c>
    </row>
    <row r="61" spans="1:5" ht="15" customHeight="1" x14ac:dyDescent="0.25">
      <c r="A61" s="6" t="s">
        <v>9</v>
      </c>
      <c r="B61" s="7">
        <v>12393</v>
      </c>
      <c r="C61" s="7">
        <v>11900</v>
      </c>
      <c r="D61" s="5">
        <f t="shared" si="8"/>
        <v>493</v>
      </c>
      <c r="E61" s="5">
        <f t="shared" ref="E61:E71" si="9">E60+D61</f>
        <v>349605</v>
      </c>
    </row>
    <row r="62" spans="1:5" ht="15" customHeight="1" x14ac:dyDescent="0.25">
      <c r="A62" s="6" t="s">
        <v>10</v>
      </c>
      <c r="B62" s="7">
        <v>14275</v>
      </c>
      <c r="C62" s="7">
        <v>11233</v>
      </c>
      <c r="D62" s="5">
        <f t="shared" si="8"/>
        <v>3042</v>
      </c>
      <c r="E62" s="5">
        <f t="shared" si="9"/>
        <v>352647</v>
      </c>
    </row>
    <row r="63" spans="1:5" ht="15" customHeight="1" x14ac:dyDescent="0.25">
      <c r="A63" s="6" t="s">
        <v>11</v>
      </c>
      <c r="B63" s="7">
        <v>13738</v>
      </c>
      <c r="C63" s="7">
        <v>11485</v>
      </c>
      <c r="D63" s="5">
        <f t="shared" si="8"/>
        <v>2253</v>
      </c>
      <c r="E63" s="5">
        <f t="shared" si="9"/>
        <v>354900</v>
      </c>
    </row>
    <row r="64" spans="1:5" ht="15" customHeight="1" x14ac:dyDescent="0.25">
      <c r="A64" s="6" t="s">
        <v>12</v>
      </c>
      <c r="B64" s="7">
        <v>13201</v>
      </c>
      <c r="C64" s="7">
        <v>10900</v>
      </c>
      <c r="D64" s="5">
        <f t="shared" si="8"/>
        <v>2301</v>
      </c>
      <c r="E64" s="5">
        <f t="shared" si="9"/>
        <v>357201</v>
      </c>
    </row>
    <row r="65" spans="1:5" ht="15" customHeight="1" x14ac:dyDescent="0.25">
      <c r="A65" s="6" t="s">
        <v>13</v>
      </c>
      <c r="B65" s="7">
        <v>13416</v>
      </c>
      <c r="C65" s="7">
        <v>10448</v>
      </c>
      <c r="D65" s="5">
        <f t="shared" si="8"/>
        <v>2968</v>
      </c>
      <c r="E65" s="5">
        <f t="shared" si="9"/>
        <v>360169</v>
      </c>
    </row>
    <row r="66" spans="1:5" ht="15" customHeight="1" x14ac:dyDescent="0.25">
      <c r="A66" s="6" t="s">
        <v>14</v>
      </c>
      <c r="B66" s="7">
        <v>13169</v>
      </c>
      <c r="C66" s="7">
        <v>11438</v>
      </c>
      <c r="D66" s="5">
        <f t="shared" si="8"/>
        <v>1731</v>
      </c>
      <c r="E66" s="5">
        <f t="shared" si="9"/>
        <v>361900</v>
      </c>
    </row>
    <row r="67" spans="1:5" ht="15" customHeight="1" x14ac:dyDescent="0.25">
      <c r="A67" s="6" t="s">
        <v>15</v>
      </c>
      <c r="B67" s="7">
        <v>13675</v>
      </c>
      <c r="C67" s="7">
        <v>11500</v>
      </c>
      <c r="D67" s="5">
        <f t="shared" si="8"/>
        <v>2175</v>
      </c>
      <c r="E67" s="5">
        <f t="shared" si="9"/>
        <v>364075</v>
      </c>
    </row>
    <row r="68" spans="1:5" ht="15" customHeight="1" x14ac:dyDescent="0.25">
      <c r="A68" s="6" t="s">
        <v>16</v>
      </c>
      <c r="B68" s="7">
        <v>12036</v>
      </c>
      <c r="C68" s="7">
        <v>10998</v>
      </c>
      <c r="D68" s="5">
        <f t="shared" si="8"/>
        <v>1038</v>
      </c>
      <c r="E68" s="5">
        <f t="shared" si="9"/>
        <v>365113</v>
      </c>
    </row>
    <row r="69" spans="1:5" ht="15" customHeight="1" x14ac:dyDescent="0.25">
      <c r="A69" s="6" t="s">
        <v>17</v>
      </c>
      <c r="B69" s="7">
        <v>12504</v>
      </c>
      <c r="C69" s="7">
        <v>11146</v>
      </c>
      <c r="D69" s="5">
        <f t="shared" si="8"/>
        <v>1358</v>
      </c>
      <c r="E69" s="5">
        <f t="shared" si="9"/>
        <v>366471</v>
      </c>
    </row>
    <row r="70" spans="1:5" ht="15" customHeight="1" x14ac:dyDescent="0.25">
      <c r="A70" s="6" t="s">
        <v>18</v>
      </c>
      <c r="B70" s="7">
        <v>11086</v>
      </c>
      <c r="C70" s="7">
        <v>12823</v>
      </c>
      <c r="D70" s="5">
        <f t="shared" si="8"/>
        <v>-1737</v>
      </c>
      <c r="E70" s="5">
        <f t="shared" si="9"/>
        <v>364734</v>
      </c>
    </row>
    <row r="71" spans="1:5" ht="15" customHeight="1" x14ac:dyDescent="0.25">
      <c r="A71" s="6" t="s">
        <v>19</v>
      </c>
      <c r="B71" s="7">
        <v>7995</v>
      </c>
      <c r="C71" s="7">
        <v>11081</v>
      </c>
      <c r="D71" s="5">
        <f t="shared" si="8"/>
        <v>-3086</v>
      </c>
      <c r="E71" s="5">
        <f t="shared" si="9"/>
        <v>361648</v>
      </c>
    </row>
    <row r="72" spans="1:5" ht="15" customHeight="1" x14ac:dyDescent="0.25">
      <c r="A72" s="8" t="s">
        <v>40</v>
      </c>
      <c r="B72" s="9">
        <v>149652</v>
      </c>
      <c r="C72" s="9">
        <v>136541</v>
      </c>
      <c r="D72" s="10">
        <f>SUM(D60:D71)</f>
        <v>13111</v>
      </c>
      <c r="E72" s="10">
        <f>E71</f>
        <v>361648</v>
      </c>
    </row>
    <row r="73" spans="1:5" ht="15" customHeight="1" x14ac:dyDescent="0.25">
      <c r="A73" s="2" t="s">
        <v>41</v>
      </c>
      <c r="B73" s="3">
        <v>12308</v>
      </c>
      <c r="C73" s="3">
        <v>13085</v>
      </c>
      <c r="D73" s="4">
        <f t="shared" ref="D73:D84" si="10">B73-C73</f>
        <v>-777</v>
      </c>
      <c r="E73" s="5">
        <f>E71+D73</f>
        <v>360871</v>
      </c>
    </row>
    <row r="74" spans="1:5" ht="15" customHeight="1" x14ac:dyDescent="0.25">
      <c r="A74" s="6" t="s">
        <v>9</v>
      </c>
      <c r="B74" s="7">
        <v>15336</v>
      </c>
      <c r="C74" s="7">
        <v>12129</v>
      </c>
      <c r="D74" s="5">
        <f t="shared" si="10"/>
        <v>3207</v>
      </c>
      <c r="E74" s="5">
        <f t="shared" ref="E74:E84" si="11">E73+D74</f>
        <v>364078</v>
      </c>
    </row>
    <row r="75" spans="1:5" ht="15" customHeight="1" x14ac:dyDescent="0.25">
      <c r="A75" s="6" t="s">
        <v>10</v>
      </c>
      <c r="B75" s="7">
        <v>14517</v>
      </c>
      <c r="C75" s="7">
        <v>12544</v>
      </c>
      <c r="D75" s="5">
        <f t="shared" si="10"/>
        <v>1973</v>
      </c>
      <c r="E75" s="5">
        <f t="shared" si="11"/>
        <v>366051</v>
      </c>
    </row>
    <row r="76" spans="1:5" ht="15" customHeight="1" x14ac:dyDescent="0.25">
      <c r="A76" s="6" t="s">
        <v>11</v>
      </c>
      <c r="B76" s="7">
        <v>14076</v>
      </c>
      <c r="C76" s="7">
        <v>10941</v>
      </c>
      <c r="D76" s="5">
        <f t="shared" si="10"/>
        <v>3135</v>
      </c>
      <c r="E76" s="5">
        <f t="shared" si="11"/>
        <v>369186</v>
      </c>
    </row>
    <row r="77" spans="1:5" ht="15" customHeight="1" x14ac:dyDescent="0.25">
      <c r="A77" s="6" t="s">
        <v>12</v>
      </c>
      <c r="B77" s="7">
        <v>15494</v>
      </c>
      <c r="C77" s="7">
        <v>11599</v>
      </c>
      <c r="D77" s="5">
        <f t="shared" si="10"/>
        <v>3895</v>
      </c>
      <c r="E77" s="5">
        <f t="shared" si="11"/>
        <v>373081</v>
      </c>
    </row>
    <row r="78" spans="1:5" ht="15" customHeight="1" x14ac:dyDescent="0.25">
      <c r="A78" s="6" t="s">
        <v>13</v>
      </c>
      <c r="B78" s="7">
        <v>14843</v>
      </c>
      <c r="C78" s="7">
        <v>12970</v>
      </c>
      <c r="D78" s="5">
        <f t="shared" si="10"/>
        <v>1873</v>
      </c>
      <c r="E78" s="5">
        <f t="shared" si="11"/>
        <v>374954</v>
      </c>
    </row>
    <row r="79" spans="1:5" ht="15" customHeight="1" x14ac:dyDescent="0.25">
      <c r="A79" s="6" t="s">
        <v>14</v>
      </c>
      <c r="B79" s="7">
        <v>14820</v>
      </c>
      <c r="C79" s="7">
        <v>11687</v>
      </c>
      <c r="D79" s="5">
        <f t="shared" si="10"/>
        <v>3133</v>
      </c>
      <c r="E79" s="5">
        <f t="shared" si="11"/>
        <v>378087</v>
      </c>
    </row>
    <row r="80" spans="1:5" ht="15" customHeight="1" x14ac:dyDescent="0.25">
      <c r="A80" s="6" t="s">
        <v>15</v>
      </c>
      <c r="B80" s="7">
        <v>14837</v>
      </c>
      <c r="C80" s="7">
        <v>12151</v>
      </c>
      <c r="D80" s="5">
        <f t="shared" si="10"/>
        <v>2686</v>
      </c>
      <c r="E80" s="5">
        <f t="shared" si="11"/>
        <v>380773</v>
      </c>
    </row>
    <row r="81" spans="1:5" ht="15" customHeight="1" x14ac:dyDescent="0.25">
      <c r="A81" s="6" t="s">
        <v>16</v>
      </c>
      <c r="B81" s="7">
        <v>14866</v>
      </c>
      <c r="C81" s="7">
        <v>12414</v>
      </c>
      <c r="D81" s="5">
        <f t="shared" si="10"/>
        <v>2452</v>
      </c>
      <c r="E81" s="5">
        <f t="shared" si="11"/>
        <v>383225</v>
      </c>
    </row>
    <row r="82" spans="1:5" ht="15" customHeight="1" x14ac:dyDescent="0.25">
      <c r="A82" s="6" t="s">
        <v>17</v>
      </c>
      <c r="B82" s="7">
        <v>14638</v>
      </c>
      <c r="C82" s="7">
        <v>11945</v>
      </c>
      <c r="D82" s="5">
        <f t="shared" si="10"/>
        <v>2693</v>
      </c>
      <c r="E82" s="5">
        <f t="shared" si="11"/>
        <v>385918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385918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385918</v>
      </c>
    </row>
    <row r="85" spans="1:5" ht="15" customHeight="1" x14ac:dyDescent="0.25">
      <c r="A85" s="8" t="s">
        <v>39</v>
      </c>
      <c r="B85" s="9">
        <v>145735</v>
      </c>
      <c r="C85" s="9">
        <v>121465</v>
      </c>
      <c r="D85" s="10">
        <f>SUM(D73:D84)</f>
        <v>24270</v>
      </c>
      <c r="E85" s="10">
        <f>E84</f>
        <v>385918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8.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1" activePane="bottomLeft" state="frozen"/>
      <selection pane="bottomLeft" activeCell="D90" sqref="D90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29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36949</v>
      </c>
      <c r="C8" s="3">
        <v>34488</v>
      </c>
      <c r="D8" s="4">
        <f t="shared" ref="D8:D19" si="0">B8-C8</f>
        <v>2461</v>
      </c>
      <c r="E8" s="5">
        <v>1148516</v>
      </c>
    </row>
    <row r="9" spans="1:5" ht="15" customHeight="1" x14ac:dyDescent="0.25">
      <c r="A9" s="6" t="s">
        <v>9</v>
      </c>
      <c r="B9" s="7">
        <v>38106</v>
      </c>
      <c r="C9" s="7">
        <v>31134</v>
      </c>
      <c r="D9" s="5">
        <f t="shared" si="0"/>
        <v>6972</v>
      </c>
      <c r="E9" s="5">
        <f t="shared" ref="E9:E19" si="1">E8+D9</f>
        <v>1155488</v>
      </c>
    </row>
    <row r="10" spans="1:5" ht="15" customHeight="1" x14ac:dyDescent="0.25">
      <c r="A10" s="6" t="s">
        <v>10</v>
      </c>
      <c r="B10" s="7">
        <v>33549</v>
      </c>
      <c r="C10" s="7">
        <v>41358</v>
      </c>
      <c r="D10" s="5">
        <f t="shared" si="0"/>
        <v>-7809</v>
      </c>
      <c r="E10" s="5">
        <f t="shared" si="1"/>
        <v>1147679</v>
      </c>
    </row>
    <row r="11" spans="1:5" ht="15" customHeight="1" x14ac:dyDescent="0.25">
      <c r="A11" s="6" t="s">
        <v>11</v>
      </c>
      <c r="B11" s="7">
        <v>13142</v>
      </c>
      <c r="C11" s="7">
        <v>49340</v>
      </c>
      <c r="D11" s="5">
        <f t="shared" si="0"/>
        <v>-36198</v>
      </c>
      <c r="E11" s="5">
        <f t="shared" si="1"/>
        <v>1111481</v>
      </c>
    </row>
    <row r="12" spans="1:5" ht="15" customHeight="1" x14ac:dyDescent="0.25">
      <c r="A12" s="6" t="s">
        <v>12</v>
      </c>
      <c r="B12" s="7">
        <v>14923</v>
      </c>
      <c r="C12" s="7">
        <v>27113</v>
      </c>
      <c r="D12" s="5">
        <f t="shared" si="0"/>
        <v>-12190</v>
      </c>
      <c r="E12" s="5">
        <f t="shared" si="1"/>
        <v>1099291</v>
      </c>
    </row>
    <row r="13" spans="1:5" ht="15" customHeight="1" x14ac:dyDescent="0.25">
      <c r="A13" s="6" t="s">
        <v>13</v>
      </c>
      <c r="B13" s="7">
        <v>19547</v>
      </c>
      <c r="C13" s="7">
        <v>23155</v>
      </c>
      <c r="D13" s="5">
        <f t="shared" si="0"/>
        <v>-3608</v>
      </c>
      <c r="E13" s="5">
        <f t="shared" si="1"/>
        <v>1095683</v>
      </c>
    </row>
    <row r="14" spans="1:5" ht="15" customHeight="1" x14ac:dyDescent="0.25">
      <c r="A14" s="6" t="s">
        <v>14</v>
      </c>
      <c r="B14" s="7">
        <v>28047</v>
      </c>
      <c r="C14" s="7">
        <v>23053</v>
      </c>
      <c r="D14" s="5">
        <f t="shared" si="0"/>
        <v>4994</v>
      </c>
      <c r="E14" s="5">
        <f t="shared" si="1"/>
        <v>1100677</v>
      </c>
    </row>
    <row r="15" spans="1:5" ht="15" customHeight="1" x14ac:dyDescent="0.25">
      <c r="A15" s="6" t="s">
        <v>15</v>
      </c>
      <c r="B15" s="7">
        <v>35470</v>
      </c>
      <c r="C15" s="7">
        <v>24649</v>
      </c>
      <c r="D15" s="5">
        <f t="shared" si="0"/>
        <v>10821</v>
      </c>
      <c r="E15" s="5">
        <f t="shared" si="1"/>
        <v>1111498</v>
      </c>
    </row>
    <row r="16" spans="1:5" ht="15" customHeight="1" x14ac:dyDescent="0.25">
      <c r="A16" s="6" t="s">
        <v>16</v>
      </c>
      <c r="B16" s="7">
        <v>38619</v>
      </c>
      <c r="C16" s="7">
        <v>27207</v>
      </c>
      <c r="D16" s="5">
        <f t="shared" si="0"/>
        <v>11412</v>
      </c>
      <c r="E16" s="5">
        <f t="shared" si="1"/>
        <v>1122910</v>
      </c>
    </row>
    <row r="17" spans="1:5" ht="15" customHeight="1" x14ac:dyDescent="0.25">
      <c r="A17" s="6" t="s">
        <v>17</v>
      </c>
      <c r="B17" s="7">
        <v>44737</v>
      </c>
      <c r="C17" s="7">
        <v>29665</v>
      </c>
      <c r="D17" s="5">
        <f t="shared" si="0"/>
        <v>15072</v>
      </c>
      <c r="E17" s="5">
        <f t="shared" si="1"/>
        <v>1137982</v>
      </c>
    </row>
    <row r="18" spans="1:5" ht="15" customHeight="1" x14ac:dyDescent="0.25">
      <c r="A18" s="6" t="s">
        <v>18</v>
      </c>
      <c r="B18" s="7">
        <v>41421</v>
      </c>
      <c r="C18" s="7">
        <v>27541</v>
      </c>
      <c r="D18" s="5">
        <f t="shared" si="0"/>
        <v>13880</v>
      </c>
      <c r="E18" s="5">
        <f t="shared" si="1"/>
        <v>1151862</v>
      </c>
    </row>
    <row r="19" spans="1:5" ht="15" customHeight="1" x14ac:dyDescent="0.25">
      <c r="A19" s="6" t="s">
        <v>19</v>
      </c>
      <c r="B19" s="7">
        <v>31251</v>
      </c>
      <c r="C19" s="7">
        <v>30654</v>
      </c>
      <c r="D19" s="5">
        <f t="shared" si="0"/>
        <v>597</v>
      </c>
      <c r="E19" s="5">
        <f t="shared" si="1"/>
        <v>1152459</v>
      </c>
    </row>
    <row r="20" spans="1:5" ht="15" customHeight="1" x14ac:dyDescent="0.25">
      <c r="A20" s="8" t="s">
        <v>20</v>
      </c>
      <c r="B20" s="9">
        <v>375761</v>
      </c>
      <c r="C20" s="9">
        <v>369357</v>
      </c>
      <c r="D20" s="9">
        <f>SUM(D8:D19)</f>
        <v>6404</v>
      </c>
      <c r="E20" s="10">
        <f>E19</f>
        <v>1152459</v>
      </c>
    </row>
    <row r="21" spans="1:5" ht="15" customHeight="1" x14ac:dyDescent="0.25">
      <c r="A21" s="2" t="s">
        <v>21</v>
      </c>
      <c r="B21" s="3">
        <v>42777</v>
      </c>
      <c r="C21" s="3">
        <v>36532</v>
      </c>
      <c r="D21" s="4">
        <f t="shared" ref="D21:D32" si="2">B21-C21</f>
        <v>6245</v>
      </c>
      <c r="E21" s="4">
        <f>E19+D21</f>
        <v>1158704</v>
      </c>
    </row>
    <row r="22" spans="1:5" ht="15" customHeight="1" x14ac:dyDescent="0.25">
      <c r="A22" s="6" t="s">
        <v>9</v>
      </c>
      <c r="B22" s="7">
        <v>46099</v>
      </c>
      <c r="C22" s="7">
        <v>35969</v>
      </c>
      <c r="D22" s="5">
        <f t="shared" si="2"/>
        <v>10130</v>
      </c>
      <c r="E22" s="5">
        <f t="shared" ref="E22:E32" si="3">E21+D22</f>
        <v>1168834</v>
      </c>
    </row>
    <row r="23" spans="1:5" ht="15" customHeight="1" x14ac:dyDescent="0.25">
      <c r="A23" s="6" t="s">
        <v>10</v>
      </c>
      <c r="B23" s="7">
        <v>36772</v>
      </c>
      <c r="C23" s="7">
        <v>41486</v>
      </c>
      <c r="D23" s="5">
        <f t="shared" si="2"/>
        <v>-4714</v>
      </c>
      <c r="E23" s="5">
        <f t="shared" si="3"/>
        <v>1164120</v>
      </c>
    </row>
    <row r="24" spans="1:5" ht="15" customHeight="1" x14ac:dyDescent="0.25">
      <c r="A24" s="6" t="s">
        <v>11</v>
      </c>
      <c r="B24" s="7">
        <v>32342</v>
      </c>
      <c r="C24" s="7">
        <v>31122</v>
      </c>
      <c r="D24" s="5">
        <f t="shared" si="2"/>
        <v>1220</v>
      </c>
      <c r="E24" s="5">
        <f t="shared" si="3"/>
        <v>1165340</v>
      </c>
    </row>
    <row r="25" spans="1:5" ht="15" customHeight="1" x14ac:dyDescent="0.25">
      <c r="A25" s="6" t="s">
        <v>12</v>
      </c>
      <c r="B25" s="7">
        <v>33360</v>
      </c>
      <c r="C25" s="7">
        <v>30567</v>
      </c>
      <c r="D25" s="5">
        <f t="shared" si="2"/>
        <v>2793</v>
      </c>
      <c r="E25" s="5">
        <f t="shared" si="3"/>
        <v>1168133</v>
      </c>
    </row>
    <row r="26" spans="1:5" ht="15" customHeight="1" x14ac:dyDescent="0.25">
      <c r="A26" s="6" t="s">
        <v>13</v>
      </c>
      <c r="B26" s="7">
        <v>39664</v>
      </c>
      <c r="C26" s="7">
        <v>31065</v>
      </c>
      <c r="D26" s="5">
        <f t="shared" si="2"/>
        <v>8599</v>
      </c>
      <c r="E26" s="5">
        <f t="shared" si="3"/>
        <v>1176732</v>
      </c>
    </row>
    <row r="27" spans="1:5" ht="18" customHeight="1" x14ac:dyDescent="0.25">
      <c r="A27" s="6" t="s">
        <v>14</v>
      </c>
      <c r="B27" s="7">
        <v>44838</v>
      </c>
      <c r="C27" s="7">
        <v>32880</v>
      </c>
      <c r="D27" s="5">
        <f t="shared" si="2"/>
        <v>11958</v>
      </c>
      <c r="E27" s="5">
        <f t="shared" si="3"/>
        <v>1188690</v>
      </c>
    </row>
    <row r="28" spans="1:5" ht="15" customHeight="1" x14ac:dyDescent="0.25">
      <c r="A28" s="6" t="s">
        <v>15</v>
      </c>
      <c r="B28" s="7">
        <v>50313</v>
      </c>
      <c r="C28" s="7">
        <v>34501</v>
      </c>
      <c r="D28" s="5">
        <f t="shared" si="2"/>
        <v>15812</v>
      </c>
      <c r="E28" s="5">
        <f t="shared" si="3"/>
        <v>1204502</v>
      </c>
    </row>
    <row r="29" spans="1:5" ht="15" customHeight="1" x14ac:dyDescent="0.25">
      <c r="A29" s="6" t="s">
        <v>16</v>
      </c>
      <c r="B29" s="7">
        <v>49529</v>
      </c>
      <c r="C29" s="7">
        <v>35848</v>
      </c>
      <c r="D29" s="5">
        <f t="shared" si="2"/>
        <v>13681</v>
      </c>
      <c r="E29" s="5">
        <f t="shared" si="3"/>
        <v>1218183</v>
      </c>
    </row>
    <row r="30" spans="1:5" ht="15" customHeight="1" x14ac:dyDescent="0.25">
      <c r="A30" s="6" t="s">
        <v>17</v>
      </c>
      <c r="B30" s="7">
        <v>45367</v>
      </c>
      <c r="C30" s="7">
        <v>38146</v>
      </c>
      <c r="D30" s="5">
        <f t="shared" si="2"/>
        <v>7221</v>
      </c>
      <c r="E30" s="5">
        <f t="shared" si="3"/>
        <v>1225404</v>
      </c>
    </row>
    <row r="31" spans="1:5" ht="15" customHeight="1" x14ac:dyDescent="0.25">
      <c r="A31" s="6" t="s">
        <v>18</v>
      </c>
      <c r="B31" s="7">
        <v>45237</v>
      </c>
      <c r="C31" s="7">
        <v>33280</v>
      </c>
      <c r="D31" s="5">
        <f t="shared" si="2"/>
        <v>11957</v>
      </c>
      <c r="E31" s="5">
        <f t="shared" si="3"/>
        <v>1237361</v>
      </c>
    </row>
    <row r="32" spans="1:5" ht="15" customHeight="1" x14ac:dyDescent="0.25">
      <c r="A32" s="6" t="s">
        <v>19</v>
      </c>
      <c r="B32" s="7">
        <v>34217</v>
      </c>
      <c r="C32" s="7">
        <v>36348</v>
      </c>
      <c r="D32" s="5">
        <f t="shared" si="2"/>
        <v>-2131</v>
      </c>
      <c r="E32" s="5">
        <f t="shared" si="3"/>
        <v>1235230</v>
      </c>
    </row>
    <row r="33" spans="1:5" ht="15" customHeight="1" x14ac:dyDescent="0.25">
      <c r="A33" s="8" t="s">
        <v>22</v>
      </c>
      <c r="B33" s="9">
        <v>500515</v>
      </c>
      <c r="C33" s="9">
        <v>417744</v>
      </c>
      <c r="D33" s="10">
        <f>SUM(D21:D32)</f>
        <v>82771</v>
      </c>
      <c r="E33" s="10">
        <f>E32</f>
        <v>1235230</v>
      </c>
    </row>
    <row r="34" spans="1:5" ht="15" customHeight="1" x14ac:dyDescent="0.25">
      <c r="A34" s="2" t="s">
        <v>23</v>
      </c>
      <c r="B34" s="3">
        <v>41984</v>
      </c>
      <c r="C34" s="3">
        <v>44122</v>
      </c>
      <c r="D34" s="4">
        <f t="shared" ref="D34:D45" si="4">B34-C34</f>
        <v>-2138</v>
      </c>
      <c r="E34" s="5">
        <f>E32+D34</f>
        <v>1233092</v>
      </c>
    </row>
    <row r="35" spans="1:5" ht="15" customHeight="1" x14ac:dyDescent="0.25">
      <c r="A35" s="6" t="s">
        <v>9</v>
      </c>
      <c r="B35" s="7">
        <v>47410</v>
      </c>
      <c r="C35" s="7">
        <v>39123</v>
      </c>
      <c r="D35" s="5">
        <f t="shared" si="4"/>
        <v>8287</v>
      </c>
      <c r="E35" s="5">
        <f t="shared" ref="E35:E45" si="5">E34+D35</f>
        <v>1241379</v>
      </c>
    </row>
    <row r="36" spans="1:5" ht="16.5" customHeight="1" x14ac:dyDescent="0.25">
      <c r="A36" s="6" t="s">
        <v>10</v>
      </c>
      <c r="B36" s="16">
        <v>45739</v>
      </c>
      <c r="C36" s="7">
        <v>43150</v>
      </c>
      <c r="D36" s="5">
        <f t="shared" si="4"/>
        <v>2589</v>
      </c>
      <c r="E36" s="5">
        <f t="shared" si="5"/>
        <v>1243968</v>
      </c>
    </row>
    <row r="37" spans="1:5" ht="15" customHeight="1" x14ac:dyDescent="0.25">
      <c r="A37" s="6" t="s">
        <v>11</v>
      </c>
      <c r="B37" s="7">
        <v>41653</v>
      </c>
      <c r="C37" s="7">
        <v>35952</v>
      </c>
      <c r="D37" s="5">
        <f t="shared" si="4"/>
        <v>5701</v>
      </c>
      <c r="E37" s="5">
        <f t="shared" si="5"/>
        <v>1249669</v>
      </c>
    </row>
    <row r="38" spans="1:5" ht="15" customHeight="1" x14ac:dyDescent="0.25">
      <c r="A38" s="6" t="s">
        <v>12</v>
      </c>
      <c r="B38" s="7">
        <v>46193</v>
      </c>
      <c r="C38" s="7">
        <v>39357</v>
      </c>
      <c r="D38" s="5">
        <f t="shared" si="4"/>
        <v>6836</v>
      </c>
      <c r="E38" s="5">
        <f t="shared" si="5"/>
        <v>1256505</v>
      </c>
    </row>
    <row r="39" spans="1:5" ht="15" customHeight="1" x14ac:dyDescent="0.25">
      <c r="A39" s="6" t="s">
        <v>13</v>
      </c>
      <c r="B39" s="7">
        <v>47414</v>
      </c>
      <c r="C39" s="7">
        <v>37140</v>
      </c>
      <c r="D39" s="5">
        <f t="shared" si="4"/>
        <v>10274</v>
      </c>
      <c r="E39" s="5">
        <f t="shared" si="5"/>
        <v>1266779</v>
      </c>
    </row>
    <row r="40" spans="1:5" ht="15" customHeight="1" x14ac:dyDescent="0.25">
      <c r="A40" s="6" t="s">
        <v>14</v>
      </c>
      <c r="B40" s="7">
        <v>49261</v>
      </c>
      <c r="C40" s="7">
        <v>38948</v>
      </c>
      <c r="D40" s="5">
        <f t="shared" si="4"/>
        <v>10313</v>
      </c>
      <c r="E40" s="5">
        <f t="shared" si="5"/>
        <v>1277092</v>
      </c>
    </row>
    <row r="41" spans="1:5" ht="15" customHeight="1" x14ac:dyDescent="0.25">
      <c r="A41" s="6" t="s">
        <v>15</v>
      </c>
      <c r="B41" s="7">
        <v>52331</v>
      </c>
      <c r="C41" s="7">
        <v>42664</v>
      </c>
      <c r="D41" s="5">
        <f t="shared" si="4"/>
        <v>9667</v>
      </c>
      <c r="E41" s="5">
        <f t="shared" si="5"/>
        <v>1286759</v>
      </c>
    </row>
    <row r="42" spans="1:5" ht="15" customHeight="1" x14ac:dyDescent="0.25">
      <c r="A42" s="6" t="s">
        <v>16</v>
      </c>
      <c r="B42" s="7">
        <v>51143</v>
      </c>
      <c r="C42" s="7">
        <v>39067</v>
      </c>
      <c r="D42" s="5">
        <f t="shared" si="4"/>
        <v>12076</v>
      </c>
      <c r="E42" s="5">
        <f t="shared" si="5"/>
        <v>1298835</v>
      </c>
    </row>
    <row r="43" spans="1:5" ht="15" customHeight="1" x14ac:dyDescent="0.25">
      <c r="A43" s="6" t="s">
        <v>17</v>
      </c>
      <c r="B43" s="7">
        <v>44828</v>
      </c>
      <c r="C43" s="7">
        <v>39879</v>
      </c>
      <c r="D43" s="5">
        <f t="shared" si="4"/>
        <v>4949</v>
      </c>
      <c r="E43" s="5">
        <f t="shared" si="5"/>
        <v>1303784</v>
      </c>
    </row>
    <row r="44" spans="1:5" ht="15" customHeight="1" x14ac:dyDescent="0.25">
      <c r="A44" s="6" t="s">
        <v>18</v>
      </c>
      <c r="B44" s="7">
        <v>44061</v>
      </c>
      <c r="C44" s="7">
        <v>38071</v>
      </c>
      <c r="D44" s="5">
        <f t="shared" si="4"/>
        <v>5990</v>
      </c>
      <c r="E44" s="5">
        <f t="shared" si="5"/>
        <v>1309774</v>
      </c>
    </row>
    <row r="45" spans="1:5" ht="15" customHeight="1" x14ac:dyDescent="0.25">
      <c r="A45" s="6" t="s">
        <v>19</v>
      </c>
      <c r="B45" s="7">
        <v>31212</v>
      </c>
      <c r="C45" s="7">
        <v>39800</v>
      </c>
      <c r="D45" s="5">
        <f t="shared" si="4"/>
        <v>-8588</v>
      </c>
      <c r="E45" s="5">
        <f t="shared" si="5"/>
        <v>1301186</v>
      </c>
    </row>
    <row r="46" spans="1:5" ht="15" customHeight="1" x14ac:dyDescent="0.25">
      <c r="A46" s="8" t="s">
        <v>24</v>
      </c>
      <c r="B46" s="9">
        <v>543229</v>
      </c>
      <c r="C46" s="9">
        <v>477273</v>
      </c>
      <c r="D46" s="10">
        <f>SUM(D34:D45)</f>
        <v>65956</v>
      </c>
      <c r="E46" s="10">
        <f>E45</f>
        <v>1301186</v>
      </c>
    </row>
    <row r="47" spans="1:5" ht="15" customHeight="1" x14ac:dyDescent="0.25">
      <c r="A47" s="2" t="s">
        <v>25</v>
      </c>
      <c r="B47" s="3">
        <v>46494</v>
      </c>
      <c r="C47" s="3">
        <v>48556</v>
      </c>
      <c r="D47" s="4">
        <f t="shared" ref="D47:D58" si="6">B47-C47</f>
        <v>-2062</v>
      </c>
      <c r="E47" s="5">
        <f>E45+D47</f>
        <v>1299124</v>
      </c>
    </row>
    <row r="48" spans="1:5" ht="15" customHeight="1" x14ac:dyDescent="0.25">
      <c r="A48" s="6" t="s">
        <v>9</v>
      </c>
      <c r="B48" s="7">
        <v>44150</v>
      </c>
      <c r="C48" s="7">
        <v>39510</v>
      </c>
      <c r="D48" s="5">
        <f t="shared" si="6"/>
        <v>4640</v>
      </c>
      <c r="E48" s="5">
        <f t="shared" ref="E48:E58" si="7">E47+D48</f>
        <v>1303764</v>
      </c>
    </row>
    <row r="49" spans="1:5" ht="20.25" customHeight="1" x14ac:dyDescent="0.25">
      <c r="A49" s="6" t="s">
        <v>10</v>
      </c>
      <c r="B49" s="7">
        <v>48191</v>
      </c>
      <c r="C49" s="7">
        <v>43599</v>
      </c>
      <c r="D49" s="5">
        <f t="shared" si="6"/>
        <v>4592</v>
      </c>
      <c r="E49" s="5">
        <f t="shared" si="7"/>
        <v>1308356</v>
      </c>
    </row>
    <row r="50" spans="1:5" ht="15" customHeight="1" x14ac:dyDescent="0.25">
      <c r="A50" s="6" t="s">
        <v>11</v>
      </c>
      <c r="B50" s="7">
        <v>43614</v>
      </c>
      <c r="C50" s="7">
        <v>39662</v>
      </c>
      <c r="D50" s="5">
        <f t="shared" si="6"/>
        <v>3952</v>
      </c>
      <c r="E50" s="5">
        <f t="shared" si="7"/>
        <v>1312308</v>
      </c>
    </row>
    <row r="51" spans="1:5" ht="15" customHeight="1" x14ac:dyDescent="0.25">
      <c r="A51" s="6" t="s">
        <v>12</v>
      </c>
      <c r="B51" s="7">
        <v>46749</v>
      </c>
      <c r="C51" s="7">
        <v>43555</v>
      </c>
      <c r="D51" s="5">
        <f t="shared" si="6"/>
        <v>3194</v>
      </c>
      <c r="E51" s="5">
        <f t="shared" si="7"/>
        <v>1315502</v>
      </c>
    </row>
    <row r="52" spans="1:5" ht="15" customHeight="1" x14ac:dyDescent="0.25">
      <c r="A52" s="6" t="s">
        <v>13</v>
      </c>
      <c r="B52" s="7">
        <v>48685</v>
      </c>
      <c r="C52" s="7">
        <v>43015</v>
      </c>
      <c r="D52" s="5">
        <f t="shared" si="6"/>
        <v>5670</v>
      </c>
      <c r="E52" s="5">
        <f t="shared" si="7"/>
        <v>1321172</v>
      </c>
    </row>
    <row r="53" spans="1:5" ht="15" customHeight="1" x14ac:dyDescent="0.25">
      <c r="A53" s="6" t="s">
        <v>14</v>
      </c>
      <c r="B53" s="7">
        <v>48197</v>
      </c>
      <c r="C53" s="7">
        <v>42263</v>
      </c>
      <c r="D53" s="5">
        <f t="shared" si="6"/>
        <v>5934</v>
      </c>
      <c r="E53" s="5">
        <f t="shared" si="7"/>
        <v>1327106</v>
      </c>
    </row>
    <row r="54" spans="1:5" ht="15" customHeight="1" x14ac:dyDescent="0.25">
      <c r="A54" s="6" t="s">
        <v>15</v>
      </c>
      <c r="B54" s="7">
        <v>54680</v>
      </c>
      <c r="C54" s="7">
        <v>43973</v>
      </c>
      <c r="D54" s="5">
        <f t="shared" si="6"/>
        <v>10707</v>
      </c>
      <c r="E54" s="5">
        <f t="shared" si="7"/>
        <v>1337813</v>
      </c>
    </row>
    <row r="55" spans="1:5" ht="15" customHeight="1" x14ac:dyDescent="0.25">
      <c r="A55" s="6" t="s">
        <v>16</v>
      </c>
      <c r="B55" s="7">
        <v>50968</v>
      </c>
      <c r="C55" s="7">
        <v>40943</v>
      </c>
      <c r="D55" s="5">
        <f t="shared" si="6"/>
        <v>10025</v>
      </c>
      <c r="E55" s="5">
        <f t="shared" si="7"/>
        <v>1347838</v>
      </c>
    </row>
    <row r="56" spans="1:5" ht="15" customHeight="1" x14ac:dyDescent="0.25">
      <c r="A56" s="6" t="s">
        <v>17</v>
      </c>
      <c r="B56" s="7">
        <v>48485</v>
      </c>
      <c r="C56" s="7">
        <v>42498</v>
      </c>
      <c r="D56" s="5">
        <f t="shared" si="6"/>
        <v>5987</v>
      </c>
      <c r="E56" s="5">
        <f t="shared" si="7"/>
        <v>1353825</v>
      </c>
    </row>
    <row r="57" spans="1:5" ht="15" customHeight="1" x14ac:dyDescent="0.25">
      <c r="A57" s="6" t="s">
        <v>18</v>
      </c>
      <c r="B57" s="7">
        <v>45493</v>
      </c>
      <c r="C57" s="7">
        <v>41757</v>
      </c>
      <c r="D57" s="5">
        <f t="shared" si="6"/>
        <v>3736</v>
      </c>
      <c r="E57" s="5">
        <f t="shared" si="7"/>
        <v>1357561</v>
      </c>
    </row>
    <row r="58" spans="1:5" ht="15" customHeight="1" x14ac:dyDescent="0.25">
      <c r="A58" s="6" t="s">
        <v>19</v>
      </c>
      <c r="B58" s="7">
        <v>35203</v>
      </c>
      <c r="C58" s="7">
        <v>39430</v>
      </c>
      <c r="D58" s="5">
        <f t="shared" si="6"/>
        <v>-4227</v>
      </c>
      <c r="E58" s="5">
        <f t="shared" si="7"/>
        <v>1353334</v>
      </c>
    </row>
    <row r="59" spans="1:5" ht="15" customHeight="1" x14ac:dyDescent="0.25">
      <c r="A59" s="8" t="s">
        <v>36</v>
      </c>
      <c r="B59" s="9">
        <v>560909</v>
      </c>
      <c r="C59" s="9">
        <v>508761</v>
      </c>
      <c r="D59" s="10">
        <f>SUM(D47:D58)</f>
        <v>52148</v>
      </c>
      <c r="E59" s="10">
        <f>E58</f>
        <v>1353334</v>
      </c>
    </row>
    <row r="60" spans="1:5" ht="15" customHeight="1" x14ac:dyDescent="0.25">
      <c r="A60" s="2" t="s">
        <v>37</v>
      </c>
      <c r="B60" s="3">
        <v>49384</v>
      </c>
      <c r="C60" s="3">
        <v>47920</v>
      </c>
      <c r="D60" s="4">
        <f t="shared" ref="D60:D71" si="8">B60-C60</f>
        <v>1464</v>
      </c>
      <c r="E60" s="5">
        <f>E58+D60</f>
        <v>1354798</v>
      </c>
    </row>
    <row r="61" spans="1:5" ht="15" customHeight="1" x14ac:dyDescent="0.25">
      <c r="A61" s="6" t="s">
        <v>9</v>
      </c>
      <c r="B61" s="7">
        <v>48828</v>
      </c>
      <c r="C61" s="7">
        <v>45390</v>
      </c>
      <c r="D61" s="5">
        <f t="shared" si="8"/>
        <v>3438</v>
      </c>
      <c r="E61" s="5">
        <f t="shared" ref="E61:E71" si="9">E60+D61</f>
        <v>1358236</v>
      </c>
    </row>
    <row r="62" spans="1:5" ht="15.75" customHeight="1" x14ac:dyDescent="0.25">
      <c r="A62" s="6" t="s">
        <v>10</v>
      </c>
      <c r="B62" s="7">
        <v>49649</v>
      </c>
      <c r="C62" s="7">
        <v>43195</v>
      </c>
      <c r="D62" s="5">
        <f t="shared" si="8"/>
        <v>6454</v>
      </c>
      <c r="E62" s="5">
        <f t="shared" si="9"/>
        <v>1364690</v>
      </c>
    </row>
    <row r="63" spans="1:5" ht="15" customHeight="1" x14ac:dyDescent="0.25">
      <c r="A63" s="6" t="s">
        <v>11</v>
      </c>
      <c r="B63" s="7">
        <v>51001</v>
      </c>
      <c r="C63" s="7">
        <v>45392</v>
      </c>
      <c r="D63" s="5">
        <f t="shared" si="8"/>
        <v>5609</v>
      </c>
      <c r="E63" s="5">
        <f t="shared" si="9"/>
        <v>1370299</v>
      </c>
    </row>
    <row r="64" spans="1:5" ht="15" customHeight="1" x14ac:dyDescent="0.25">
      <c r="A64" s="6" t="s">
        <v>12</v>
      </c>
      <c r="B64" s="7">
        <v>52974</v>
      </c>
      <c r="C64" s="7">
        <v>45789</v>
      </c>
      <c r="D64" s="5">
        <f t="shared" si="8"/>
        <v>7185</v>
      </c>
      <c r="E64" s="5">
        <f t="shared" si="9"/>
        <v>1377484</v>
      </c>
    </row>
    <row r="65" spans="1:5" ht="15" customHeight="1" x14ac:dyDescent="0.25">
      <c r="A65" s="6" t="s">
        <v>13</v>
      </c>
      <c r="B65" s="7">
        <v>53378</v>
      </c>
      <c r="C65" s="7">
        <v>45853</v>
      </c>
      <c r="D65" s="5">
        <f t="shared" si="8"/>
        <v>7525</v>
      </c>
      <c r="E65" s="5">
        <f t="shared" si="9"/>
        <v>1385009</v>
      </c>
    </row>
    <row r="66" spans="1:5" ht="15" customHeight="1" x14ac:dyDescent="0.25">
      <c r="A66" s="6" t="s">
        <v>14</v>
      </c>
      <c r="B66" s="7">
        <v>55339</v>
      </c>
      <c r="C66" s="7">
        <v>51972</v>
      </c>
      <c r="D66" s="5">
        <f t="shared" si="8"/>
        <v>3367</v>
      </c>
      <c r="E66" s="5">
        <f t="shared" si="9"/>
        <v>1388376</v>
      </c>
    </row>
    <row r="67" spans="1:5" ht="15" customHeight="1" x14ac:dyDescent="0.25">
      <c r="A67" s="6" t="s">
        <v>15</v>
      </c>
      <c r="B67" s="7">
        <v>58966</v>
      </c>
      <c r="C67" s="7">
        <v>48611</v>
      </c>
      <c r="D67" s="5">
        <f t="shared" si="8"/>
        <v>10355</v>
      </c>
      <c r="E67" s="5">
        <f t="shared" si="9"/>
        <v>1398731</v>
      </c>
    </row>
    <row r="68" spans="1:5" ht="15" customHeight="1" x14ac:dyDescent="0.25">
      <c r="A68" s="6" t="s">
        <v>16</v>
      </c>
      <c r="B68" s="7">
        <v>55453</v>
      </c>
      <c r="C68" s="7">
        <v>45783</v>
      </c>
      <c r="D68" s="5">
        <f t="shared" si="8"/>
        <v>9670</v>
      </c>
      <c r="E68" s="5">
        <f t="shared" si="9"/>
        <v>1408401</v>
      </c>
    </row>
    <row r="69" spans="1:5" ht="15" customHeight="1" x14ac:dyDescent="0.25">
      <c r="A69" s="6" t="s">
        <v>17</v>
      </c>
      <c r="B69" s="7">
        <v>53968</v>
      </c>
      <c r="C69" s="7">
        <v>50971</v>
      </c>
      <c r="D69" s="5">
        <f t="shared" si="8"/>
        <v>2997</v>
      </c>
      <c r="E69" s="5">
        <f t="shared" si="9"/>
        <v>1411398</v>
      </c>
    </row>
    <row r="70" spans="1:5" ht="15" customHeight="1" x14ac:dyDescent="0.25">
      <c r="A70" s="6" t="s">
        <v>18</v>
      </c>
      <c r="B70" s="7">
        <v>49879</v>
      </c>
      <c r="C70" s="7">
        <v>45365</v>
      </c>
      <c r="D70" s="5">
        <f t="shared" si="8"/>
        <v>4514</v>
      </c>
      <c r="E70" s="5">
        <f t="shared" si="9"/>
        <v>1415912</v>
      </c>
    </row>
    <row r="71" spans="1:5" ht="15" customHeight="1" x14ac:dyDescent="0.25">
      <c r="A71" s="6" t="s">
        <v>19</v>
      </c>
      <c r="B71" s="7">
        <v>36782</v>
      </c>
      <c r="C71" s="7">
        <v>43922</v>
      </c>
      <c r="D71" s="5">
        <f t="shared" si="8"/>
        <v>-7140</v>
      </c>
      <c r="E71" s="5">
        <f t="shared" si="9"/>
        <v>1408772</v>
      </c>
    </row>
    <row r="72" spans="1:5" ht="15" customHeight="1" x14ac:dyDescent="0.25">
      <c r="A72" s="8" t="s">
        <v>40</v>
      </c>
      <c r="B72" s="9">
        <v>615601</v>
      </c>
      <c r="C72" s="9">
        <v>560163</v>
      </c>
      <c r="D72" s="10">
        <f>SUM(D60:D71)</f>
        <v>55438</v>
      </c>
      <c r="E72" s="10">
        <f>E71</f>
        <v>1408772</v>
      </c>
    </row>
    <row r="73" spans="1:5" ht="15" customHeight="1" x14ac:dyDescent="0.25">
      <c r="A73" s="2" t="s">
        <v>41</v>
      </c>
      <c r="B73" s="3">
        <v>54636</v>
      </c>
      <c r="C73" s="3">
        <v>55032</v>
      </c>
      <c r="D73" s="4">
        <f t="shared" ref="D73:D84" si="10">B73-C73</f>
        <v>-396</v>
      </c>
      <c r="E73" s="5">
        <f>E71+D73</f>
        <v>1408376</v>
      </c>
    </row>
    <row r="74" spans="1:5" ht="15" customHeight="1" x14ac:dyDescent="0.25">
      <c r="A74" s="6" t="s">
        <v>9</v>
      </c>
      <c r="B74" s="7">
        <v>61020</v>
      </c>
      <c r="C74" s="7">
        <v>54350</v>
      </c>
      <c r="D74" s="5">
        <f t="shared" si="10"/>
        <v>6670</v>
      </c>
      <c r="E74" s="5">
        <f t="shared" ref="E74:E84" si="11">E73+D74</f>
        <v>1415046</v>
      </c>
    </row>
    <row r="75" spans="1:5" ht="15.75" customHeight="1" x14ac:dyDescent="0.25">
      <c r="A75" s="6" t="s">
        <v>10</v>
      </c>
      <c r="B75" s="7">
        <v>48437</v>
      </c>
      <c r="C75" s="7">
        <v>51088</v>
      </c>
      <c r="D75" s="5">
        <f t="shared" si="10"/>
        <v>-2651</v>
      </c>
      <c r="E75" s="5">
        <f t="shared" si="11"/>
        <v>1412395</v>
      </c>
    </row>
    <row r="76" spans="1:5" ht="15" customHeight="1" x14ac:dyDescent="0.25">
      <c r="A76" s="6" t="s">
        <v>11</v>
      </c>
      <c r="B76" s="7">
        <v>56992</v>
      </c>
      <c r="C76" s="7">
        <v>48075</v>
      </c>
      <c r="D76" s="5">
        <f t="shared" si="10"/>
        <v>8917</v>
      </c>
      <c r="E76" s="5">
        <f t="shared" si="11"/>
        <v>1421312</v>
      </c>
    </row>
    <row r="77" spans="1:5" ht="15" customHeight="1" x14ac:dyDescent="0.25">
      <c r="A77" s="6" t="s">
        <v>12</v>
      </c>
      <c r="B77" s="7">
        <v>56794</v>
      </c>
      <c r="C77" s="7">
        <v>51064</v>
      </c>
      <c r="D77" s="5">
        <f t="shared" si="10"/>
        <v>5730</v>
      </c>
      <c r="E77" s="5">
        <f t="shared" si="11"/>
        <v>1427042</v>
      </c>
    </row>
    <row r="78" spans="1:5" ht="15" customHeight="1" x14ac:dyDescent="0.25">
      <c r="A78" s="6" t="s">
        <v>13</v>
      </c>
      <c r="B78" s="7">
        <v>56687</v>
      </c>
      <c r="C78" s="7">
        <v>49353</v>
      </c>
      <c r="D78" s="5">
        <f t="shared" si="10"/>
        <v>7334</v>
      </c>
      <c r="E78" s="5">
        <f t="shared" si="11"/>
        <v>1434376</v>
      </c>
    </row>
    <row r="79" spans="1:5" ht="15" customHeight="1" x14ac:dyDescent="0.25">
      <c r="A79" s="6" t="s">
        <v>14</v>
      </c>
      <c r="B79" s="7">
        <v>61150</v>
      </c>
      <c r="C79" s="7">
        <v>53349</v>
      </c>
      <c r="D79" s="5">
        <f t="shared" si="10"/>
        <v>7801</v>
      </c>
      <c r="E79" s="5">
        <f t="shared" si="11"/>
        <v>1442177</v>
      </c>
    </row>
    <row r="80" spans="1:5" ht="15" customHeight="1" x14ac:dyDescent="0.25">
      <c r="A80" s="6" t="s">
        <v>15</v>
      </c>
      <c r="B80" s="7">
        <v>61413</v>
      </c>
      <c r="C80" s="7">
        <v>54384</v>
      </c>
      <c r="D80" s="5">
        <f t="shared" si="10"/>
        <v>7029</v>
      </c>
      <c r="E80" s="5">
        <f t="shared" si="11"/>
        <v>1449206</v>
      </c>
    </row>
    <row r="81" spans="1:5" ht="15" customHeight="1" x14ac:dyDescent="0.25">
      <c r="A81" s="6" t="s">
        <v>16</v>
      </c>
      <c r="B81" s="7">
        <v>63081</v>
      </c>
      <c r="C81" s="7">
        <v>52567</v>
      </c>
      <c r="D81" s="5">
        <f t="shared" si="10"/>
        <v>10514</v>
      </c>
      <c r="E81" s="5">
        <f t="shared" si="11"/>
        <v>1459720</v>
      </c>
    </row>
    <row r="82" spans="1:5" ht="15" customHeight="1" x14ac:dyDescent="0.25">
      <c r="A82" s="6" t="s">
        <v>17</v>
      </c>
      <c r="B82" s="7">
        <v>58667</v>
      </c>
      <c r="C82" s="7">
        <v>55288</v>
      </c>
      <c r="D82" s="5">
        <f t="shared" si="10"/>
        <v>3379</v>
      </c>
      <c r="E82" s="5">
        <f t="shared" si="11"/>
        <v>1463099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1463099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1463099</v>
      </c>
    </row>
    <row r="85" spans="1:5" ht="15" customHeight="1" x14ac:dyDescent="0.25">
      <c r="A85" s="8" t="s">
        <v>39</v>
      </c>
      <c r="B85" s="9">
        <v>578877</v>
      </c>
      <c r="C85" s="9">
        <v>524550</v>
      </c>
      <c r="D85" s="10">
        <f>SUM(D73:D84)</f>
        <v>54327</v>
      </c>
      <c r="E85" s="10">
        <f>E84</f>
        <v>1463099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6.2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0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30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12486</v>
      </c>
      <c r="C8" s="3">
        <v>13560</v>
      </c>
      <c r="D8" s="4">
        <f t="shared" ref="D8:D19" si="0">B8-C8</f>
        <v>-1074</v>
      </c>
      <c r="E8" s="5">
        <v>427776</v>
      </c>
    </row>
    <row r="9" spans="1:5" ht="15" customHeight="1" x14ac:dyDescent="0.25">
      <c r="A9" s="6" t="s">
        <v>9</v>
      </c>
      <c r="B9" s="7">
        <v>13053</v>
      </c>
      <c r="C9" s="7">
        <v>15151</v>
      </c>
      <c r="D9" s="5">
        <f t="shared" si="0"/>
        <v>-2098</v>
      </c>
      <c r="E9" s="5">
        <f t="shared" ref="E9:E19" si="1">E8+D9</f>
        <v>425678</v>
      </c>
    </row>
    <row r="10" spans="1:5" ht="15" customHeight="1" x14ac:dyDescent="0.25">
      <c r="A10" s="6" t="s">
        <v>10</v>
      </c>
      <c r="B10" s="7">
        <v>12263</v>
      </c>
      <c r="C10" s="7">
        <v>15304</v>
      </c>
      <c r="D10" s="5">
        <f t="shared" si="0"/>
        <v>-3041</v>
      </c>
      <c r="E10" s="5">
        <f t="shared" si="1"/>
        <v>422637</v>
      </c>
    </row>
    <row r="11" spans="1:5" ht="15" customHeight="1" x14ac:dyDescent="0.25">
      <c r="A11" s="6" t="s">
        <v>11</v>
      </c>
      <c r="B11" s="7">
        <v>4942</v>
      </c>
      <c r="C11" s="7">
        <v>15145</v>
      </c>
      <c r="D11" s="5">
        <f t="shared" si="0"/>
        <v>-10203</v>
      </c>
      <c r="E11" s="5">
        <f t="shared" si="1"/>
        <v>412434</v>
      </c>
    </row>
    <row r="12" spans="1:5" ht="15" customHeight="1" x14ac:dyDescent="0.25">
      <c r="A12" s="6" t="s">
        <v>12</v>
      </c>
      <c r="B12" s="7">
        <v>6561</v>
      </c>
      <c r="C12" s="7">
        <v>11057</v>
      </c>
      <c r="D12" s="5">
        <f t="shared" si="0"/>
        <v>-4496</v>
      </c>
      <c r="E12" s="5">
        <f t="shared" si="1"/>
        <v>407938</v>
      </c>
    </row>
    <row r="13" spans="1:5" ht="15" customHeight="1" x14ac:dyDescent="0.25">
      <c r="A13" s="6" t="s">
        <v>13</v>
      </c>
      <c r="B13" s="7">
        <v>9924</v>
      </c>
      <c r="C13" s="7">
        <v>9026</v>
      </c>
      <c r="D13" s="5">
        <f t="shared" si="0"/>
        <v>898</v>
      </c>
      <c r="E13" s="5">
        <f t="shared" si="1"/>
        <v>408836</v>
      </c>
    </row>
    <row r="14" spans="1:5" ht="15" customHeight="1" x14ac:dyDescent="0.25">
      <c r="A14" s="6" t="s">
        <v>14</v>
      </c>
      <c r="B14" s="7">
        <v>10690</v>
      </c>
      <c r="C14" s="7">
        <v>10078</v>
      </c>
      <c r="D14" s="5">
        <f t="shared" si="0"/>
        <v>612</v>
      </c>
      <c r="E14" s="5">
        <f t="shared" si="1"/>
        <v>409448</v>
      </c>
    </row>
    <row r="15" spans="1:5" ht="15" customHeight="1" x14ac:dyDescent="0.25">
      <c r="A15" s="6" t="s">
        <v>15</v>
      </c>
      <c r="B15" s="7">
        <v>15326</v>
      </c>
      <c r="C15" s="7">
        <v>9726</v>
      </c>
      <c r="D15" s="5">
        <f t="shared" si="0"/>
        <v>5600</v>
      </c>
      <c r="E15" s="5">
        <f t="shared" si="1"/>
        <v>415048</v>
      </c>
    </row>
    <row r="16" spans="1:5" ht="15" customHeight="1" x14ac:dyDescent="0.25">
      <c r="A16" s="6" t="s">
        <v>16</v>
      </c>
      <c r="B16" s="7">
        <v>15147</v>
      </c>
      <c r="C16" s="7">
        <v>10878</v>
      </c>
      <c r="D16" s="5">
        <f t="shared" si="0"/>
        <v>4269</v>
      </c>
      <c r="E16" s="5">
        <f t="shared" si="1"/>
        <v>419317</v>
      </c>
    </row>
    <row r="17" spans="1:5" ht="15" customHeight="1" x14ac:dyDescent="0.25">
      <c r="A17" s="6" t="s">
        <v>17</v>
      </c>
      <c r="B17" s="7">
        <v>14937</v>
      </c>
      <c r="C17" s="7">
        <v>10657</v>
      </c>
      <c r="D17" s="5">
        <f t="shared" si="0"/>
        <v>4280</v>
      </c>
      <c r="E17" s="5">
        <f t="shared" si="1"/>
        <v>423597</v>
      </c>
    </row>
    <row r="18" spans="1:5" ht="15" customHeight="1" x14ac:dyDescent="0.25">
      <c r="A18" s="6" t="s">
        <v>18</v>
      </c>
      <c r="B18" s="7">
        <v>15295</v>
      </c>
      <c r="C18" s="7">
        <v>11130</v>
      </c>
      <c r="D18" s="5">
        <f t="shared" si="0"/>
        <v>4165</v>
      </c>
      <c r="E18" s="5">
        <f t="shared" si="1"/>
        <v>427762</v>
      </c>
    </row>
    <row r="19" spans="1:5" ht="15" customHeight="1" x14ac:dyDescent="0.25">
      <c r="A19" s="6" t="s">
        <v>19</v>
      </c>
      <c r="B19" s="7">
        <v>11813</v>
      </c>
      <c r="C19" s="7">
        <v>13871</v>
      </c>
      <c r="D19" s="5">
        <f t="shared" si="0"/>
        <v>-2058</v>
      </c>
      <c r="E19" s="5">
        <f t="shared" si="1"/>
        <v>425704</v>
      </c>
    </row>
    <row r="20" spans="1:5" ht="15" customHeight="1" x14ac:dyDescent="0.25">
      <c r="A20" s="8" t="s">
        <v>20</v>
      </c>
      <c r="B20" s="9">
        <v>142437</v>
      </c>
      <c r="C20" s="9">
        <v>145583</v>
      </c>
      <c r="D20" s="9">
        <f>SUM(D8:D19)</f>
        <v>-3146</v>
      </c>
      <c r="E20" s="10">
        <f>E19</f>
        <v>425704</v>
      </c>
    </row>
    <row r="21" spans="1:5" ht="15" customHeight="1" x14ac:dyDescent="0.25">
      <c r="A21" s="2" t="s">
        <v>21</v>
      </c>
      <c r="B21" s="3">
        <v>16231</v>
      </c>
      <c r="C21" s="3">
        <v>14386</v>
      </c>
      <c r="D21" s="4">
        <f t="shared" ref="D21:D32" si="2">B21-C21</f>
        <v>1845</v>
      </c>
      <c r="E21" s="4">
        <f>E19+D21</f>
        <v>427549</v>
      </c>
    </row>
    <row r="22" spans="1:5" ht="15" customHeight="1" x14ac:dyDescent="0.25">
      <c r="A22" s="6" t="s">
        <v>9</v>
      </c>
      <c r="B22" s="7">
        <v>16195</v>
      </c>
      <c r="C22" s="7">
        <v>14627</v>
      </c>
      <c r="D22" s="5">
        <f t="shared" si="2"/>
        <v>1568</v>
      </c>
      <c r="E22" s="5">
        <f t="shared" ref="E22:E32" si="3">E21+D22</f>
        <v>429117</v>
      </c>
    </row>
    <row r="23" spans="1:5" ht="15" customHeight="1" x14ac:dyDescent="0.25">
      <c r="A23" s="6" t="s">
        <v>10</v>
      </c>
      <c r="B23" s="7">
        <v>16721</v>
      </c>
      <c r="C23" s="7">
        <v>15508</v>
      </c>
      <c r="D23" s="5">
        <f t="shared" si="2"/>
        <v>1213</v>
      </c>
      <c r="E23" s="5">
        <f t="shared" si="3"/>
        <v>430330</v>
      </c>
    </row>
    <row r="24" spans="1:5" ht="15" customHeight="1" x14ac:dyDescent="0.25">
      <c r="A24" s="6" t="s">
        <v>11</v>
      </c>
      <c r="B24" s="7">
        <v>13321</v>
      </c>
      <c r="C24" s="7">
        <v>14365</v>
      </c>
      <c r="D24" s="5">
        <f t="shared" si="2"/>
        <v>-1044</v>
      </c>
      <c r="E24" s="5">
        <f t="shared" si="3"/>
        <v>429286</v>
      </c>
    </row>
    <row r="25" spans="1:5" ht="15" customHeight="1" x14ac:dyDescent="0.25">
      <c r="A25" s="6" t="s">
        <v>12</v>
      </c>
      <c r="B25" s="7">
        <v>13756</v>
      </c>
      <c r="C25" s="7">
        <v>12094</v>
      </c>
      <c r="D25" s="5">
        <f t="shared" si="2"/>
        <v>1662</v>
      </c>
      <c r="E25" s="5">
        <f t="shared" si="3"/>
        <v>430948</v>
      </c>
    </row>
    <row r="26" spans="1:5" ht="15" customHeight="1" x14ac:dyDescent="0.25">
      <c r="A26" s="6" t="s">
        <v>13</v>
      </c>
      <c r="B26" s="7">
        <v>15763</v>
      </c>
      <c r="C26" s="7">
        <v>11141</v>
      </c>
      <c r="D26" s="5">
        <f t="shared" si="2"/>
        <v>4622</v>
      </c>
      <c r="E26" s="5">
        <f t="shared" si="3"/>
        <v>435570</v>
      </c>
    </row>
    <row r="27" spans="1:5" ht="15" customHeight="1" x14ac:dyDescent="0.25">
      <c r="A27" s="6" t="s">
        <v>14</v>
      </c>
      <c r="B27" s="7">
        <v>16952</v>
      </c>
      <c r="C27" s="7">
        <v>13048</v>
      </c>
      <c r="D27" s="5">
        <f t="shared" si="2"/>
        <v>3904</v>
      </c>
      <c r="E27" s="5">
        <f t="shared" si="3"/>
        <v>439474</v>
      </c>
    </row>
    <row r="28" spans="1:5" ht="15" customHeight="1" x14ac:dyDescent="0.25">
      <c r="A28" s="6" t="s">
        <v>15</v>
      </c>
      <c r="B28" s="7">
        <v>20227</v>
      </c>
      <c r="C28" s="7">
        <v>12787</v>
      </c>
      <c r="D28" s="5">
        <f t="shared" si="2"/>
        <v>7440</v>
      </c>
      <c r="E28" s="5">
        <f t="shared" si="3"/>
        <v>446914</v>
      </c>
    </row>
    <row r="29" spans="1:5" ht="15" customHeight="1" x14ac:dyDescent="0.25">
      <c r="A29" s="6" t="s">
        <v>16</v>
      </c>
      <c r="B29" s="7">
        <v>18527</v>
      </c>
      <c r="C29" s="7">
        <v>12160</v>
      </c>
      <c r="D29" s="5">
        <f t="shared" si="2"/>
        <v>6367</v>
      </c>
      <c r="E29" s="5">
        <f t="shared" si="3"/>
        <v>453281</v>
      </c>
    </row>
    <row r="30" spans="1:5" ht="15" customHeight="1" x14ac:dyDescent="0.25">
      <c r="A30" s="6" t="s">
        <v>17</v>
      </c>
      <c r="B30" s="7">
        <v>16692</v>
      </c>
      <c r="C30" s="7">
        <v>13218</v>
      </c>
      <c r="D30" s="5">
        <f t="shared" si="2"/>
        <v>3474</v>
      </c>
      <c r="E30" s="5">
        <f t="shared" si="3"/>
        <v>456755</v>
      </c>
    </row>
    <row r="31" spans="1:5" ht="15" customHeight="1" x14ac:dyDescent="0.25">
      <c r="A31" s="6" t="s">
        <v>18</v>
      </c>
      <c r="B31" s="7">
        <v>16384</v>
      </c>
      <c r="C31" s="7">
        <v>13221</v>
      </c>
      <c r="D31" s="5">
        <f t="shared" si="2"/>
        <v>3163</v>
      </c>
      <c r="E31" s="5">
        <f t="shared" si="3"/>
        <v>459918</v>
      </c>
    </row>
    <row r="32" spans="1:5" ht="15" customHeight="1" x14ac:dyDescent="0.25">
      <c r="A32" s="6" t="s">
        <v>19</v>
      </c>
      <c r="B32" s="7">
        <v>13264</v>
      </c>
      <c r="C32" s="7">
        <v>14794</v>
      </c>
      <c r="D32" s="5">
        <f t="shared" si="2"/>
        <v>-1530</v>
      </c>
      <c r="E32" s="5">
        <f t="shared" si="3"/>
        <v>458388</v>
      </c>
    </row>
    <row r="33" spans="1:5" ht="15" customHeight="1" x14ac:dyDescent="0.25">
      <c r="A33" s="8" t="s">
        <v>22</v>
      </c>
      <c r="B33" s="9">
        <v>194033</v>
      </c>
      <c r="C33" s="9">
        <v>161349</v>
      </c>
      <c r="D33" s="10">
        <f>SUM(D21:D32)</f>
        <v>32684</v>
      </c>
      <c r="E33" s="10">
        <f>E32</f>
        <v>458388</v>
      </c>
    </row>
    <row r="34" spans="1:5" ht="15" customHeight="1" x14ac:dyDescent="0.25">
      <c r="A34" s="2" t="s">
        <v>23</v>
      </c>
      <c r="B34" s="3">
        <v>14912</v>
      </c>
      <c r="C34" s="3">
        <v>17510</v>
      </c>
      <c r="D34" s="4">
        <f t="shared" ref="D34:D45" si="4">B34-C34</f>
        <v>-2598</v>
      </c>
      <c r="E34" s="5">
        <f>E32+D34</f>
        <v>455790</v>
      </c>
    </row>
    <row r="35" spans="1:5" ht="15" customHeight="1" x14ac:dyDescent="0.25">
      <c r="A35" s="6" t="s">
        <v>9</v>
      </c>
      <c r="B35" s="7">
        <v>16616</v>
      </c>
      <c r="C35" s="7">
        <v>14470</v>
      </c>
      <c r="D35" s="5">
        <f t="shared" si="4"/>
        <v>2146</v>
      </c>
      <c r="E35" s="5">
        <f t="shared" ref="E35:E45" si="5">E34+D35</f>
        <v>457936</v>
      </c>
    </row>
    <row r="36" spans="1:5" ht="15" customHeight="1" x14ac:dyDescent="0.25">
      <c r="A36" s="6" t="s">
        <v>10</v>
      </c>
      <c r="B36" s="7">
        <v>15236</v>
      </c>
      <c r="C36" s="16">
        <v>16663</v>
      </c>
      <c r="D36" s="5">
        <f t="shared" si="4"/>
        <v>-1427</v>
      </c>
      <c r="E36" s="5">
        <f t="shared" si="5"/>
        <v>456509</v>
      </c>
    </row>
    <row r="37" spans="1:5" ht="15" customHeight="1" x14ac:dyDescent="0.25">
      <c r="A37" s="6" t="s">
        <v>11</v>
      </c>
      <c r="B37" s="7">
        <v>16219</v>
      </c>
      <c r="C37" s="7">
        <v>14381</v>
      </c>
      <c r="D37" s="5">
        <f t="shared" si="4"/>
        <v>1838</v>
      </c>
      <c r="E37" s="5">
        <f t="shared" si="5"/>
        <v>458347</v>
      </c>
    </row>
    <row r="38" spans="1:5" ht="15" customHeight="1" x14ac:dyDescent="0.25">
      <c r="A38" s="6" t="s">
        <v>12</v>
      </c>
      <c r="B38" s="7">
        <v>17764</v>
      </c>
      <c r="C38" s="7">
        <v>14280</v>
      </c>
      <c r="D38" s="5">
        <f t="shared" si="4"/>
        <v>3484</v>
      </c>
      <c r="E38" s="5">
        <f t="shared" si="5"/>
        <v>461831</v>
      </c>
    </row>
    <row r="39" spans="1:5" ht="15" customHeight="1" x14ac:dyDescent="0.25">
      <c r="A39" s="6" t="s">
        <v>13</v>
      </c>
      <c r="B39" s="7">
        <v>17325</v>
      </c>
      <c r="C39" s="7">
        <v>13453</v>
      </c>
      <c r="D39" s="5">
        <f t="shared" si="4"/>
        <v>3872</v>
      </c>
      <c r="E39" s="5">
        <f t="shared" si="5"/>
        <v>465703</v>
      </c>
    </row>
    <row r="40" spans="1:5" ht="15" customHeight="1" x14ac:dyDescent="0.25">
      <c r="A40" s="6" t="s">
        <v>14</v>
      </c>
      <c r="B40" s="7">
        <v>17621</v>
      </c>
      <c r="C40" s="7">
        <v>14859</v>
      </c>
      <c r="D40" s="5">
        <f t="shared" si="4"/>
        <v>2762</v>
      </c>
      <c r="E40" s="5">
        <f t="shared" si="5"/>
        <v>468465</v>
      </c>
    </row>
    <row r="41" spans="1:5" ht="15" customHeight="1" x14ac:dyDescent="0.25">
      <c r="A41" s="6" t="s">
        <v>15</v>
      </c>
      <c r="B41" s="7">
        <v>22193</v>
      </c>
      <c r="C41" s="7">
        <v>15345</v>
      </c>
      <c r="D41" s="5">
        <f t="shared" si="4"/>
        <v>6848</v>
      </c>
      <c r="E41" s="5">
        <f t="shared" si="5"/>
        <v>475313</v>
      </c>
    </row>
    <row r="42" spans="1:5" ht="15" customHeight="1" x14ac:dyDescent="0.25">
      <c r="A42" s="6" t="s">
        <v>16</v>
      </c>
      <c r="B42" s="7">
        <v>18655</v>
      </c>
      <c r="C42" s="7">
        <v>14429</v>
      </c>
      <c r="D42" s="5">
        <f t="shared" si="4"/>
        <v>4226</v>
      </c>
      <c r="E42" s="5">
        <f t="shared" si="5"/>
        <v>479539</v>
      </c>
    </row>
    <row r="43" spans="1:5" ht="15" customHeight="1" x14ac:dyDescent="0.25">
      <c r="A43" s="6" t="s">
        <v>17</v>
      </c>
      <c r="B43" s="7">
        <v>15472</v>
      </c>
      <c r="C43" s="7">
        <v>13609</v>
      </c>
      <c r="D43" s="5">
        <f t="shared" si="4"/>
        <v>1863</v>
      </c>
      <c r="E43" s="5">
        <f t="shared" si="5"/>
        <v>481402</v>
      </c>
    </row>
    <row r="44" spans="1:5" ht="15" customHeight="1" x14ac:dyDescent="0.25">
      <c r="A44" s="6" t="s">
        <v>18</v>
      </c>
      <c r="B44" s="7">
        <v>15740</v>
      </c>
      <c r="C44" s="7">
        <v>14038</v>
      </c>
      <c r="D44" s="5">
        <f t="shared" si="4"/>
        <v>1702</v>
      </c>
      <c r="E44" s="5">
        <f t="shared" si="5"/>
        <v>483104</v>
      </c>
    </row>
    <row r="45" spans="1:5" ht="15" customHeight="1" x14ac:dyDescent="0.25">
      <c r="A45" s="6" t="s">
        <v>19</v>
      </c>
      <c r="B45" s="7">
        <v>13115</v>
      </c>
      <c r="C45" s="7">
        <v>16798</v>
      </c>
      <c r="D45" s="5">
        <f t="shared" si="4"/>
        <v>-3683</v>
      </c>
      <c r="E45" s="5">
        <f t="shared" si="5"/>
        <v>479421</v>
      </c>
    </row>
    <row r="46" spans="1:5" ht="15" customHeight="1" x14ac:dyDescent="0.25">
      <c r="A46" s="8" t="s">
        <v>24</v>
      </c>
      <c r="B46" s="9">
        <v>200868</v>
      </c>
      <c r="C46" s="9">
        <v>179835</v>
      </c>
      <c r="D46" s="10">
        <f>SUM(D34:D45)</f>
        <v>21033</v>
      </c>
      <c r="E46" s="10">
        <f>E45</f>
        <v>479421</v>
      </c>
    </row>
    <row r="47" spans="1:5" ht="15" customHeight="1" x14ac:dyDescent="0.25">
      <c r="A47" s="2" t="s">
        <v>25</v>
      </c>
      <c r="B47" s="3">
        <v>15916</v>
      </c>
      <c r="C47" s="3">
        <v>16245</v>
      </c>
      <c r="D47" s="4">
        <f t="shared" ref="D47:D58" si="6">B47-C47</f>
        <v>-329</v>
      </c>
      <c r="E47" s="5">
        <f>E45+D47</f>
        <v>479092</v>
      </c>
    </row>
    <row r="48" spans="1:5" ht="15" customHeight="1" x14ac:dyDescent="0.25">
      <c r="A48" s="6" t="s">
        <v>9</v>
      </c>
      <c r="B48" s="7">
        <v>15531</v>
      </c>
      <c r="C48" s="7">
        <v>15069</v>
      </c>
      <c r="D48" s="5">
        <f t="shared" si="6"/>
        <v>462</v>
      </c>
      <c r="E48" s="5">
        <f t="shared" ref="E48:E58" si="7">E47+D48</f>
        <v>479554</v>
      </c>
    </row>
    <row r="49" spans="1:5" ht="15" customHeight="1" x14ac:dyDescent="0.25">
      <c r="A49" s="6" t="s">
        <v>10</v>
      </c>
      <c r="B49" s="7">
        <v>18498</v>
      </c>
      <c r="C49" s="16">
        <v>18580</v>
      </c>
      <c r="D49" s="5">
        <f t="shared" si="6"/>
        <v>-82</v>
      </c>
      <c r="E49" s="5">
        <f t="shared" si="7"/>
        <v>479472</v>
      </c>
    </row>
    <row r="50" spans="1:5" ht="15" customHeight="1" x14ac:dyDescent="0.25">
      <c r="A50" s="6" t="s">
        <v>11</v>
      </c>
      <c r="B50" s="7">
        <v>16302</v>
      </c>
      <c r="C50" s="7">
        <v>14593</v>
      </c>
      <c r="D50" s="5">
        <f t="shared" si="6"/>
        <v>1709</v>
      </c>
      <c r="E50" s="5">
        <f t="shared" si="7"/>
        <v>481181</v>
      </c>
    </row>
    <row r="51" spans="1:5" ht="15" customHeight="1" x14ac:dyDescent="0.25">
      <c r="A51" s="6" t="s">
        <v>12</v>
      </c>
      <c r="B51" s="7">
        <v>17660</v>
      </c>
      <c r="C51" s="7">
        <v>15946</v>
      </c>
      <c r="D51" s="5">
        <f t="shared" si="6"/>
        <v>1714</v>
      </c>
      <c r="E51" s="5">
        <f t="shared" si="7"/>
        <v>482895</v>
      </c>
    </row>
    <row r="52" spans="1:5" ht="15" customHeight="1" x14ac:dyDescent="0.25">
      <c r="A52" s="6" t="s">
        <v>13</v>
      </c>
      <c r="B52" s="7">
        <v>18817</v>
      </c>
      <c r="C52" s="7">
        <v>16209</v>
      </c>
      <c r="D52" s="5">
        <f t="shared" si="6"/>
        <v>2608</v>
      </c>
      <c r="E52" s="5">
        <f t="shared" si="7"/>
        <v>485503</v>
      </c>
    </row>
    <row r="53" spans="1:5" ht="16.5" customHeight="1" x14ac:dyDescent="0.25">
      <c r="A53" s="6" t="s">
        <v>14</v>
      </c>
      <c r="B53" s="7">
        <v>19162</v>
      </c>
      <c r="C53" s="7">
        <v>15703</v>
      </c>
      <c r="D53" s="5">
        <f t="shared" si="6"/>
        <v>3459</v>
      </c>
      <c r="E53" s="5">
        <f t="shared" si="7"/>
        <v>488962</v>
      </c>
    </row>
    <row r="54" spans="1:5" ht="15" customHeight="1" x14ac:dyDescent="0.25">
      <c r="A54" s="6" t="s">
        <v>15</v>
      </c>
      <c r="B54" s="7">
        <v>22235</v>
      </c>
      <c r="C54" s="7">
        <v>16349</v>
      </c>
      <c r="D54" s="5">
        <f t="shared" si="6"/>
        <v>5886</v>
      </c>
      <c r="E54" s="5">
        <f t="shared" si="7"/>
        <v>494848</v>
      </c>
    </row>
    <row r="55" spans="1:5" ht="15" customHeight="1" x14ac:dyDescent="0.25">
      <c r="A55" s="6" t="s">
        <v>16</v>
      </c>
      <c r="B55" s="7">
        <v>19771</v>
      </c>
      <c r="C55" s="7">
        <v>15443</v>
      </c>
      <c r="D55" s="5">
        <f t="shared" si="6"/>
        <v>4328</v>
      </c>
      <c r="E55" s="5">
        <f t="shared" si="7"/>
        <v>499176</v>
      </c>
    </row>
    <row r="56" spans="1:5" ht="15" customHeight="1" x14ac:dyDescent="0.25">
      <c r="A56" s="6" t="s">
        <v>17</v>
      </c>
      <c r="B56" s="7">
        <v>17048</v>
      </c>
      <c r="C56" s="7">
        <v>14857</v>
      </c>
      <c r="D56" s="5">
        <f t="shared" si="6"/>
        <v>2191</v>
      </c>
      <c r="E56" s="5">
        <f t="shared" si="7"/>
        <v>501367</v>
      </c>
    </row>
    <row r="57" spans="1:5" ht="15" customHeight="1" x14ac:dyDescent="0.25">
      <c r="A57" s="6" t="s">
        <v>18</v>
      </c>
      <c r="B57" s="7">
        <v>18594</v>
      </c>
      <c r="C57" s="7">
        <v>15383</v>
      </c>
      <c r="D57" s="5">
        <f t="shared" si="6"/>
        <v>3211</v>
      </c>
      <c r="E57" s="5">
        <f t="shared" si="7"/>
        <v>504578</v>
      </c>
    </row>
    <row r="58" spans="1:5" ht="15" customHeight="1" x14ac:dyDescent="0.25">
      <c r="A58" s="6" t="s">
        <v>19</v>
      </c>
      <c r="B58" s="7">
        <v>13621</v>
      </c>
      <c r="C58" s="7">
        <v>16278</v>
      </c>
      <c r="D58" s="5">
        <f t="shared" si="6"/>
        <v>-2657</v>
      </c>
      <c r="E58" s="5">
        <f t="shared" si="7"/>
        <v>501921</v>
      </c>
    </row>
    <row r="59" spans="1:5" ht="15" customHeight="1" x14ac:dyDescent="0.25">
      <c r="A59" s="8" t="s">
        <v>36</v>
      </c>
      <c r="B59" s="9">
        <v>213155</v>
      </c>
      <c r="C59" s="9">
        <v>190655</v>
      </c>
      <c r="D59" s="10">
        <f>SUM(D47:D58)</f>
        <v>22500</v>
      </c>
      <c r="E59" s="10">
        <f>E58</f>
        <v>501921</v>
      </c>
    </row>
    <row r="60" spans="1:5" ht="15" customHeight="1" x14ac:dyDescent="0.25">
      <c r="A60" s="2" t="s">
        <v>37</v>
      </c>
      <c r="B60" s="3">
        <v>18290</v>
      </c>
      <c r="C60" s="3">
        <v>17014</v>
      </c>
      <c r="D60" s="4">
        <f t="shared" ref="D60:D71" si="8">B60-C60</f>
        <v>1276</v>
      </c>
      <c r="E60" s="5">
        <f>E58+D60</f>
        <v>503197</v>
      </c>
    </row>
    <row r="61" spans="1:5" ht="15" customHeight="1" x14ac:dyDescent="0.25">
      <c r="A61" s="6" t="s">
        <v>9</v>
      </c>
      <c r="B61" s="7">
        <v>17723</v>
      </c>
      <c r="C61" s="7">
        <v>17450</v>
      </c>
      <c r="D61" s="5">
        <f t="shared" si="8"/>
        <v>273</v>
      </c>
      <c r="E61" s="5">
        <f t="shared" ref="E61:E71" si="9">E60+D61</f>
        <v>503470</v>
      </c>
    </row>
    <row r="62" spans="1:5" ht="15" customHeight="1" x14ac:dyDescent="0.25">
      <c r="A62" s="6" t="s">
        <v>10</v>
      </c>
      <c r="B62" s="7">
        <v>21200</v>
      </c>
      <c r="C62" s="16">
        <v>19665</v>
      </c>
      <c r="D62" s="5">
        <f t="shared" si="8"/>
        <v>1535</v>
      </c>
      <c r="E62" s="5">
        <f t="shared" si="9"/>
        <v>505005</v>
      </c>
    </row>
    <row r="63" spans="1:5" ht="15" customHeight="1" x14ac:dyDescent="0.25">
      <c r="A63" s="6" t="s">
        <v>11</v>
      </c>
      <c r="B63" s="7">
        <v>20491</v>
      </c>
      <c r="C63" s="7">
        <v>17766</v>
      </c>
      <c r="D63" s="5">
        <f t="shared" si="8"/>
        <v>2725</v>
      </c>
      <c r="E63" s="5">
        <f t="shared" si="9"/>
        <v>507730</v>
      </c>
    </row>
    <row r="64" spans="1:5" ht="15" customHeight="1" x14ac:dyDescent="0.25">
      <c r="A64" s="6" t="s">
        <v>12</v>
      </c>
      <c r="B64" s="7">
        <v>20021</v>
      </c>
      <c r="C64" s="7">
        <v>17134</v>
      </c>
      <c r="D64" s="5">
        <f t="shared" si="8"/>
        <v>2887</v>
      </c>
      <c r="E64" s="5">
        <f t="shared" si="9"/>
        <v>510617</v>
      </c>
    </row>
    <row r="65" spans="1:5" ht="15" customHeight="1" x14ac:dyDescent="0.25">
      <c r="A65" s="6" t="s">
        <v>13</v>
      </c>
      <c r="B65" s="7">
        <v>20392</v>
      </c>
      <c r="C65" s="7">
        <v>15825</v>
      </c>
      <c r="D65" s="5">
        <f t="shared" si="8"/>
        <v>4567</v>
      </c>
      <c r="E65" s="5">
        <f t="shared" si="9"/>
        <v>515184</v>
      </c>
    </row>
    <row r="66" spans="1:5" ht="16.5" customHeight="1" x14ac:dyDescent="0.25">
      <c r="A66" s="6" t="s">
        <v>14</v>
      </c>
      <c r="B66" s="7">
        <v>23536</v>
      </c>
      <c r="C66" s="7">
        <v>17524</v>
      </c>
      <c r="D66" s="5">
        <f t="shared" si="8"/>
        <v>6012</v>
      </c>
      <c r="E66" s="5">
        <f t="shared" si="9"/>
        <v>521196</v>
      </c>
    </row>
    <row r="67" spans="1:5" ht="15" customHeight="1" x14ac:dyDescent="0.25">
      <c r="A67" s="6" t="s">
        <v>15</v>
      </c>
      <c r="B67" s="7">
        <v>24628</v>
      </c>
      <c r="C67" s="7">
        <v>17202</v>
      </c>
      <c r="D67" s="5">
        <f t="shared" si="8"/>
        <v>7426</v>
      </c>
      <c r="E67" s="5">
        <f t="shared" si="9"/>
        <v>528622</v>
      </c>
    </row>
    <row r="68" spans="1:5" ht="15" customHeight="1" x14ac:dyDescent="0.25">
      <c r="A68" s="6" t="s">
        <v>16</v>
      </c>
      <c r="B68" s="7">
        <v>21711</v>
      </c>
      <c r="C68" s="7">
        <v>16624</v>
      </c>
      <c r="D68" s="5">
        <f t="shared" si="8"/>
        <v>5087</v>
      </c>
      <c r="E68" s="5">
        <f t="shared" si="9"/>
        <v>533709</v>
      </c>
    </row>
    <row r="69" spans="1:5" ht="15" customHeight="1" x14ac:dyDescent="0.25">
      <c r="A69" s="6" t="s">
        <v>17</v>
      </c>
      <c r="B69" s="7">
        <v>21523</v>
      </c>
      <c r="C69" s="7">
        <v>18683</v>
      </c>
      <c r="D69" s="5">
        <f t="shared" si="8"/>
        <v>2840</v>
      </c>
      <c r="E69" s="5">
        <f t="shared" si="9"/>
        <v>536549</v>
      </c>
    </row>
    <row r="70" spans="1:5" ht="15" customHeight="1" x14ac:dyDescent="0.25">
      <c r="A70" s="6" t="s">
        <v>18</v>
      </c>
      <c r="B70" s="7">
        <v>18840</v>
      </c>
      <c r="C70" s="7">
        <v>16473</v>
      </c>
      <c r="D70" s="5">
        <f t="shared" si="8"/>
        <v>2367</v>
      </c>
      <c r="E70" s="5">
        <f t="shared" si="9"/>
        <v>538916</v>
      </c>
    </row>
    <row r="71" spans="1:5" ht="15" customHeight="1" x14ac:dyDescent="0.25">
      <c r="A71" s="6" t="s">
        <v>19</v>
      </c>
      <c r="B71" s="7">
        <v>14717</v>
      </c>
      <c r="C71" s="7">
        <v>17567</v>
      </c>
      <c r="D71" s="5">
        <f t="shared" si="8"/>
        <v>-2850</v>
      </c>
      <c r="E71" s="5">
        <f t="shared" si="9"/>
        <v>536066</v>
      </c>
    </row>
    <row r="72" spans="1:5" ht="15" customHeight="1" x14ac:dyDescent="0.25">
      <c r="A72" s="8" t="s">
        <v>40</v>
      </c>
      <c r="B72" s="9">
        <v>243072</v>
      </c>
      <c r="C72" s="9">
        <v>208927</v>
      </c>
      <c r="D72" s="10">
        <f>SUM(D60:D71)</f>
        <v>34145</v>
      </c>
      <c r="E72" s="10">
        <f>E71</f>
        <v>536066</v>
      </c>
    </row>
    <row r="73" spans="1:5" ht="15" customHeight="1" x14ac:dyDescent="0.25">
      <c r="A73" s="2" t="s">
        <v>41</v>
      </c>
      <c r="B73" s="3">
        <v>20439</v>
      </c>
      <c r="C73" s="3">
        <v>20853</v>
      </c>
      <c r="D73" s="4">
        <f t="shared" ref="D73:D84" si="10">B73-C73</f>
        <v>-414</v>
      </c>
      <c r="E73" s="5">
        <f>E71+D73</f>
        <v>535652</v>
      </c>
    </row>
    <row r="74" spans="1:5" ht="15" customHeight="1" x14ac:dyDescent="0.25">
      <c r="A74" s="6" t="s">
        <v>9</v>
      </c>
      <c r="B74" s="7">
        <v>23004</v>
      </c>
      <c r="C74" s="7">
        <v>20395</v>
      </c>
      <c r="D74" s="5">
        <f t="shared" si="10"/>
        <v>2609</v>
      </c>
      <c r="E74" s="5">
        <f t="shared" ref="E74:E84" si="11">E73+D74</f>
        <v>538261</v>
      </c>
    </row>
    <row r="75" spans="1:5" ht="15" customHeight="1" x14ac:dyDescent="0.25">
      <c r="A75" s="6" t="s">
        <v>10</v>
      </c>
      <c r="B75" s="7">
        <v>20685</v>
      </c>
      <c r="C75" s="16">
        <v>22594</v>
      </c>
      <c r="D75" s="5">
        <f t="shared" si="10"/>
        <v>-1909</v>
      </c>
      <c r="E75" s="5">
        <f t="shared" si="11"/>
        <v>536352</v>
      </c>
    </row>
    <row r="76" spans="1:5" ht="15" customHeight="1" x14ac:dyDescent="0.25">
      <c r="A76" s="6" t="s">
        <v>11</v>
      </c>
      <c r="B76" s="7">
        <v>22650</v>
      </c>
      <c r="C76" s="7">
        <v>19984</v>
      </c>
      <c r="D76" s="5">
        <f t="shared" si="10"/>
        <v>2666</v>
      </c>
      <c r="E76" s="5">
        <f t="shared" si="11"/>
        <v>539018</v>
      </c>
    </row>
    <row r="77" spans="1:5" ht="15" customHeight="1" x14ac:dyDescent="0.25">
      <c r="A77" s="6" t="s">
        <v>12</v>
      </c>
      <c r="B77" s="7">
        <v>24012</v>
      </c>
      <c r="C77" s="7">
        <v>21849</v>
      </c>
      <c r="D77" s="5">
        <f t="shared" si="10"/>
        <v>2163</v>
      </c>
      <c r="E77" s="5">
        <f t="shared" si="11"/>
        <v>541181</v>
      </c>
    </row>
    <row r="78" spans="1:5" ht="15" customHeight="1" x14ac:dyDescent="0.25">
      <c r="A78" s="6" t="s">
        <v>13</v>
      </c>
      <c r="B78" s="7">
        <v>20598</v>
      </c>
      <c r="C78" s="7">
        <v>19132</v>
      </c>
      <c r="D78" s="5">
        <f t="shared" si="10"/>
        <v>1466</v>
      </c>
      <c r="E78" s="5">
        <f t="shared" si="11"/>
        <v>542647</v>
      </c>
    </row>
    <row r="79" spans="1:5" ht="16.5" customHeight="1" x14ac:dyDescent="0.25">
      <c r="A79" s="6" t="s">
        <v>14</v>
      </c>
      <c r="B79" s="7">
        <v>23989</v>
      </c>
      <c r="C79" s="7">
        <v>20525</v>
      </c>
      <c r="D79" s="5">
        <f t="shared" si="10"/>
        <v>3464</v>
      </c>
      <c r="E79" s="5">
        <f t="shared" si="11"/>
        <v>546111</v>
      </c>
    </row>
    <row r="80" spans="1:5" ht="15" customHeight="1" x14ac:dyDescent="0.25">
      <c r="A80" s="6" t="s">
        <v>15</v>
      </c>
      <c r="B80" s="7">
        <v>24567</v>
      </c>
      <c r="C80" s="7">
        <v>19468</v>
      </c>
      <c r="D80" s="5">
        <f t="shared" si="10"/>
        <v>5099</v>
      </c>
      <c r="E80" s="5">
        <f t="shared" si="11"/>
        <v>551210</v>
      </c>
    </row>
    <row r="81" spans="1:5" ht="15" customHeight="1" x14ac:dyDescent="0.25">
      <c r="A81" s="6" t="s">
        <v>16</v>
      </c>
      <c r="B81" s="7">
        <v>21298</v>
      </c>
      <c r="C81" s="7">
        <v>18106</v>
      </c>
      <c r="D81" s="5">
        <f t="shared" si="10"/>
        <v>3192</v>
      </c>
      <c r="E81" s="5">
        <f t="shared" si="11"/>
        <v>554402</v>
      </c>
    </row>
    <row r="82" spans="1:5" ht="15" customHeight="1" x14ac:dyDescent="0.25">
      <c r="A82" s="6" t="s">
        <v>17</v>
      </c>
      <c r="B82" s="7">
        <v>20965</v>
      </c>
      <c r="C82" s="7">
        <v>20011</v>
      </c>
      <c r="D82" s="5">
        <f t="shared" si="10"/>
        <v>954</v>
      </c>
      <c r="E82" s="5">
        <f t="shared" si="11"/>
        <v>555356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555356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555356</v>
      </c>
    </row>
    <row r="85" spans="1:5" ht="15" customHeight="1" x14ac:dyDescent="0.25">
      <c r="A85" s="8" t="s">
        <v>39</v>
      </c>
      <c r="B85" s="9">
        <v>222207</v>
      </c>
      <c r="C85" s="9">
        <v>202917</v>
      </c>
      <c r="D85" s="10">
        <f>SUM(D73:D84)</f>
        <v>19290</v>
      </c>
      <c r="E85" s="10">
        <f>E84</f>
        <v>555356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31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11523</v>
      </c>
      <c r="C8" s="3">
        <v>14120</v>
      </c>
      <c r="D8" s="4">
        <f t="shared" ref="D8:D19" si="0">B8-C8</f>
        <v>-2597</v>
      </c>
      <c r="E8" s="5">
        <v>405180</v>
      </c>
    </row>
    <row r="9" spans="1:5" ht="15" customHeight="1" x14ac:dyDescent="0.25">
      <c r="A9" s="6" t="s">
        <v>9</v>
      </c>
      <c r="B9" s="7">
        <v>12476</v>
      </c>
      <c r="C9" s="7">
        <v>15933</v>
      </c>
      <c r="D9" s="5">
        <f t="shared" si="0"/>
        <v>-3457</v>
      </c>
      <c r="E9" s="5">
        <f t="shared" ref="E9:E19" si="1">E8+D9</f>
        <v>401723</v>
      </c>
    </row>
    <row r="10" spans="1:5" ht="15" customHeight="1" x14ac:dyDescent="0.25">
      <c r="A10" s="6" t="s">
        <v>10</v>
      </c>
      <c r="B10" s="7">
        <v>11867</v>
      </c>
      <c r="C10" s="7">
        <v>13592</v>
      </c>
      <c r="D10" s="5">
        <f t="shared" si="0"/>
        <v>-1725</v>
      </c>
      <c r="E10" s="5">
        <f t="shared" si="1"/>
        <v>399998</v>
      </c>
    </row>
    <row r="11" spans="1:5" ht="15" customHeight="1" x14ac:dyDescent="0.25">
      <c r="A11" s="6" t="s">
        <v>11</v>
      </c>
      <c r="B11" s="7">
        <v>3756</v>
      </c>
      <c r="C11" s="7">
        <v>13692</v>
      </c>
      <c r="D11" s="5">
        <f t="shared" si="0"/>
        <v>-9936</v>
      </c>
      <c r="E11" s="5">
        <f t="shared" si="1"/>
        <v>390062</v>
      </c>
    </row>
    <row r="12" spans="1:5" ht="15" customHeight="1" x14ac:dyDescent="0.25">
      <c r="A12" s="6" t="s">
        <v>12</v>
      </c>
      <c r="B12" s="7">
        <v>4926</v>
      </c>
      <c r="C12" s="7">
        <v>9351</v>
      </c>
      <c r="D12" s="5">
        <f t="shared" si="0"/>
        <v>-4425</v>
      </c>
      <c r="E12" s="5">
        <f t="shared" si="1"/>
        <v>385637</v>
      </c>
    </row>
    <row r="13" spans="1:5" ht="15" customHeight="1" x14ac:dyDescent="0.25">
      <c r="A13" s="6" t="s">
        <v>13</v>
      </c>
      <c r="B13" s="7">
        <v>6140</v>
      </c>
      <c r="C13" s="7">
        <v>6617</v>
      </c>
      <c r="D13" s="5">
        <f t="shared" si="0"/>
        <v>-477</v>
      </c>
      <c r="E13" s="5">
        <f t="shared" si="1"/>
        <v>385160</v>
      </c>
    </row>
    <row r="14" spans="1:5" ht="15" customHeight="1" x14ac:dyDescent="0.25">
      <c r="A14" s="6" t="s">
        <v>14</v>
      </c>
      <c r="B14" s="7">
        <v>9562</v>
      </c>
      <c r="C14" s="7">
        <v>8100</v>
      </c>
      <c r="D14" s="5">
        <f t="shared" si="0"/>
        <v>1462</v>
      </c>
      <c r="E14" s="5">
        <f t="shared" si="1"/>
        <v>386622</v>
      </c>
    </row>
    <row r="15" spans="1:5" ht="15" customHeight="1" x14ac:dyDescent="0.25">
      <c r="A15" s="6" t="s">
        <v>15</v>
      </c>
      <c r="B15" s="7">
        <v>17984</v>
      </c>
      <c r="C15" s="7">
        <v>7771</v>
      </c>
      <c r="D15" s="5">
        <f t="shared" si="0"/>
        <v>10213</v>
      </c>
      <c r="E15" s="5">
        <f t="shared" si="1"/>
        <v>396835</v>
      </c>
    </row>
    <row r="16" spans="1:5" ht="15" customHeight="1" x14ac:dyDescent="0.25">
      <c r="A16" s="6" t="s">
        <v>16</v>
      </c>
      <c r="B16" s="7">
        <v>14265</v>
      </c>
      <c r="C16" s="7">
        <v>12198</v>
      </c>
      <c r="D16" s="5">
        <f t="shared" si="0"/>
        <v>2067</v>
      </c>
      <c r="E16" s="5">
        <f t="shared" si="1"/>
        <v>398902</v>
      </c>
    </row>
    <row r="17" spans="1:5" ht="15" customHeight="1" x14ac:dyDescent="0.25">
      <c r="A17" s="6" t="s">
        <v>17</v>
      </c>
      <c r="B17" s="7">
        <v>14147</v>
      </c>
      <c r="C17" s="7">
        <v>12983</v>
      </c>
      <c r="D17" s="5">
        <f t="shared" si="0"/>
        <v>1164</v>
      </c>
      <c r="E17" s="5">
        <f t="shared" si="1"/>
        <v>400066</v>
      </c>
    </row>
    <row r="18" spans="1:5" ht="15" customHeight="1" x14ac:dyDescent="0.25">
      <c r="A18" s="6" t="s">
        <v>18</v>
      </c>
      <c r="B18" s="7">
        <v>18831</v>
      </c>
      <c r="C18" s="7">
        <v>9116</v>
      </c>
      <c r="D18" s="5">
        <f t="shared" si="0"/>
        <v>9715</v>
      </c>
      <c r="E18" s="5">
        <f t="shared" si="1"/>
        <v>409781</v>
      </c>
    </row>
    <row r="19" spans="1:5" ht="15" customHeight="1" x14ac:dyDescent="0.25">
      <c r="A19" s="6" t="s">
        <v>19</v>
      </c>
      <c r="B19" s="7">
        <v>11295</v>
      </c>
      <c r="C19" s="7">
        <v>10940</v>
      </c>
      <c r="D19" s="5">
        <f t="shared" si="0"/>
        <v>355</v>
      </c>
      <c r="E19" s="5">
        <f t="shared" si="1"/>
        <v>410136</v>
      </c>
    </row>
    <row r="20" spans="1:5" ht="15" customHeight="1" x14ac:dyDescent="0.25">
      <c r="A20" s="8" t="s">
        <v>20</v>
      </c>
      <c r="B20" s="9">
        <v>136772</v>
      </c>
      <c r="C20" s="9">
        <v>134413</v>
      </c>
      <c r="D20" s="9">
        <f>SUM(D8:D19)</f>
        <v>2359</v>
      </c>
      <c r="E20" s="10">
        <f>E19</f>
        <v>410136</v>
      </c>
    </row>
    <row r="21" spans="1:5" ht="15" customHeight="1" x14ac:dyDescent="0.25">
      <c r="A21" s="2" t="s">
        <v>21</v>
      </c>
      <c r="B21" s="3">
        <v>13891</v>
      </c>
      <c r="C21" s="3">
        <v>14263</v>
      </c>
      <c r="D21" s="4">
        <f t="shared" ref="D21:D32" si="2">B21-C21</f>
        <v>-372</v>
      </c>
      <c r="E21" s="4">
        <f>E19+D21</f>
        <v>409764</v>
      </c>
    </row>
    <row r="22" spans="1:5" ht="15" customHeight="1" x14ac:dyDescent="0.25">
      <c r="A22" s="6" t="s">
        <v>9</v>
      </c>
      <c r="B22" s="7">
        <v>14830</v>
      </c>
      <c r="C22" s="7">
        <v>16596</v>
      </c>
      <c r="D22" s="5">
        <f t="shared" si="2"/>
        <v>-1766</v>
      </c>
      <c r="E22" s="5">
        <f t="shared" ref="E22:E32" si="3">E21+D22</f>
        <v>407998</v>
      </c>
    </row>
    <row r="23" spans="1:5" ht="15" customHeight="1" x14ac:dyDescent="0.25">
      <c r="A23" s="6" t="s">
        <v>10</v>
      </c>
      <c r="B23" s="7">
        <v>14535</v>
      </c>
      <c r="C23" s="7">
        <v>12987</v>
      </c>
      <c r="D23" s="5">
        <f t="shared" si="2"/>
        <v>1548</v>
      </c>
      <c r="E23" s="5">
        <f t="shared" si="3"/>
        <v>409546</v>
      </c>
    </row>
    <row r="24" spans="1:5" ht="15" customHeight="1" x14ac:dyDescent="0.25">
      <c r="A24" s="6" t="s">
        <v>11</v>
      </c>
      <c r="B24" s="7">
        <v>11905</v>
      </c>
      <c r="C24" s="7">
        <v>11805</v>
      </c>
      <c r="D24" s="5">
        <f t="shared" si="2"/>
        <v>100</v>
      </c>
      <c r="E24" s="5">
        <f t="shared" si="3"/>
        <v>409646</v>
      </c>
    </row>
    <row r="25" spans="1:5" ht="15" customHeight="1" x14ac:dyDescent="0.25">
      <c r="A25" s="6" t="s">
        <v>12</v>
      </c>
      <c r="B25" s="7">
        <v>13156</v>
      </c>
      <c r="C25" s="7">
        <v>10301</v>
      </c>
      <c r="D25" s="5">
        <f t="shared" si="2"/>
        <v>2855</v>
      </c>
      <c r="E25" s="5">
        <f t="shared" si="3"/>
        <v>412501</v>
      </c>
    </row>
    <row r="26" spans="1:5" ht="15" customHeight="1" x14ac:dyDescent="0.25">
      <c r="A26" s="6" t="s">
        <v>13</v>
      </c>
      <c r="B26" s="7">
        <v>13014</v>
      </c>
      <c r="C26" s="7">
        <v>9393</v>
      </c>
      <c r="D26" s="5">
        <f t="shared" si="2"/>
        <v>3621</v>
      </c>
      <c r="E26" s="5">
        <f t="shared" si="3"/>
        <v>416122</v>
      </c>
    </row>
    <row r="27" spans="1:5" ht="15" customHeight="1" x14ac:dyDescent="0.25">
      <c r="A27" s="6" t="s">
        <v>14</v>
      </c>
      <c r="B27" s="7">
        <v>15128</v>
      </c>
      <c r="C27" s="7">
        <v>11769</v>
      </c>
      <c r="D27" s="5">
        <f t="shared" si="2"/>
        <v>3359</v>
      </c>
      <c r="E27" s="5">
        <f t="shared" si="3"/>
        <v>419481</v>
      </c>
    </row>
    <row r="28" spans="1:5" ht="15" customHeight="1" x14ac:dyDescent="0.25">
      <c r="A28" s="6" t="s">
        <v>15</v>
      </c>
      <c r="B28" s="7">
        <v>22752</v>
      </c>
      <c r="C28" s="7">
        <v>11459</v>
      </c>
      <c r="D28" s="5">
        <f t="shared" si="2"/>
        <v>11293</v>
      </c>
      <c r="E28" s="5">
        <f t="shared" si="3"/>
        <v>430774</v>
      </c>
    </row>
    <row r="29" spans="1:5" ht="15" customHeight="1" x14ac:dyDescent="0.25">
      <c r="A29" s="6" t="s">
        <v>16</v>
      </c>
      <c r="B29" s="7">
        <v>17016</v>
      </c>
      <c r="C29" s="7">
        <v>11370</v>
      </c>
      <c r="D29" s="5">
        <f t="shared" si="2"/>
        <v>5646</v>
      </c>
      <c r="E29" s="5">
        <f t="shared" si="3"/>
        <v>436420</v>
      </c>
    </row>
    <row r="30" spans="1:5" ht="15" customHeight="1" x14ac:dyDescent="0.25">
      <c r="A30" s="6" t="s">
        <v>17</v>
      </c>
      <c r="B30" s="7">
        <v>15739</v>
      </c>
      <c r="C30" s="7">
        <v>11361</v>
      </c>
      <c r="D30" s="5">
        <f t="shared" si="2"/>
        <v>4378</v>
      </c>
      <c r="E30" s="5">
        <f t="shared" si="3"/>
        <v>440798</v>
      </c>
    </row>
    <row r="31" spans="1:5" ht="15" customHeight="1" x14ac:dyDescent="0.25">
      <c r="A31" s="6" t="s">
        <v>18</v>
      </c>
      <c r="B31" s="7">
        <v>16340</v>
      </c>
      <c r="C31" s="7">
        <v>11382</v>
      </c>
      <c r="D31" s="5">
        <f t="shared" si="2"/>
        <v>4958</v>
      </c>
      <c r="E31" s="5">
        <f t="shared" si="3"/>
        <v>445756</v>
      </c>
    </row>
    <row r="32" spans="1:5" ht="15" customHeight="1" x14ac:dyDescent="0.25">
      <c r="A32" s="6" t="s">
        <v>19</v>
      </c>
      <c r="B32" s="7">
        <v>13392</v>
      </c>
      <c r="C32" s="7">
        <v>13784</v>
      </c>
      <c r="D32" s="5">
        <f t="shared" si="2"/>
        <v>-392</v>
      </c>
      <c r="E32" s="5">
        <f t="shared" si="3"/>
        <v>445364</v>
      </c>
    </row>
    <row r="33" spans="1:5" ht="15" customHeight="1" x14ac:dyDescent="0.25">
      <c r="A33" s="8" t="s">
        <v>22</v>
      </c>
      <c r="B33" s="9">
        <v>181698</v>
      </c>
      <c r="C33" s="9">
        <v>146470</v>
      </c>
      <c r="D33" s="10">
        <f>SUM(D21:D32)</f>
        <v>35228</v>
      </c>
      <c r="E33" s="10">
        <f>E32</f>
        <v>445364</v>
      </c>
    </row>
    <row r="34" spans="1:5" ht="15" customHeight="1" x14ac:dyDescent="0.25">
      <c r="A34" s="2" t="s">
        <v>23</v>
      </c>
      <c r="B34" s="11">
        <v>15312</v>
      </c>
      <c r="C34" s="3">
        <v>17100</v>
      </c>
      <c r="D34" s="4">
        <f t="shared" ref="D34:D45" si="4">B34-C34</f>
        <v>-1788</v>
      </c>
      <c r="E34" s="5">
        <f>E32+D34</f>
        <v>443576</v>
      </c>
    </row>
    <row r="35" spans="1:5" ht="15" customHeight="1" x14ac:dyDescent="0.25">
      <c r="A35" s="6" t="s">
        <v>9</v>
      </c>
      <c r="B35" s="7">
        <v>16126</v>
      </c>
      <c r="C35" s="7">
        <v>17352</v>
      </c>
      <c r="D35" s="5">
        <f t="shared" si="4"/>
        <v>-1226</v>
      </c>
      <c r="E35" s="5">
        <f t="shared" ref="E35:E45" si="5">E34+D35</f>
        <v>442350</v>
      </c>
    </row>
    <row r="36" spans="1:5" ht="15" customHeight="1" x14ac:dyDescent="0.25">
      <c r="A36" s="6" t="s">
        <v>10</v>
      </c>
      <c r="B36" s="16">
        <v>15623</v>
      </c>
      <c r="C36" s="7">
        <v>14977</v>
      </c>
      <c r="D36" s="5">
        <f t="shared" si="4"/>
        <v>646</v>
      </c>
      <c r="E36" s="5">
        <f t="shared" si="5"/>
        <v>442996</v>
      </c>
    </row>
    <row r="37" spans="1:5" ht="15" customHeight="1" x14ac:dyDescent="0.25">
      <c r="A37" s="6" t="s">
        <v>11</v>
      </c>
      <c r="B37" s="7">
        <v>15937</v>
      </c>
      <c r="C37" s="7">
        <v>13508</v>
      </c>
      <c r="D37" s="5">
        <f t="shared" si="4"/>
        <v>2429</v>
      </c>
      <c r="E37" s="5">
        <f t="shared" si="5"/>
        <v>445425</v>
      </c>
    </row>
    <row r="38" spans="1:5" ht="15" customHeight="1" x14ac:dyDescent="0.25">
      <c r="A38" s="6" t="s">
        <v>12</v>
      </c>
      <c r="B38" s="7">
        <v>16230</v>
      </c>
      <c r="C38" s="7">
        <v>13097</v>
      </c>
      <c r="D38" s="5">
        <f t="shared" si="4"/>
        <v>3133</v>
      </c>
      <c r="E38" s="5">
        <f t="shared" si="5"/>
        <v>448558</v>
      </c>
    </row>
    <row r="39" spans="1:5" ht="15" customHeight="1" x14ac:dyDescent="0.25">
      <c r="A39" s="6" t="s">
        <v>13</v>
      </c>
      <c r="B39" s="7">
        <v>16108</v>
      </c>
      <c r="C39" s="7">
        <v>12427</v>
      </c>
      <c r="D39" s="5">
        <f t="shared" si="4"/>
        <v>3681</v>
      </c>
      <c r="E39" s="5">
        <f t="shared" si="5"/>
        <v>452239</v>
      </c>
    </row>
    <row r="40" spans="1:5" ht="15" customHeight="1" x14ac:dyDescent="0.25">
      <c r="A40" s="6" t="s">
        <v>14</v>
      </c>
      <c r="B40" s="7">
        <v>17728</v>
      </c>
      <c r="C40" s="7">
        <v>13448</v>
      </c>
      <c r="D40" s="5">
        <f t="shared" si="4"/>
        <v>4280</v>
      </c>
      <c r="E40" s="5">
        <f t="shared" si="5"/>
        <v>456519</v>
      </c>
    </row>
    <row r="41" spans="1:5" ht="15" customHeight="1" x14ac:dyDescent="0.25">
      <c r="A41" s="6" t="s">
        <v>15</v>
      </c>
      <c r="B41" s="7">
        <v>21299</v>
      </c>
      <c r="C41" s="7">
        <v>14558</v>
      </c>
      <c r="D41" s="5">
        <f t="shared" si="4"/>
        <v>6741</v>
      </c>
      <c r="E41" s="5">
        <f t="shared" si="5"/>
        <v>463260</v>
      </c>
    </row>
    <row r="42" spans="1:5" ht="15" customHeight="1" x14ac:dyDescent="0.25">
      <c r="A42" s="6" t="s">
        <v>16</v>
      </c>
      <c r="B42" s="7">
        <v>17053</v>
      </c>
      <c r="C42" s="7">
        <v>13298</v>
      </c>
      <c r="D42" s="5">
        <f t="shared" si="4"/>
        <v>3755</v>
      </c>
      <c r="E42" s="5">
        <f t="shared" si="5"/>
        <v>467015</v>
      </c>
    </row>
    <row r="43" spans="1:5" ht="18" customHeight="1" x14ac:dyDescent="0.25">
      <c r="A43" s="6" t="s">
        <v>17</v>
      </c>
      <c r="B43" s="7">
        <v>14571</v>
      </c>
      <c r="C43" s="7">
        <v>13260</v>
      </c>
      <c r="D43" s="5">
        <f t="shared" si="4"/>
        <v>1311</v>
      </c>
      <c r="E43" s="5">
        <f t="shared" si="5"/>
        <v>468326</v>
      </c>
    </row>
    <row r="44" spans="1:5" ht="15" customHeight="1" x14ac:dyDescent="0.25">
      <c r="A44" s="6" t="s">
        <v>18</v>
      </c>
      <c r="B44" s="7">
        <v>15019</v>
      </c>
      <c r="C44" s="7">
        <v>12537</v>
      </c>
      <c r="D44" s="5">
        <f t="shared" si="4"/>
        <v>2482</v>
      </c>
      <c r="E44" s="5">
        <f t="shared" si="5"/>
        <v>470808</v>
      </c>
    </row>
    <row r="45" spans="1:5" ht="15" customHeight="1" x14ac:dyDescent="0.25">
      <c r="A45" s="6" t="s">
        <v>19</v>
      </c>
      <c r="B45" s="7">
        <v>12306</v>
      </c>
      <c r="C45" s="7">
        <v>14971</v>
      </c>
      <c r="D45" s="5">
        <f t="shared" si="4"/>
        <v>-2665</v>
      </c>
      <c r="E45" s="5">
        <f t="shared" si="5"/>
        <v>468143</v>
      </c>
    </row>
    <row r="46" spans="1:5" ht="15" customHeight="1" x14ac:dyDescent="0.25">
      <c r="A46" s="8" t="s">
        <v>24</v>
      </c>
      <c r="B46" s="9">
        <v>193312</v>
      </c>
      <c r="C46" s="9">
        <v>170533</v>
      </c>
      <c r="D46" s="10">
        <f>SUM(D34:D45)</f>
        <v>22779</v>
      </c>
      <c r="E46" s="10">
        <f>E45</f>
        <v>468143</v>
      </c>
    </row>
    <row r="47" spans="1:5" ht="15" customHeight="1" x14ac:dyDescent="0.25">
      <c r="A47" s="2" t="s">
        <v>25</v>
      </c>
      <c r="B47" s="11">
        <v>15012</v>
      </c>
      <c r="C47" s="3">
        <v>16609</v>
      </c>
      <c r="D47" s="4">
        <f t="shared" ref="D47:D58" si="6">B47-C47</f>
        <v>-1597</v>
      </c>
      <c r="E47" s="5">
        <f>E45+D47</f>
        <v>466546</v>
      </c>
    </row>
    <row r="48" spans="1:5" ht="15" customHeight="1" x14ac:dyDescent="0.25">
      <c r="A48" s="6" t="s">
        <v>9</v>
      </c>
      <c r="B48" s="7">
        <v>15404</v>
      </c>
      <c r="C48" s="7">
        <v>14806</v>
      </c>
      <c r="D48" s="5">
        <f t="shared" si="6"/>
        <v>598</v>
      </c>
      <c r="E48" s="5">
        <f t="shared" ref="E48:E58" si="7">E47+D48</f>
        <v>467144</v>
      </c>
    </row>
    <row r="49" spans="1:5" ht="15" customHeight="1" x14ac:dyDescent="0.25">
      <c r="A49" s="6" t="s">
        <v>10</v>
      </c>
      <c r="B49" s="7">
        <v>17497</v>
      </c>
      <c r="C49" s="7">
        <v>18909</v>
      </c>
      <c r="D49" s="5">
        <f t="shared" si="6"/>
        <v>-1412</v>
      </c>
      <c r="E49" s="5">
        <f t="shared" si="7"/>
        <v>465732</v>
      </c>
    </row>
    <row r="50" spans="1:5" ht="15" customHeight="1" x14ac:dyDescent="0.25">
      <c r="A50" s="6" t="s">
        <v>11</v>
      </c>
      <c r="B50" s="7">
        <v>14214</v>
      </c>
      <c r="C50" s="7">
        <v>17503</v>
      </c>
      <c r="D50" s="5">
        <f t="shared" si="6"/>
        <v>-3289</v>
      </c>
      <c r="E50" s="5">
        <f t="shared" si="7"/>
        <v>462443</v>
      </c>
    </row>
    <row r="51" spans="1:5" ht="15" customHeight="1" x14ac:dyDescent="0.25">
      <c r="A51" s="6" t="s">
        <v>12</v>
      </c>
      <c r="B51" s="7">
        <v>17439</v>
      </c>
      <c r="C51" s="7">
        <v>14643</v>
      </c>
      <c r="D51" s="5">
        <f t="shared" si="6"/>
        <v>2796</v>
      </c>
      <c r="E51" s="5">
        <f t="shared" si="7"/>
        <v>465239</v>
      </c>
    </row>
    <row r="52" spans="1:5" ht="15" customHeight="1" x14ac:dyDescent="0.25">
      <c r="A52" s="6" t="s">
        <v>13</v>
      </c>
      <c r="B52" s="7">
        <v>14901</v>
      </c>
      <c r="C52" s="7">
        <v>15041</v>
      </c>
      <c r="D52" s="5">
        <f t="shared" si="6"/>
        <v>-140</v>
      </c>
      <c r="E52" s="5">
        <f t="shared" si="7"/>
        <v>465099</v>
      </c>
    </row>
    <row r="53" spans="1:5" ht="15" customHeight="1" x14ac:dyDescent="0.25">
      <c r="A53" s="6" t="s">
        <v>14</v>
      </c>
      <c r="B53" s="7">
        <v>17664</v>
      </c>
      <c r="C53" s="7">
        <v>14191</v>
      </c>
      <c r="D53" s="5">
        <f t="shared" si="6"/>
        <v>3473</v>
      </c>
      <c r="E53" s="5">
        <f t="shared" si="7"/>
        <v>468572</v>
      </c>
    </row>
    <row r="54" spans="1:5" ht="15" customHeight="1" x14ac:dyDescent="0.25">
      <c r="A54" s="6" t="s">
        <v>15</v>
      </c>
      <c r="B54" s="7">
        <v>23607</v>
      </c>
      <c r="C54" s="7">
        <v>14722</v>
      </c>
      <c r="D54" s="5">
        <f t="shared" si="6"/>
        <v>8885</v>
      </c>
      <c r="E54" s="5">
        <f t="shared" si="7"/>
        <v>477457</v>
      </c>
    </row>
    <row r="55" spans="1:5" ht="15" customHeight="1" x14ac:dyDescent="0.25">
      <c r="A55" s="6" t="s">
        <v>16</v>
      </c>
      <c r="B55" s="7">
        <v>18108</v>
      </c>
      <c r="C55" s="7">
        <v>13880</v>
      </c>
      <c r="D55" s="5">
        <f t="shared" si="6"/>
        <v>4228</v>
      </c>
      <c r="E55" s="5">
        <f t="shared" si="7"/>
        <v>481685</v>
      </c>
    </row>
    <row r="56" spans="1:5" ht="18" customHeight="1" x14ac:dyDescent="0.25">
      <c r="A56" s="6" t="s">
        <v>17</v>
      </c>
      <c r="B56" s="7">
        <v>17081</v>
      </c>
      <c r="C56" s="7">
        <v>13295</v>
      </c>
      <c r="D56" s="5">
        <f t="shared" si="6"/>
        <v>3786</v>
      </c>
      <c r="E56" s="5">
        <f t="shared" si="7"/>
        <v>485471</v>
      </c>
    </row>
    <row r="57" spans="1:5" ht="15" customHeight="1" x14ac:dyDescent="0.25">
      <c r="A57" s="6" t="s">
        <v>18</v>
      </c>
      <c r="B57" s="7">
        <v>16644</v>
      </c>
      <c r="C57" s="7">
        <v>13141</v>
      </c>
      <c r="D57" s="5">
        <f t="shared" si="6"/>
        <v>3503</v>
      </c>
      <c r="E57" s="5">
        <f t="shared" si="7"/>
        <v>488974</v>
      </c>
    </row>
    <row r="58" spans="1:5" ht="15" customHeight="1" x14ac:dyDescent="0.25">
      <c r="A58" s="6" t="s">
        <v>19</v>
      </c>
      <c r="B58" s="7">
        <v>12114</v>
      </c>
      <c r="C58" s="7">
        <v>13783</v>
      </c>
      <c r="D58" s="5">
        <f t="shared" si="6"/>
        <v>-1669</v>
      </c>
      <c r="E58" s="5">
        <f t="shared" si="7"/>
        <v>487305</v>
      </c>
    </row>
    <row r="59" spans="1:5" ht="15" customHeight="1" x14ac:dyDescent="0.25">
      <c r="A59" s="8" t="s">
        <v>36</v>
      </c>
      <c r="B59" s="9">
        <v>199685</v>
      </c>
      <c r="C59" s="9">
        <v>180523</v>
      </c>
      <c r="D59" s="10">
        <f>SUM(D47:D58)</f>
        <v>19162</v>
      </c>
      <c r="E59" s="10">
        <f>E58</f>
        <v>487305</v>
      </c>
    </row>
    <row r="60" spans="1:5" ht="15" customHeight="1" x14ac:dyDescent="0.25">
      <c r="A60" s="2" t="s">
        <v>37</v>
      </c>
      <c r="B60" s="11">
        <v>17758</v>
      </c>
      <c r="C60" s="3">
        <v>17384</v>
      </c>
      <c r="D60" s="4">
        <f t="shared" ref="D60:D71" si="8">B60-C60</f>
        <v>374</v>
      </c>
      <c r="E60" s="5">
        <f>E58+D60</f>
        <v>487679</v>
      </c>
    </row>
    <row r="61" spans="1:5" ht="15" customHeight="1" x14ac:dyDescent="0.25">
      <c r="A61" s="6" t="s">
        <v>9</v>
      </c>
      <c r="B61" s="7">
        <v>18136</v>
      </c>
      <c r="C61" s="7">
        <v>18121</v>
      </c>
      <c r="D61" s="5">
        <f t="shared" si="8"/>
        <v>15</v>
      </c>
      <c r="E61" s="5">
        <f t="shared" ref="E61:E71" si="9">E60+D61</f>
        <v>487694</v>
      </c>
    </row>
    <row r="62" spans="1:5" ht="15" customHeight="1" x14ac:dyDescent="0.25">
      <c r="A62" s="6" t="s">
        <v>10</v>
      </c>
      <c r="B62" s="7">
        <v>19196</v>
      </c>
      <c r="C62" s="7">
        <v>18832</v>
      </c>
      <c r="D62" s="5">
        <f t="shared" si="8"/>
        <v>364</v>
      </c>
      <c r="E62" s="5">
        <f t="shared" si="9"/>
        <v>488058</v>
      </c>
    </row>
    <row r="63" spans="1:5" ht="15" customHeight="1" x14ac:dyDescent="0.25">
      <c r="A63" s="6" t="s">
        <v>11</v>
      </c>
      <c r="B63" s="7">
        <v>19243</v>
      </c>
      <c r="C63" s="7">
        <v>18382</v>
      </c>
      <c r="D63" s="5">
        <f t="shared" si="8"/>
        <v>861</v>
      </c>
      <c r="E63" s="5">
        <f t="shared" si="9"/>
        <v>488919</v>
      </c>
    </row>
    <row r="64" spans="1:5" ht="15" customHeight="1" x14ac:dyDescent="0.25">
      <c r="A64" s="6" t="s">
        <v>12</v>
      </c>
      <c r="B64" s="7">
        <v>17866</v>
      </c>
      <c r="C64" s="7">
        <v>15966</v>
      </c>
      <c r="D64" s="5">
        <f t="shared" si="8"/>
        <v>1900</v>
      </c>
      <c r="E64" s="5">
        <f t="shared" si="9"/>
        <v>490819</v>
      </c>
    </row>
    <row r="65" spans="1:5" ht="15" customHeight="1" x14ac:dyDescent="0.25">
      <c r="A65" s="6" t="s">
        <v>13</v>
      </c>
      <c r="B65" s="7">
        <v>18269</v>
      </c>
      <c r="C65" s="7">
        <v>14826</v>
      </c>
      <c r="D65" s="5">
        <f t="shared" si="8"/>
        <v>3443</v>
      </c>
      <c r="E65" s="5">
        <f t="shared" si="9"/>
        <v>494262</v>
      </c>
    </row>
    <row r="66" spans="1:5" ht="15" customHeight="1" x14ac:dyDescent="0.25">
      <c r="A66" s="6" t="s">
        <v>14</v>
      </c>
      <c r="B66" s="7">
        <v>21874</v>
      </c>
      <c r="C66" s="7">
        <v>17487</v>
      </c>
      <c r="D66" s="5">
        <f t="shared" si="8"/>
        <v>4387</v>
      </c>
      <c r="E66" s="5">
        <f t="shared" si="9"/>
        <v>498649</v>
      </c>
    </row>
    <row r="67" spans="1:5" ht="15" customHeight="1" x14ac:dyDescent="0.25">
      <c r="A67" s="6" t="s">
        <v>15</v>
      </c>
      <c r="B67" s="7">
        <v>25629</v>
      </c>
      <c r="C67" s="7">
        <v>16395</v>
      </c>
      <c r="D67" s="5">
        <f t="shared" si="8"/>
        <v>9234</v>
      </c>
      <c r="E67" s="5">
        <f t="shared" si="9"/>
        <v>507883</v>
      </c>
    </row>
    <row r="68" spans="1:5" ht="15" customHeight="1" x14ac:dyDescent="0.25">
      <c r="A68" s="6" t="s">
        <v>16</v>
      </c>
      <c r="B68" s="7">
        <v>19690</v>
      </c>
      <c r="C68" s="7">
        <v>16000</v>
      </c>
      <c r="D68" s="5">
        <f t="shared" si="8"/>
        <v>3690</v>
      </c>
      <c r="E68" s="5">
        <f t="shared" si="9"/>
        <v>511573</v>
      </c>
    </row>
    <row r="69" spans="1:5" ht="18" customHeight="1" x14ac:dyDescent="0.25">
      <c r="A69" s="6" t="s">
        <v>17</v>
      </c>
      <c r="B69" s="7">
        <v>19189</v>
      </c>
      <c r="C69" s="7">
        <v>17594</v>
      </c>
      <c r="D69" s="5">
        <f t="shared" si="8"/>
        <v>1595</v>
      </c>
      <c r="E69" s="5">
        <f t="shared" si="9"/>
        <v>513168</v>
      </c>
    </row>
    <row r="70" spans="1:5" ht="15" customHeight="1" x14ac:dyDescent="0.25">
      <c r="A70" s="6" t="s">
        <v>18</v>
      </c>
      <c r="B70" s="7">
        <v>18768</v>
      </c>
      <c r="C70" s="7">
        <v>16042</v>
      </c>
      <c r="D70" s="5">
        <f t="shared" si="8"/>
        <v>2726</v>
      </c>
      <c r="E70" s="5">
        <f t="shared" si="9"/>
        <v>515894</v>
      </c>
    </row>
    <row r="71" spans="1:5" ht="15" customHeight="1" x14ac:dyDescent="0.25">
      <c r="A71" s="6" t="s">
        <v>19</v>
      </c>
      <c r="B71" s="7">
        <v>14499</v>
      </c>
      <c r="C71" s="7">
        <v>15506</v>
      </c>
      <c r="D71" s="5">
        <f t="shared" si="8"/>
        <v>-1007</v>
      </c>
      <c r="E71" s="5">
        <f t="shared" si="9"/>
        <v>514887</v>
      </c>
    </row>
    <row r="72" spans="1:5" ht="15" customHeight="1" x14ac:dyDescent="0.25">
      <c r="A72" s="8" t="s">
        <v>40</v>
      </c>
      <c r="B72" s="9">
        <v>230117</v>
      </c>
      <c r="C72" s="9">
        <v>202535</v>
      </c>
      <c r="D72" s="10">
        <f>SUM(D60:D71)</f>
        <v>27582</v>
      </c>
      <c r="E72" s="10">
        <f>E71</f>
        <v>514887</v>
      </c>
    </row>
    <row r="73" spans="1:5" ht="15" customHeight="1" x14ac:dyDescent="0.25">
      <c r="A73" s="2" t="s">
        <v>41</v>
      </c>
      <c r="B73" s="11">
        <v>21543</v>
      </c>
      <c r="C73" s="3">
        <v>22179</v>
      </c>
      <c r="D73" s="4">
        <f t="shared" ref="D73:D84" si="10">B73-C73</f>
        <v>-636</v>
      </c>
      <c r="E73" s="5">
        <f>E71+D73</f>
        <v>514251</v>
      </c>
    </row>
    <row r="74" spans="1:5" ht="15" customHeight="1" x14ac:dyDescent="0.25">
      <c r="A74" s="6" t="s">
        <v>9</v>
      </c>
      <c r="B74" s="7">
        <v>22484</v>
      </c>
      <c r="C74" s="7">
        <v>21881</v>
      </c>
      <c r="D74" s="5">
        <f t="shared" si="10"/>
        <v>603</v>
      </c>
      <c r="E74" s="5">
        <f t="shared" ref="E74:E84" si="11">E73+D74</f>
        <v>514854</v>
      </c>
    </row>
    <row r="75" spans="1:5" ht="15" customHeight="1" x14ac:dyDescent="0.25">
      <c r="A75" s="6" t="s">
        <v>10</v>
      </c>
      <c r="B75" s="7">
        <v>19989</v>
      </c>
      <c r="C75" s="7">
        <v>20613</v>
      </c>
      <c r="D75" s="5">
        <f t="shared" si="10"/>
        <v>-624</v>
      </c>
      <c r="E75" s="5">
        <f t="shared" si="11"/>
        <v>514230</v>
      </c>
    </row>
    <row r="76" spans="1:5" ht="15" customHeight="1" x14ac:dyDescent="0.25">
      <c r="A76" s="6" t="s">
        <v>11</v>
      </c>
      <c r="B76" s="7">
        <v>21623</v>
      </c>
      <c r="C76" s="7">
        <v>19790</v>
      </c>
      <c r="D76" s="5">
        <f t="shared" si="10"/>
        <v>1833</v>
      </c>
      <c r="E76" s="5">
        <f t="shared" si="11"/>
        <v>516063</v>
      </c>
    </row>
    <row r="77" spans="1:5" ht="15" customHeight="1" x14ac:dyDescent="0.25">
      <c r="A77" s="6" t="s">
        <v>12</v>
      </c>
      <c r="B77" s="7">
        <v>26719</v>
      </c>
      <c r="C77" s="7">
        <v>19352</v>
      </c>
      <c r="D77" s="5">
        <f t="shared" si="10"/>
        <v>7367</v>
      </c>
      <c r="E77" s="5">
        <f t="shared" si="11"/>
        <v>523430</v>
      </c>
    </row>
    <row r="78" spans="1:5" ht="15" customHeight="1" x14ac:dyDescent="0.25">
      <c r="A78" s="6" t="s">
        <v>13</v>
      </c>
      <c r="B78" s="7">
        <v>20381</v>
      </c>
      <c r="C78" s="7">
        <v>19720</v>
      </c>
      <c r="D78" s="5">
        <f t="shared" si="10"/>
        <v>661</v>
      </c>
      <c r="E78" s="5">
        <f t="shared" si="11"/>
        <v>524091</v>
      </c>
    </row>
    <row r="79" spans="1:5" ht="15" customHeight="1" x14ac:dyDescent="0.25">
      <c r="A79" s="6" t="s">
        <v>14</v>
      </c>
      <c r="B79" s="7">
        <v>23032</v>
      </c>
      <c r="C79" s="7">
        <v>20719</v>
      </c>
      <c r="D79" s="5">
        <f t="shared" si="10"/>
        <v>2313</v>
      </c>
      <c r="E79" s="5">
        <f t="shared" si="11"/>
        <v>526404</v>
      </c>
    </row>
    <row r="80" spans="1:5" ht="15" customHeight="1" x14ac:dyDescent="0.25">
      <c r="A80" s="6" t="s">
        <v>15</v>
      </c>
      <c r="B80" s="7">
        <v>28102</v>
      </c>
      <c r="C80" s="7">
        <v>19229</v>
      </c>
      <c r="D80" s="5">
        <f t="shared" si="10"/>
        <v>8873</v>
      </c>
      <c r="E80" s="5">
        <f t="shared" si="11"/>
        <v>535277</v>
      </c>
    </row>
    <row r="81" spans="1:5" ht="15" customHeight="1" x14ac:dyDescent="0.25">
      <c r="A81" s="6" t="s">
        <v>16</v>
      </c>
      <c r="B81" s="7">
        <v>24569</v>
      </c>
      <c r="C81" s="7">
        <v>18589</v>
      </c>
      <c r="D81" s="5">
        <f t="shared" si="10"/>
        <v>5980</v>
      </c>
      <c r="E81" s="5">
        <f t="shared" si="11"/>
        <v>541257</v>
      </c>
    </row>
    <row r="82" spans="1:5" ht="18" customHeight="1" x14ac:dyDescent="0.25">
      <c r="A82" s="6" t="s">
        <v>17</v>
      </c>
      <c r="B82" s="7">
        <v>22182</v>
      </c>
      <c r="C82" s="7">
        <v>19448</v>
      </c>
      <c r="D82" s="5">
        <f t="shared" si="10"/>
        <v>2734</v>
      </c>
      <c r="E82" s="5">
        <f t="shared" si="11"/>
        <v>543991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543991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543991</v>
      </c>
    </row>
    <row r="85" spans="1:5" ht="15" customHeight="1" x14ac:dyDescent="0.25">
      <c r="A85" s="8" t="s">
        <v>39</v>
      </c>
      <c r="B85" s="9">
        <v>230624</v>
      </c>
      <c r="C85" s="9">
        <v>201520</v>
      </c>
      <c r="D85" s="10">
        <f>SUM(D73:D84)</f>
        <v>29104</v>
      </c>
      <c r="E85" s="10">
        <f>E84</f>
        <v>543991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2.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1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32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19">
        <v>35800</v>
      </c>
      <c r="C8" s="3">
        <v>36493</v>
      </c>
      <c r="D8" s="4">
        <f t="shared" ref="D8:D19" si="0">B8-C8</f>
        <v>-693</v>
      </c>
      <c r="E8" s="20">
        <v>1255752</v>
      </c>
    </row>
    <row r="9" spans="1:5" ht="15" customHeight="1" x14ac:dyDescent="0.25">
      <c r="A9" s="6" t="s">
        <v>9</v>
      </c>
      <c r="B9" s="7">
        <v>36018</v>
      </c>
      <c r="C9" s="7">
        <v>36444</v>
      </c>
      <c r="D9" s="5">
        <f t="shared" si="0"/>
        <v>-426</v>
      </c>
      <c r="E9" s="5">
        <f t="shared" ref="E9:E19" si="1">E8+D9</f>
        <v>1255326</v>
      </c>
    </row>
    <row r="10" spans="1:5" ht="15" customHeight="1" x14ac:dyDescent="0.25">
      <c r="A10" s="6" t="s">
        <v>10</v>
      </c>
      <c r="B10" s="7">
        <v>31530</v>
      </c>
      <c r="C10" s="7">
        <v>61094</v>
      </c>
      <c r="D10" s="5">
        <f t="shared" si="0"/>
        <v>-29564</v>
      </c>
      <c r="E10" s="5">
        <f t="shared" si="1"/>
        <v>1225762</v>
      </c>
    </row>
    <row r="11" spans="1:5" ht="15" customHeight="1" x14ac:dyDescent="0.25">
      <c r="A11" s="6" t="s">
        <v>11</v>
      </c>
      <c r="B11" s="16">
        <v>16169</v>
      </c>
      <c r="C11" s="7">
        <v>45744</v>
      </c>
      <c r="D11" s="5">
        <f t="shared" si="0"/>
        <v>-29575</v>
      </c>
      <c r="E11" s="5">
        <f t="shared" si="1"/>
        <v>1196187</v>
      </c>
    </row>
    <row r="12" spans="1:5" ht="15" customHeight="1" x14ac:dyDescent="0.25">
      <c r="A12" s="6" t="s">
        <v>12</v>
      </c>
      <c r="B12" s="7">
        <v>19053</v>
      </c>
      <c r="C12" s="7">
        <v>28354</v>
      </c>
      <c r="D12" s="5">
        <f t="shared" si="0"/>
        <v>-9301</v>
      </c>
      <c r="E12" s="5">
        <f t="shared" si="1"/>
        <v>1186886</v>
      </c>
    </row>
    <row r="13" spans="1:5" ht="15" customHeight="1" x14ac:dyDescent="0.25">
      <c r="A13" s="6" t="s">
        <v>13</v>
      </c>
      <c r="B13" s="7">
        <v>19676</v>
      </c>
      <c r="C13" s="7">
        <v>24472</v>
      </c>
      <c r="D13" s="5">
        <f t="shared" si="0"/>
        <v>-4796</v>
      </c>
      <c r="E13" s="5">
        <f t="shared" si="1"/>
        <v>1182090</v>
      </c>
    </row>
    <row r="14" spans="1:5" ht="15" customHeight="1" x14ac:dyDescent="0.25">
      <c r="A14" s="6" t="s">
        <v>14</v>
      </c>
      <c r="B14" s="7">
        <v>31095</v>
      </c>
      <c r="C14" s="7">
        <v>25846</v>
      </c>
      <c r="D14" s="5">
        <f t="shared" si="0"/>
        <v>5249</v>
      </c>
      <c r="E14" s="5">
        <f t="shared" si="1"/>
        <v>1187339</v>
      </c>
    </row>
    <row r="15" spans="1:5" ht="15" customHeight="1" x14ac:dyDescent="0.25">
      <c r="A15" s="6" t="s">
        <v>15</v>
      </c>
      <c r="B15" s="7">
        <v>40553</v>
      </c>
      <c r="C15" s="7">
        <v>28692</v>
      </c>
      <c r="D15" s="5">
        <f t="shared" si="0"/>
        <v>11861</v>
      </c>
      <c r="E15" s="5">
        <f t="shared" si="1"/>
        <v>1199200</v>
      </c>
    </row>
    <row r="16" spans="1:5" ht="15" customHeight="1" x14ac:dyDescent="0.25">
      <c r="A16" s="6" t="s">
        <v>16</v>
      </c>
      <c r="B16" s="7">
        <v>51380</v>
      </c>
      <c r="C16" s="7">
        <v>27596</v>
      </c>
      <c r="D16" s="5">
        <f t="shared" si="0"/>
        <v>23784</v>
      </c>
      <c r="E16" s="5">
        <f t="shared" si="1"/>
        <v>1222984</v>
      </c>
    </row>
    <row r="17" spans="1:5" ht="15" customHeight="1" x14ac:dyDescent="0.25">
      <c r="A17" s="6" t="s">
        <v>17</v>
      </c>
      <c r="B17" s="7">
        <v>44017</v>
      </c>
      <c r="C17" s="7">
        <v>30620</v>
      </c>
      <c r="D17" s="5">
        <f t="shared" si="0"/>
        <v>13397</v>
      </c>
      <c r="E17" s="5">
        <f t="shared" si="1"/>
        <v>1236381</v>
      </c>
    </row>
    <row r="18" spans="1:5" ht="15" customHeight="1" x14ac:dyDescent="0.25">
      <c r="A18" s="6" t="s">
        <v>18</v>
      </c>
      <c r="B18" s="7">
        <v>43987</v>
      </c>
      <c r="C18" s="7">
        <v>29931</v>
      </c>
      <c r="D18" s="5">
        <f t="shared" si="0"/>
        <v>14056</v>
      </c>
      <c r="E18" s="5">
        <f t="shared" si="1"/>
        <v>1250437</v>
      </c>
    </row>
    <row r="19" spans="1:5" ht="15" customHeight="1" x14ac:dyDescent="0.25">
      <c r="A19" s="6" t="s">
        <v>19</v>
      </c>
      <c r="B19" s="7">
        <v>35051</v>
      </c>
      <c r="C19" s="7">
        <v>38890</v>
      </c>
      <c r="D19" s="5">
        <f t="shared" si="0"/>
        <v>-3839</v>
      </c>
      <c r="E19" s="5">
        <f t="shared" si="1"/>
        <v>1246598</v>
      </c>
    </row>
    <row r="20" spans="1:5" ht="15" customHeight="1" x14ac:dyDescent="0.25">
      <c r="A20" s="8" t="s">
        <v>20</v>
      </c>
      <c r="B20" s="9">
        <v>404329</v>
      </c>
      <c r="C20" s="9">
        <v>414176</v>
      </c>
      <c r="D20" s="9">
        <f>SUM(D8:D19)</f>
        <v>-9847</v>
      </c>
      <c r="E20" s="10">
        <f>E19</f>
        <v>1246598</v>
      </c>
    </row>
    <row r="21" spans="1:5" ht="15" customHeight="1" x14ac:dyDescent="0.25">
      <c r="A21" s="2" t="s">
        <v>21</v>
      </c>
      <c r="B21" s="3">
        <v>42629</v>
      </c>
      <c r="C21" s="3">
        <v>40063</v>
      </c>
      <c r="D21" s="4">
        <f t="shared" ref="D21:D32" si="2">B21-C21</f>
        <v>2566</v>
      </c>
      <c r="E21" s="4">
        <f>E19+D21</f>
        <v>1249164</v>
      </c>
    </row>
    <row r="22" spans="1:5" ht="15" customHeight="1" x14ac:dyDescent="0.25">
      <c r="A22" s="6" t="s">
        <v>9</v>
      </c>
      <c r="B22" s="7">
        <v>45485</v>
      </c>
      <c r="C22" s="7">
        <v>43005</v>
      </c>
      <c r="D22" s="5">
        <f t="shared" si="2"/>
        <v>2480</v>
      </c>
      <c r="E22" s="5">
        <f t="shared" ref="E22:E32" si="3">E21+D22</f>
        <v>1251644</v>
      </c>
    </row>
    <row r="23" spans="1:5" ht="15" customHeight="1" x14ac:dyDescent="0.25">
      <c r="A23" s="6" t="s">
        <v>10</v>
      </c>
      <c r="B23" s="7">
        <v>41504</v>
      </c>
      <c r="C23" s="7">
        <v>44022</v>
      </c>
      <c r="D23" s="5">
        <f t="shared" si="2"/>
        <v>-2518</v>
      </c>
      <c r="E23" s="5">
        <f t="shared" si="3"/>
        <v>1249126</v>
      </c>
    </row>
    <row r="24" spans="1:5" ht="15" customHeight="1" x14ac:dyDescent="0.25">
      <c r="A24" s="6" t="s">
        <v>11</v>
      </c>
      <c r="B24" s="7">
        <v>37596</v>
      </c>
      <c r="C24" s="7">
        <v>33520</v>
      </c>
      <c r="D24" s="5">
        <f t="shared" si="2"/>
        <v>4076</v>
      </c>
      <c r="E24" s="5">
        <f t="shared" si="3"/>
        <v>1253202</v>
      </c>
    </row>
    <row r="25" spans="1:5" ht="15" customHeight="1" x14ac:dyDescent="0.25">
      <c r="A25" s="6" t="s">
        <v>12</v>
      </c>
      <c r="B25" s="7">
        <v>39103</v>
      </c>
      <c r="C25" s="17">
        <v>31099</v>
      </c>
      <c r="D25" s="5">
        <f t="shared" si="2"/>
        <v>8004</v>
      </c>
      <c r="E25" s="5">
        <f t="shared" si="3"/>
        <v>1261206</v>
      </c>
    </row>
    <row r="26" spans="1:5" ht="15" customHeight="1" x14ac:dyDescent="0.25">
      <c r="A26" s="6" t="s">
        <v>13</v>
      </c>
      <c r="B26" s="7">
        <v>38230</v>
      </c>
      <c r="C26" s="17">
        <v>30859</v>
      </c>
      <c r="D26" s="5">
        <f t="shared" si="2"/>
        <v>7371</v>
      </c>
      <c r="E26" s="5">
        <f t="shared" si="3"/>
        <v>1268577</v>
      </c>
    </row>
    <row r="27" spans="1:5" ht="15" customHeight="1" x14ac:dyDescent="0.25">
      <c r="A27" s="6" t="s">
        <v>14</v>
      </c>
      <c r="B27" s="7">
        <v>41600</v>
      </c>
      <c r="C27" s="17">
        <v>32310</v>
      </c>
      <c r="D27" s="5">
        <f t="shared" si="2"/>
        <v>9290</v>
      </c>
      <c r="E27" s="5">
        <f t="shared" si="3"/>
        <v>1277867</v>
      </c>
    </row>
    <row r="28" spans="1:5" ht="15" customHeight="1" x14ac:dyDescent="0.25">
      <c r="A28" s="6" t="s">
        <v>15</v>
      </c>
      <c r="B28" s="7">
        <v>52249</v>
      </c>
      <c r="C28" s="17">
        <v>33903</v>
      </c>
      <c r="D28" s="5">
        <f t="shared" si="2"/>
        <v>18346</v>
      </c>
      <c r="E28" s="5">
        <f t="shared" si="3"/>
        <v>1296213</v>
      </c>
    </row>
    <row r="29" spans="1:5" ht="15" customHeight="1" x14ac:dyDescent="0.25">
      <c r="A29" s="6" t="s">
        <v>16</v>
      </c>
      <c r="B29" s="7">
        <v>65371</v>
      </c>
      <c r="C29" s="17">
        <v>36483</v>
      </c>
      <c r="D29" s="5">
        <f t="shared" si="2"/>
        <v>28888</v>
      </c>
      <c r="E29" s="5">
        <f t="shared" si="3"/>
        <v>1325101</v>
      </c>
    </row>
    <row r="30" spans="1:5" ht="15" customHeight="1" x14ac:dyDescent="0.25">
      <c r="A30" s="6" t="s">
        <v>17</v>
      </c>
      <c r="B30" s="7">
        <v>48628</v>
      </c>
      <c r="C30" s="17">
        <v>36395</v>
      </c>
      <c r="D30" s="5">
        <f t="shared" si="2"/>
        <v>12233</v>
      </c>
      <c r="E30" s="5">
        <f t="shared" si="3"/>
        <v>1337334</v>
      </c>
    </row>
    <row r="31" spans="1:5" ht="15" customHeight="1" x14ac:dyDescent="0.25">
      <c r="A31" s="6" t="s">
        <v>18</v>
      </c>
      <c r="B31" s="7">
        <v>48553</v>
      </c>
      <c r="C31" s="17">
        <v>37287</v>
      </c>
      <c r="D31" s="5">
        <f t="shared" si="2"/>
        <v>11266</v>
      </c>
      <c r="E31" s="5">
        <f t="shared" si="3"/>
        <v>1348600</v>
      </c>
    </row>
    <row r="32" spans="1:5" ht="15" customHeight="1" x14ac:dyDescent="0.25">
      <c r="A32" s="6" t="s">
        <v>19</v>
      </c>
      <c r="B32" s="7">
        <v>36648</v>
      </c>
      <c r="C32" s="17">
        <v>42991</v>
      </c>
      <c r="D32" s="5">
        <f t="shared" si="2"/>
        <v>-6343</v>
      </c>
      <c r="E32" s="5">
        <f t="shared" si="3"/>
        <v>1342257</v>
      </c>
    </row>
    <row r="33" spans="1:5" ht="15" customHeight="1" x14ac:dyDescent="0.25">
      <c r="A33" s="8" t="s">
        <v>22</v>
      </c>
      <c r="B33" s="9">
        <v>537596</v>
      </c>
      <c r="C33" s="9">
        <v>441937</v>
      </c>
      <c r="D33" s="10">
        <f>SUM(D21:D32)</f>
        <v>95659</v>
      </c>
      <c r="E33" s="10">
        <f>E32</f>
        <v>1342257</v>
      </c>
    </row>
    <row r="34" spans="1:5" ht="15" customHeight="1" x14ac:dyDescent="0.25">
      <c r="A34" s="2" t="s">
        <v>23</v>
      </c>
      <c r="B34" s="3">
        <v>47148</v>
      </c>
      <c r="C34" s="3">
        <v>43047</v>
      </c>
      <c r="D34" s="4">
        <f t="shared" ref="D34:D45" si="4">B34-C34</f>
        <v>4101</v>
      </c>
      <c r="E34" s="5">
        <f>E32+D34</f>
        <v>1346358</v>
      </c>
    </row>
    <row r="35" spans="1:5" ht="15" customHeight="1" x14ac:dyDescent="0.25">
      <c r="A35" s="6" t="s">
        <v>9</v>
      </c>
      <c r="B35" s="7">
        <v>47764</v>
      </c>
      <c r="C35" s="7">
        <v>44522</v>
      </c>
      <c r="D35" s="5">
        <f t="shared" si="4"/>
        <v>3242</v>
      </c>
      <c r="E35" s="5">
        <f t="shared" ref="E35:E45" si="5">E34+D35</f>
        <v>1349600</v>
      </c>
    </row>
    <row r="36" spans="1:5" ht="15" customHeight="1" x14ac:dyDescent="0.25">
      <c r="A36" s="6" t="s">
        <v>10</v>
      </c>
      <c r="B36" s="7">
        <v>45198</v>
      </c>
      <c r="C36" s="7">
        <v>52012</v>
      </c>
      <c r="D36" s="5">
        <f t="shared" si="4"/>
        <v>-6814</v>
      </c>
      <c r="E36" s="5">
        <f t="shared" si="5"/>
        <v>1342786</v>
      </c>
    </row>
    <row r="37" spans="1:5" ht="15" customHeight="1" x14ac:dyDescent="0.25">
      <c r="A37" s="6" t="s">
        <v>11</v>
      </c>
      <c r="B37" s="7">
        <v>41939</v>
      </c>
      <c r="C37" s="7">
        <v>42047</v>
      </c>
      <c r="D37" s="5">
        <f t="shared" si="4"/>
        <v>-108</v>
      </c>
      <c r="E37" s="5">
        <f t="shared" si="5"/>
        <v>1342678</v>
      </c>
    </row>
    <row r="38" spans="1:5" ht="15" customHeight="1" x14ac:dyDescent="0.25">
      <c r="A38" s="6" t="s">
        <v>12</v>
      </c>
      <c r="B38" s="7">
        <v>46111</v>
      </c>
      <c r="C38" s="7">
        <v>39577</v>
      </c>
      <c r="D38" s="5">
        <f t="shared" si="4"/>
        <v>6534</v>
      </c>
      <c r="E38" s="5">
        <f t="shared" si="5"/>
        <v>1349212</v>
      </c>
    </row>
    <row r="39" spans="1:5" ht="15" customHeight="1" x14ac:dyDescent="0.25">
      <c r="A39" s="6" t="s">
        <v>13</v>
      </c>
      <c r="B39" s="7">
        <v>44404</v>
      </c>
      <c r="C39" s="7">
        <v>37180</v>
      </c>
      <c r="D39" s="5">
        <f t="shared" si="4"/>
        <v>7224</v>
      </c>
      <c r="E39" s="5">
        <f t="shared" si="5"/>
        <v>1356436</v>
      </c>
    </row>
    <row r="40" spans="1:5" ht="15" customHeight="1" x14ac:dyDescent="0.25">
      <c r="A40" s="6" t="s">
        <v>14</v>
      </c>
      <c r="B40" s="7">
        <v>50665</v>
      </c>
      <c r="C40" s="7">
        <v>41272</v>
      </c>
      <c r="D40" s="5">
        <f t="shared" si="4"/>
        <v>9393</v>
      </c>
      <c r="E40" s="5">
        <f t="shared" si="5"/>
        <v>1365829</v>
      </c>
    </row>
    <row r="41" spans="1:5" ht="15" customHeight="1" x14ac:dyDescent="0.25">
      <c r="A41" s="6" t="s">
        <v>15</v>
      </c>
      <c r="B41" s="7">
        <v>59545</v>
      </c>
      <c r="C41" s="7">
        <v>44550</v>
      </c>
      <c r="D41" s="5">
        <f t="shared" si="4"/>
        <v>14995</v>
      </c>
      <c r="E41" s="5">
        <f t="shared" si="5"/>
        <v>1380824</v>
      </c>
    </row>
    <row r="42" spans="1:5" ht="15" customHeight="1" x14ac:dyDescent="0.25">
      <c r="A42" s="6" t="s">
        <v>16</v>
      </c>
      <c r="B42" s="7">
        <v>60527</v>
      </c>
      <c r="C42" s="7">
        <v>39147</v>
      </c>
      <c r="D42" s="5">
        <f t="shared" si="4"/>
        <v>21380</v>
      </c>
      <c r="E42" s="5">
        <f t="shared" si="5"/>
        <v>1402204</v>
      </c>
    </row>
    <row r="43" spans="1:5" ht="15" customHeight="1" x14ac:dyDescent="0.25">
      <c r="A43" s="6" t="s">
        <v>17</v>
      </c>
      <c r="B43" s="7">
        <v>47605</v>
      </c>
      <c r="C43" s="7">
        <v>40082</v>
      </c>
      <c r="D43" s="5">
        <f t="shared" si="4"/>
        <v>7523</v>
      </c>
      <c r="E43" s="5">
        <f t="shared" si="5"/>
        <v>1409727</v>
      </c>
    </row>
    <row r="44" spans="1:5" ht="15" customHeight="1" x14ac:dyDescent="0.25">
      <c r="A44" s="6" t="s">
        <v>18</v>
      </c>
      <c r="B44" s="7">
        <v>47111</v>
      </c>
      <c r="C44" s="7">
        <v>39184</v>
      </c>
      <c r="D44" s="5">
        <f t="shared" si="4"/>
        <v>7927</v>
      </c>
      <c r="E44" s="5">
        <f t="shared" si="5"/>
        <v>1417654</v>
      </c>
    </row>
    <row r="45" spans="1:5" ht="15" customHeight="1" x14ac:dyDescent="0.25">
      <c r="A45" s="6" t="s">
        <v>19</v>
      </c>
      <c r="B45" s="7">
        <v>35548</v>
      </c>
      <c r="C45" s="7">
        <v>47385</v>
      </c>
      <c r="D45" s="5">
        <f t="shared" si="4"/>
        <v>-11837</v>
      </c>
      <c r="E45" s="5">
        <f t="shared" si="5"/>
        <v>1405817</v>
      </c>
    </row>
    <row r="46" spans="1:5" ht="15" customHeight="1" x14ac:dyDescent="0.25">
      <c r="A46" s="8" t="s">
        <v>24</v>
      </c>
      <c r="B46" s="9">
        <v>573565</v>
      </c>
      <c r="C46" s="9">
        <v>510005</v>
      </c>
      <c r="D46" s="10">
        <f>SUM(D34:D45)</f>
        <v>63560</v>
      </c>
      <c r="E46" s="10">
        <f>E45</f>
        <v>1405817</v>
      </c>
    </row>
    <row r="47" spans="1:5" ht="15" customHeight="1" x14ac:dyDescent="0.25">
      <c r="A47" s="2" t="s">
        <v>25</v>
      </c>
      <c r="B47" s="3">
        <v>47903</v>
      </c>
      <c r="C47" s="3">
        <v>46781</v>
      </c>
      <c r="D47" s="4">
        <f t="shared" ref="D47:D58" si="6">B47-C47</f>
        <v>1122</v>
      </c>
      <c r="E47" s="5">
        <f>E45+D47</f>
        <v>1406939</v>
      </c>
    </row>
    <row r="48" spans="1:5" ht="15" customHeight="1" x14ac:dyDescent="0.25">
      <c r="A48" s="6" t="s">
        <v>9</v>
      </c>
      <c r="B48" s="7">
        <v>48618</v>
      </c>
      <c r="C48" s="7">
        <v>41621</v>
      </c>
      <c r="D48" s="5">
        <f t="shared" si="6"/>
        <v>6997</v>
      </c>
      <c r="E48" s="5">
        <f t="shared" ref="E48:E58" si="7">E47+D48</f>
        <v>1413936</v>
      </c>
    </row>
    <row r="49" spans="1:5" ht="15" customHeight="1" x14ac:dyDescent="0.25">
      <c r="A49" s="6" t="s">
        <v>10</v>
      </c>
      <c r="B49" s="7">
        <v>47396</v>
      </c>
      <c r="C49" s="7">
        <v>52913</v>
      </c>
      <c r="D49" s="5">
        <f t="shared" si="6"/>
        <v>-5517</v>
      </c>
      <c r="E49" s="5">
        <f t="shared" si="7"/>
        <v>1408419</v>
      </c>
    </row>
    <row r="50" spans="1:5" ht="15" customHeight="1" x14ac:dyDescent="0.25">
      <c r="A50" s="6" t="s">
        <v>11</v>
      </c>
      <c r="B50" s="7">
        <v>43346</v>
      </c>
      <c r="C50" s="7">
        <v>46063</v>
      </c>
      <c r="D50" s="5">
        <f t="shared" si="6"/>
        <v>-2717</v>
      </c>
      <c r="E50" s="5">
        <f t="shared" si="7"/>
        <v>1405702</v>
      </c>
    </row>
    <row r="51" spans="1:5" ht="15" customHeight="1" x14ac:dyDescent="0.25">
      <c r="A51" s="6" t="s">
        <v>12</v>
      </c>
      <c r="B51" s="7">
        <v>48064</v>
      </c>
      <c r="C51" s="7">
        <v>47510</v>
      </c>
      <c r="D51" s="5">
        <f t="shared" si="6"/>
        <v>554</v>
      </c>
      <c r="E51" s="5">
        <f t="shared" si="7"/>
        <v>1406256</v>
      </c>
    </row>
    <row r="52" spans="1:5" ht="15" customHeight="1" x14ac:dyDescent="0.25">
      <c r="A52" s="6" t="s">
        <v>13</v>
      </c>
      <c r="B52" s="7">
        <v>46873</v>
      </c>
      <c r="C52" s="7">
        <v>41348</v>
      </c>
      <c r="D52" s="5">
        <f t="shared" si="6"/>
        <v>5525</v>
      </c>
      <c r="E52" s="5">
        <f t="shared" si="7"/>
        <v>1411781</v>
      </c>
    </row>
    <row r="53" spans="1:5" ht="15" customHeight="1" x14ac:dyDescent="0.25">
      <c r="A53" s="6" t="s">
        <v>14</v>
      </c>
      <c r="B53" s="7">
        <v>46853</v>
      </c>
      <c r="C53" s="7">
        <v>42456</v>
      </c>
      <c r="D53" s="5">
        <f t="shared" si="6"/>
        <v>4397</v>
      </c>
      <c r="E53" s="5">
        <f t="shared" si="7"/>
        <v>1416178</v>
      </c>
    </row>
    <row r="54" spans="1:5" ht="15" customHeight="1" x14ac:dyDescent="0.25">
      <c r="A54" s="6" t="s">
        <v>15</v>
      </c>
      <c r="B54" s="7">
        <v>60194</v>
      </c>
      <c r="C54" s="7">
        <v>44563</v>
      </c>
      <c r="D54" s="5">
        <f t="shared" si="6"/>
        <v>15631</v>
      </c>
      <c r="E54" s="5">
        <f t="shared" si="7"/>
        <v>1431809</v>
      </c>
    </row>
    <row r="55" spans="1:5" ht="15" customHeight="1" x14ac:dyDescent="0.25">
      <c r="A55" s="6" t="s">
        <v>16</v>
      </c>
      <c r="B55" s="7">
        <v>59011</v>
      </c>
      <c r="C55" s="7">
        <v>40065</v>
      </c>
      <c r="D55" s="5">
        <f t="shared" si="6"/>
        <v>18946</v>
      </c>
      <c r="E55" s="5">
        <f t="shared" si="7"/>
        <v>1450755</v>
      </c>
    </row>
    <row r="56" spans="1:5" ht="15" customHeight="1" x14ac:dyDescent="0.25">
      <c r="A56" s="6" t="s">
        <v>17</v>
      </c>
      <c r="B56" s="7">
        <v>50519</v>
      </c>
      <c r="C56" s="7">
        <v>42338</v>
      </c>
      <c r="D56" s="5">
        <f t="shared" si="6"/>
        <v>8181</v>
      </c>
      <c r="E56" s="5">
        <f t="shared" si="7"/>
        <v>1458936</v>
      </c>
    </row>
    <row r="57" spans="1:5" ht="15" customHeight="1" x14ac:dyDescent="0.25">
      <c r="A57" s="6" t="s">
        <v>18</v>
      </c>
      <c r="B57" s="7">
        <v>51226</v>
      </c>
      <c r="C57" s="7">
        <v>43674</v>
      </c>
      <c r="D57" s="5">
        <f t="shared" si="6"/>
        <v>7552</v>
      </c>
      <c r="E57" s="5">
        <f t="shared" si="7"/>
        <v>1466488</v>
      </c>
    </row>
    <row r="58" spans="1:5" ht="15" customHeight="1" x14ac:dyDescent="0.25">
      <c r="A58" s="6" t="s">
        <v>19</v>
      </c>
      <c r="B58" s="7">
        <v>39891</v>
      </c>
      <c r="C58" s="7">
        <v>49412</v>
      </c>
      <c r="D58" s="5">
        <f t="shared" si="6"/>
        <v>-9521</v>
      </c>
      <c r="E58" s="5">
        <f t="shared" si="7"/>
        <v>1456967</v>
      </c>
    </row>
    <row r="59" spans="1:5" ht="15" customHeight="1" x14ac:dyDescent="0.25">
      <c r="A59" s="8" t="s">
        <v>36</v>
      </c>
      <c r="B59" s="9">
        <v>589894</v>
      </c>
      <c r="C59" s="9">
        <v>538744</v>
      </c>
      <c r="D59" s="10">
        <f>SUM(D47:D58)</f>
        <v>51150</v>
      </c>
      <c r="E59" s="10">
        <f>E58</f>
        <v>1456967</v>
      </c>
    </row>
    <row r="60" spans="1:5" ht="15" customHeight="1" x14ac:dyDescent="0.25">
      <c r="A60" s="2" t="s">
        <v>37</v>
      </c>
      <c r="B60" s="3">
        <v>50977</v>
      </c>
      <c r="C60" s="3">
        <v>49033</v>
      </c>
      <c r="D60" s="4">
        <f t="shared" ref="D60:D71" si="8">B60-C60</f>
        <v>1944</v>
      </c>
      <c r="E60" s="5">
        <f>E58+D60</f>
        <v>1458911</v>
      </c>
    </row>
    <row r="61" spans="1:5" ht="15" customHeight="1" x14ac:dyDescent="0.25">
      <c r="A61" s="6" t="s">
        <v>9</v>
      </c>
      <c r="B61" s="7">
        <v>51619</v>
      </c>
      <c r="C61" s="7">
        <v>48723</v>
      </c>
      <c r="D61" s="5">
        <f t="shared" si="8"/>
        <v>2896</v>
      </c>
      <c r="E61" s="5">
        <f t="shared" ref="E61:E71" si="9">E60+D61</f>
        <v>1461807</v>
      </c>
    </row>
    <row r="62" spans="1:5" ht="15" customHeight="1" x14ac:dyDescent="0.25">
      <c r="A62" s="6" t="s">
        <v>10</v>
      </c>
      <c r="B62" s="7">
        <v>52869</v>
      </c>
      <c r="C62" s="7">
        <v>51398</v>
      </c>
      <c r="D62" s="5">
        <f t="shared" si="8"/>
        <v>1471</v>
      </c>
      <c r="E62" s="5">
        <f t="shared" si="9"/>
        <v>1463278</v>
      </c>
    </row>
    <row r="63" spans="1:5" ht="15" customHeight="1" x14ac:dyDescent="0.25">
      <c r="A63" s="6" t="s">
        <v>11</v>
      </c>
      <c r="B63" s="7">
        <v>53533</v>
      </c>
      <c r="C63" s="7">
        <v>54459</v>
      </c>
      <c r="D63" s="5">
        <f t="shared" si="8"/>
        <v>-926</v>
      </c>
      <c r="E63" s="5">
        <f t="shared" si="9"/>
        <v>1462352</v>
      </c>
    </row>
    <row r="64" spans="1:5" ht="15" customHeight="1" x14ac:dyDescent="0.25">
      <c r="A64" s="6" t="s">
        <v>12</v>
      </c>
      <c r="B64" s="7">
        <v>52843</v>
      </c>
      <c r="C64" s="7">
        <v>48093</v>
      </c>
      <c r="D64" s="5">
        <f t="shared" si="8"/>
        <v>4750</v>
      </c>
      <c r="E64" s="5">
        <f t="shared" si="9"/>
        <v>1467102</v>
      </c>
    </row>
    <row r="65" spans="1:5" ht="15" customHeight="1" x14ac:dyDescent="0.25">
      <c r="A65" s="6" t="s">
        <v>13</v>
      </c>
      <c r="B65" s="7">
        <v>51145</v>
      </c>
      <c r="C65" s="7">
        <v>42988</v>
      </c>
      <c r="D65" s="5">
        <f t="shared" si="8"/>
        <v>8157</v>
      </c>
      <c r="E65" s="5">
        <f t="shared" si="9"/>
        <v>1475259</v>
      </c>
    </row>
    <row r="66" spans="1:5" ht="15" customHeight="1" x14ac:dyDescent="0.25">
      <c r="A66" s="6" t="s">
        <v>14</v>
      </c>
      <c r="B66" s="7">
        <v>54726</v>
      </c>
      <c r="C66" s="7">
        <v>46904</v>
      </c>
      <c r="D66" s="5">
        <f t="shared" si="8"/>
        <v>7822</v>
      </c>
      <c r="E66" s="5">
        <f t="shared" si="9"/>
        <v>1483081</v>
      </c>
    </row>
    <row r="67" spans="1:5" ht="15" customHeight="1" x14ac:dyDescent="0.25">
      <c r="A67" s="6" t="s">
        <v>15</v>
      </c>
      <c r="B67" s="7">
        <v>65595</v>
      </c>
      <c r="C67" s="7">
        <v>47181</v>
      </c>
      <c r="D67" s="5">
        <f t="shared" si="8"/>
        <v>18414</v>
      </c>
      <c r="E67" s="5">
        <f t="shared" si="9"/>
        <v>1501495</v>
      </c>
    </row>
    <row r="68" spans="1:5" ht="15" customHeight="1" x14ac:dyDescent="0.25">
      <c r="A68" s="6" t="s">
        <v>16</v>
      </c>
      <c r="B68" s="7">
        <v>62033</v>
      </c>
      <c r="C68" s="7">
        <v>44027</v>
      </c>
      <c r="D68" s="5">
        <f t="shared" si="8"/>
        <v>18006</v>
      </c>
      <c r="E68" s="5">
        <f t="shared" si="9"/>
        <v>1519501</v>
      </c>
    </row>
    <row r="69" spans="1:5" ht="15" customHeight="1" x14ac:dyDescent="0.25">
      <c r="A69" s="6" t="s">
        <v>17</v>
      </c>
      <c r="B69" s="7">
        <v>54922</v>
      </c>
      <c r="C69" s="7">
        <v>49814</v>
      </c>
      <c r="D69" s="5">
        <f t="shared" si="8"/>
        <v>5108</v>
      </c>
      <c r="E69" s="5">
        <f t="shared" si="9"/>
        <v>1524609</v>
      </c>
    </row>
    <row r="70" spans="1:5" ht="15" customHeight="1" x14ac:dyDescent="0.25">
      <c r="A70" s="6" t="s">
        <v>18</v>
      </c>
      <c r="B70" s="7">
        <v>51052</v>
      </c>
      <c r="C70" s="7">
        <v>45499</v>
      </c>
      <c r="D70" s="5">
        <f t="shared" si="8"/>
        <v>5553</v>
      </c>
      <c r="E70" s="5">
        <f t="shared" si="9"/>
        <v>1530162</v>
      </c>
    </row>
    <row r="71" spans="1:5" ht="15" customHeight="1" x14ac:dyDescent="0.25">
      <c r="A71" s="6" t="s">
        <v>19</v>
      </c>
      <c r="B71" s="7">
        <v>40613</v>
      </c>
      <c r="C71" s="7">
        <v>54029</v>
      </c>
      <c r="D71" s="5">
        <f t="shared" si="8"/>
        <v>-13416</v>
      </c>
      <c r="E71" s="5">
        <f t="shared" si="9"/>
        <v>1516746</v>
      </c>
    </row>
    <row r="72" spans="1:5" ht="15" customHeight="1" x14ac:dyDescent="0.25">
      <c r="A72" s="8" t="s">
        <v>40</v>
      </c>
      <c r="B72" s="9">
        <v>641927</v>
      </c>
      <c r="C72" s="9">
        <v>582148</v>
      </c>
      <c r="D72" s="10">
        <f>SUM(D60:D71)</f>
        <v>59779</v>
      </c>
      <c r="E72" s="10">
        <f>E71</f>
        <v>1516746</v>
      </c>
    </row>
    <row r="73" spans="1:5" ht="15" customHeight="1" x14ac:dyDescent="0.25">
      <c r="A73" s="2" t="s">
        <v>41</v>
      </c>
      <c r="B73" s="3">
        <v>57936</v>
      </c>
      <c r="C73" s="3">
        <v>61039</v>
      </c>
      <c r="D73" s="4">
        <f t="shared" ref="D73:D84" si="10">B73-C73</f>
        <v>-3103</v>
      </c>
      <c r="E73" s="5">
        <f>E71+D73</f>
        <v>1513643</v>
      </c>
    </row>
    <row r="74" spans="1:5" ht="15" customHeight="1" x14ac:dyDescent="0.25">
      <c r="A74" s="6" t="s">
        <v>9</v>
      </c>
      <c r="B74" s="7">
        <v>61566</v>
      </c>
      <c r="C74" s="7">
        <v>52959</v>
      </c>
      <c r="D74" s="5">
        <f t="shared" si="10"/>
        <v>8607</v>
      </c>
      <c r="E74" s="5">
        <f t="shared" ref="E74:E84" si="11">E73+D74</f>
        <v>1522250</v>
      </c>
    </row>
    <row r="75" spans="1:5" ht="15" customHeight="1" x14ac:dyDescent="0.25">
      <c r="A75" s="6" t="s">
        <v>10</v>
      </c>
      <c r="B75" s="7">
        <v>50424</v>
      </c>
      <c r="C75" s="7">
        <v>53443</v>
      </c>
      <c r="D75" s="5">
        <f t="shared" si="10"/>
        <v>-3019</v>
      </c>
      <c r="E75" s="5">
        <f t="shared" si="11"/>
        <v>1519231</v>
      </c>
    </row>
    <row r="76" spans="1:5" ht="15" customHeight="1" x14ac:dyDescent="0.25">
      <c r="A76" s="6" t="s">
        <v>11</v>
      </c>
      <c r="B76" s="7">
        <v>60430</v>
      </c>
      <c r="C76" s="7">
        <v>52783</v>
      </c>
      <c r="D76" s="5">
        <f t="shared" si="10"/>
        <v>7647</v>
      </c>
      <c r="E76" s="5">
        <f t="shared" si="11"/>
        <v>1526878</v>
      </c>
    </row>
    <row r="77" spans="1:5" ht="15" customHeight="1" x14ac:dyDescent="0.25">
      <c r="A77" s="6" t="s">
        <v>12</v>
      </c>
      <c r="B77" s="7">
        <v>59635</v>
      </c>
      <c r="C77" s="7">
        <v>49628</v>
      </c>
      <c r="D77" s="5">
        <f t="shared" si="10"/>
        <v>10007</v>
      </c>
      <c r="E77" s="5">
        <f t="shared" si="11"/>
        <v>1536885</v>
      </c>
    </row>
    <row r="78" spans="1:5" ht="15" customHeight="1" x14ac:dyDescent="0.25">
      <c r="A78" s="6" t="s">
        <v>13</v>
      </c>
      <c r="B78" s="7">
        <v>53825</v>
      </c>
      <c r="C78" s="7">
        <v>48339</v>
      </c>
      <c r="D78" s="5">
        <f t="shared" si="10"/>
        <v>5486</v>
      </c>
      <c r="E78" s="5">
        <f t="shared" si="11"/>
        <v>1542371</v>
      </c>
    </row>
    <row r="79" spans="1:5" ht="15" customHeight="1" x14ac:dyDescent="0.25">
      <c r="A79" s="6" t="s">
        <v>14</v>
      </c>
      <c r="B79" s="7">
        <v>58550</v>
      </c>
      <c r="C79" s="7">
        <v>51035</v>
      </c>
      <c r="D79" s="5">
        <f t="shared" si="10"/>
        <v>7515</v>
      </c>
      <c r="E79" s="5">
        <f t="shared" si="11"/>
        <v>1549886</v>
      </c>
    </row>
    <row r="80" spans="1:5" ht="18" customHeight="1" x14ac:dyDescent="0.25">
      <c r="A80" s="6" t="s">
        <v>15</v>
      </c>
      <c r="B80" s="7">
        <v>64953</v>
      </c>
      <c r="C80" s="7">
        <v>52176</v>
      </c>
      <c r="D80" s="5">
        <f t="shared" si="10"/>
        <v>12777</v>
      </c>
      <c r="E80" s="5">
        <f t="shared" si="11"/>
        <v>1562663</v>
      </c>
    </row>
    <row r="81" spans="1:5" ht="15" customHeight="1" x14ac:dyDescent="0.25">
      <c r="A81" s="6" t="s">
        <v>16</v>
      </c>
      <c r="B81" s="7">
        <v>69519</v>
      </c>
      <c r="C81" s="7">
        <v>53765</v>
      </c>
      <c r="D81" s="5">
        <f t="shared" si="10"/>
        <v>15754</v>
      </c>
      <c r="E81" s="5">
        <f t="shared" si="11"/>
        <v>1578417</v>
      </c>
    </row>
    <row r="82" spans="1:5" ht="15" customHeight="1" x14ac:dyDescent="0.25">
      <c r="A82" s="6" t="s">
        <v>17</v>
      </c>
      <c r="B82" s="7">
        <v>63555</v>
      </c>
      <c r="C82" s="7">
        <v>52959</v>
      </c>
      <c r="D82" s="5">
        <f t="shared" si="10"/>
        <v>10596</v>
      </c>
      <c r="E82" s="5">
        <f t="shared" si="11"/>
        <v>1589013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1589013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1589013</v>
      </c>
    </row>
    <row r="85" spans="1:5" ht="15" customHeight="1" x14ac:dyDescent="0.25">
      <c r="A85" s="8" t="s">
        <v>39</v>
      </c>
      <c r="B85" s="9">
        <v>600393</v>
      </c>
      <c r="C85" s="9">
        <v>528126</v>
      </c>
      <c r="D85" s="10">
        <f>SUM(D73:D84)</f>
        <v>72267</v>
      </c>
      <c r="E85" s="10">
        <f>E84</f>
        <v>1589013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33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9316</v>
      </c>
      <c r="C8" s="3">
        <v>14356</v>
      </c>
      <c r="D8" s="4">
        <f t="shared" ref="D8:D19" si="0">B8-C8</f>
        <v>-5040</v>
      </c>
      <c r="E8" s="5">
        <v>366800</v>
      </c>
    </row>
    <row r="9" spans="1:5" ht="15" customHeight="1" x14ac:dyDescent="0.25">
      <c r="A9" s="6" t="s">
        <v>9</v>
      </c>
      <c r="B9" s="7">
        <v>9746</v>
      </c>
      <c r="C9" s="7">
        <v>18242</v>
      </c>
      <c r="D9" s="5">
        <f t="shared" si="0"/>
        <v>-8496</v>
      </c>
      <c r="E9" s="5">
        <f t="shared" ref="E9:E19" si="1">E8+D9</f>
        <v>358304</v>
      </c>
    </row>
    <row r="10" spans="1:5" ht="15" customHeight="1" x14ac:dyDescent="0.25">
      <c r="A10" s="6" t="s">
        <v>10</v>
      </c>
      <c r="B10" s="7">
        <v>8615</v>
      </c>
      <c r="C10" s="7">
        <v>14803</v>
      </c>
      <c r="D10" s="5">
        <f t="shared" si="0"/>
        <v>-6188</v>
      </c>
      <c r="E10" s="5">
        <f t="shared" si="1"/>
        <v>352116</v>
      </c>
    </row>
    <row r="11" spans="1:5" ht="15" customHeight="1" x14ac:dyDescent="0.25">
      <c r="A11" s="6" t="s">
        <v>11</v>
      </c>
      <c r="B11" s="7">
        <v>3366</v>
      </c>
      <c r="C11" s="7">
        <v>12095</v>
      </c>
      <c r="D11" s="5">
        <f t="shared" si="0"/>
        <v>-8729</v>
      </c>
      <c r="E11" s="5">
        <f t="shared" si="1"/>
        <v>343387</v>
      </c>
    </row>
    <row r="12" spans="1:5" ht="15" customHeight="1" x14ac:dyDescent="0.25">
      <c r="A12" s="6" t="s">
        <v>12</v>
      </c>
      <c r="B12" s="7">
        <v>5650</v>
      </c>
      <c r="C12" s="7">
        <v>8758</v>
      </c>
      <c r="D12" s="5">
        <f t="shared" si="0"/>
        <v>-3108</v>
      </c>
      <c r="E12" s="5">
        <f t="shared" si="1"/>
        <v>340279</v>
      </c>
    </row>
    <row r="13" spans="1:5" ht="15" customHeight="1" x14ac:dyDescent="0.25">
      <c r="A13" s="6" t="s">
        <v>13</v>
      </c>
      <c r="B13" s="7">
        <v>6197</v>
      </c>
      <c r="C13" s="7">
        <v>5743</v>
      </c>
      <c r="D13" s="5">
        <f t="shared" si="0"/>
        <v>454</v>
      </c>
      <c r="E13" s="5">
        <f t="shared" si="1"/>
        <v>340733</v>
      </c>
    </row>
    <row r="14" spans="1:5" ht="15" customHeight="1" x14ac:dyDescent="0.25">
      <c r="A14" s="6" t="s">
        <v>14</v>
      </c>
      <c r="B14" s="7">
        <v>8089</v>
      </c>
      <c r="C14" s="7">
        <v>6657</v>
      </c>
      <c r="D14" s="5">
        <f t="shared" si="0"/>
        <v>1432</v>
      </c>
      <c r="E14" s="5">
        <f t="shared" si="1"/>
        <v>342165</v>
      </c>
    </row>
    <row r="15" spans="1:5" ht="15" customHeight="1" x14ac:dyDescent="0.25">
      <c r="A15" s="6" t="s">
        <v>15</v>
      </c>
      <c r="B15" s="7">
        <v>10535</v>
      </c>
      <c r="C15" s="7">
        <v>7155</v>
      </c>
      <c r="D15" s="5">
        <f t="shared" si="0"/>
        <v>3380</v>
      </c>
      <c r="E15" s="5">
        <f t="shared" si="1"/>
        <v>345545</v>
      </c>
    </row>
    <row r="16" spans="1:5" ht="15" customHeight="1" x14ac:dyDescent="0.25">
      <c r="A16" s="6" t="s">
        <v>16</v>
      </c>
      <c r="B16" s="7">
        <v>26324</v>
      </c>
      <c r="C16" s="7">
        <v>7443</v>
      </c>
      <c r="D16" s="5">
        <f t="shared" si="0"/>
        <v>18881</v>
      </c>
      <c r="E16" s="5">
        <f t="shared" si="1"/>
        <v>364426</v>
      </c>
    </row>
    <row r="17" spans="1:5" ht="15" customHeight="1" x14ac:dyDescent="0.25">
      <c r="A17" s="6" t="s">
        <v>17</v>
      </c>
      <c r="B17" s="7">
        <v>12198</v>
      </c>
      <c r="C17" s="7">
        <v>7457</v>
      </c>
      <c r="D17" s="5">
        <f t="shared" si="0"/>
        <v>4741</v>
      </c>
      <c r="E17" s="5">
        <f t="shared" si="1"/>
        <v>369167</v>
      </c>
    </row>
    <row r="18" spans="1:5" ht="15" customHeight="1" x14ac:dyDescent="0.25">
      <c r="A18" s="6" t="s">
        <v>18</v>
      </c>
      <c r="B18" s="7">
        <v>10818</v>
      </c>
      <c r="C18" s="7">
        <v>7207</v>
      </c>
      <c r="D18" s="5">
        <f t="shared" si="0"/>
        <v>3611</v>
      </c>
      <c r="E18" s="5">
        <f t="shared" si="1"/>
        <v>372778</v>
      </c>
    </row>
    <row r="19" spans="1:5" ht="15" customHeight="1" x14ac:dyDescent="0.25">
      <c r="A19" s="6" t="s">
        <v>19</v>
      </c>
      <c r="B19" s="7">
        <v>9223</v>
      </c>
      <c r="C19" s="7">
        <v>8435</v>
      </c>
      <c r="D19" s="5">
        <f t="shared" si="0"/>
        <v>788</v>
      </c>
      <c r="E19" s="5">
        <f t="shared" si="1"/>
        <v>373566</v>
      </c>
    </row>
    <row r="20" spans="1:5" ht="15" customHeight="1" x14ac:dyDescent="0.25">
      <c r="A20" s="8" t="s">
        <v>20</v>
      </c>
      <c r="B20" s="9">
        <v>120077</v>
      </c>
      <c r="C20" s="9">
        <v>118351</v>
      </c>
      <c r="D20" s="9">
        <f>SUM(D8:D19)</f>
        <v>1726</v>
      </c>
      <c r="E20" s="10">
        <f>E19</f>
        <v>373566</v>
      </c>
    </row>
    <row r="21" spans="1:5" ht="15" customHeight="1" x14ac:dyDescent="0.25">
      <c r="A21" s="2" t="s">
        <v>21</v>
      </c>
      <c r="B21" s="3">
        <v>11771</v>
      </c>
      <c r="C21" s="3">
        <v>12016</v>
      </c>
      <c r="D21" s="4">
        <f t="shared" ref="D21:D32" si="2">B21-C21</f>
        <v>-245</v>
      </c>
      <c r="E21" s="4">
        <f>E19+D21</f>
        <v>373321</v>
      </c>
    </row>
    <row r="22" spans="1:5" ht="15" customHeight="1" x14ac:dyDescent="0.25">
      <c r="A22" s="6" t="s">
        <v>9</v>
      </c>
      <c r="B22" s="7">
        <v>11017</v>
      </c>
      <c r="C22" s="7">
        <v>11450</v>
      </c>
      <c r="D22" s="5">
        <f t="shared" si="2"/>
        <v>-433</v>
      </c>
      <c r="E22" s="5">
        <f t="shared" ref="E22:E32" si="3">E21+D22</f>
        <v>372888</v>
      </c>
    </row>
    <row r="23" spans="1:5" ht="15" customHeight="1" x14ac:dyDescent="0.25">
      <c r="A23" s="6" t="s">
        <v>10</v>
      </c>
      <c r="B23" s="7">
        <v>11752</v>
      </c>
      <c r="C23" s="7">
        <v>20694</v>
      </c>
      <c r="D23" s="5">
        <f t="shared" si="2"/>
        <v>-8942</v>
      </c>
      <c r="E23" s="5">
        <f t="shared" si="3"/>
        <v>363946</v>
      </c>
    </row>
    <row r="24" spans="1:5" ht="15" customHeight="1" x14ac:dyDescent="0.25">
      <c r="A24" s="6" t="s">
        <v>11</v>
      </c>
      <c r="B24" s="7">
        <v>9975</v>
      </c>
      <c r="C24" s="7">
        <v>13539</v>
      </c>
      <c r="D24" s="5">
        <f t="shared" si="2"/>
        <v>-3564</v>
      </c>
      <c r="E24" s="5">
        <f t="shared" si="3"/>
        <v>360382</v>
      </c>
    </row>
    <row r="25" spans="1:5" ht="15" customHeight="1" x14ac:dyDescent="0.25">
      <c r="A25" s="6" t="s">
        <v>12</v>
      </c>
      <c r="B25" s="7">
        <v>11383</v>
      </c>
      <c r="C25" s="7">
        <v>8385</v>
      </c>
      <c r="D25" s="5">
        <f t="shared" si="2"/>
        <v>2998</v>
      </c>
      <c r="E25" s="5">
        <f t="shared" si="3"/>
        <v>363380</v>
      </c>
    </row>
    <row r="26" spans="1:5" ht="18.75" customHeight="1" x14ac:dyDescent="0.25">
      <c r="A26" s="6" t="s">
        <v>13</v>
      </c>
      <c r="B26" s="7">
        <v>13121</v>
      </c>
      <c r="C26" s="7">
        <v>7650</v>
      </c>
      <c r="D26" s="5">
        <f t="shared" si="2"/>
        <v>5471</v>
      </c>
      <c r="E26" s="5">
        <f t="shared" si="3"/>
        <v>368851</v>
      </c>
    </row>
    <row r="27" spans="1:5" ht="15" customHeight="1" x14ac:dyDescent="0.25">
      <c r="A27" s="6" t="s">
        <v>14</v>
      </c>
      <c r="B27" s="7">
        <v>13727</v>
      </c>
      <c r="C27" s="7">
        <v>9373</v>
      </c>
      <c r="D27" s="5">
        <f t="shared" si="2"/>
        <v>4354</v>
      </c>
      <c r="E27" s="5">
        <f t="shared" si="3"/>
        <v>373205</v>
      </c>
    </row>
    <row r="28" spans="1:5" ht="15" customHeight="1" x14ac:dyDescent="0.25">
      <c r="A28" s="6" t="s">
        <v>15</v>
      </c>
      <c r="B28" s="7">
        <v>15834</v>
      </c>
      <c r="C28" s="7">
        <v>9950</v>
      </c>
      <c r="D28" s="5">
        <f t="shared" si="2"/>
        <v>5884</v>
      </c>
      <c r="E28" s="5">
        <f t="shared" si="3"/>
        <v>379089</v>
      </c>
    </row>
    <row r="29" spans="1:5" ht="15" customHeight="1" x14ac:dyDescent="0.25">
      <c r="A29" s="6" t="s">
        <v>16</v>
      </c>
      <c r="B29" s="7">
        <v>27409</v>
      </c>
      <c r="C29" s="7">
        <v>9901</v>
      </c>
      <c r="D29" s="5">
        <f t="shared" si="2"/>
        <v>17508</v>
      </c>
      <c r="E29" s="5">
        <f t="shared" si="3"/>
        <v>396597</v>
      </c>
    </row>
    <row r="30" spans="1:5" ht="15" customHeight="1" x14ac:dyDescent="0.25">
      <c r="A30" s="6" t="s">
        <v>17</v>
      </c>
      <c r="B30" s="16">
        <v>13872</v>
      </c>
      <c r="C30" s="7">
        <v>9905</v>
      </c>
      <c r="D30" s="5">
        <f t="shared" si="2"/>
        <v>3967</v>
      </c>
      <c r="E30" s="5">
        <f t="shared" si="3"/>
        <v>400564</v>
      </c>
    </row>
    <row r="31" spans="1:5" ht="15" customHeight="1" x14ac:dyDescent="0.25">
      <c r="A31" s="6" t="s">
        <v>18</v>
      </c>
      <c r="B31" s="7">
        <v>13363</v>
      </c>
      <c r="C31" s="7">
        <v>9636</v>
      </c>
      <c r="D31" s="5">
        <f t="shared" si="2"/>
        <v>3727</v>
      </c>
      <c r="E31" s="5">
        <f t="shared" si="3"/>
        <v>404291</v>
      </c>
    </row>
    <row r="32" spans="1:5" ht="15" customHeight="1" x14ac:dyDescent="0.25">
      <c r="A32" s="6" t="s">
        <v>19</v>
      </c>
      <c r="B32" s="7">
        <v>10889</v>
      </c>
      <c r="C32" s="17">
        <v>10455</v>
      </c>
      <c r="D32" s="5">
        <f t="shared" si="2"/>
        <v>434</v>
      </c>
      <c r="E32" s="5">
        <f t="shared" si="3"/>
        <v>404725</v>
      </c>
    </row>
    <row r="33" spans="1:5" ht="15" customHeight="1" x14ac:dyDescent="0.25">
      <c r="A33" s="8" t="s">
        <v>22</v>
      </c>
      <c r="B33" s="9">
        <v>164113</v>
      </c>
      <c r="C33" s="9">
        <v>132954</v>
      </c>
      <c r="D33" s="10">
        <f>SUM(D21:D32)</f>
        <v>31159</v>
      </c>
      <c r="E33" s="10">
        <f>E32</f>
        <v>404725</v>
      </c>
    </row>
    <row r="34" spans="1:5" ht="15" customHeight="1" x14ac:dyDescent="0.25">
      <c r="A34" s="2" t="s">
        <v>23</v>
      </c>
      <c r="B34" s="3">
        <v>12619</v>
      </c>
      <c r="C34" s="3">
        <v>12668</v>
      </c>
      <c r="D34" s="4">
        <f t="shared" ref="D34:D45" si="4">B34-C34</f>
        <v>-49</v>
      </c>
      <c r="E34" s="5">
        <f>E32+D34</f>
        <v>404676</v>
      </c>
    </row>
    <row r="35" spans="1:5" ht="15" customHeight="1" x14ac:dyDescent="0.25">
      <c r="A35" s="6" t="s">
        <v>9</v>
      </c>
      <c r="B35" s="7">
        <v>13896</v>
      </c>
      <c r="C35" s="7">
        <v>13933</v>
      </c>
      <c r="D35" s="5">
        <f t="shared" si="4"/>
        <v>-37</v>
      </c>
      <c r="E35" s="5">
        <f t="shared" ref="E35:E45" si="5">E34+D35</f>
        <v>404639</v>
      </c>
    </row>
    <row r="36" spans="1:5" ht="15" customHeight="1" x14ac:dyDescent="0.25">
      <c r="A36" s="6" t="s">
        <v>10</v>
      </c>
      <c r="B36" s="7">
        <v>12643</v>
      </c>
      <c r="C36" s="7">
        <v>25509</v>
      </c>
      <c r="D36" s="5">
        <f t="shared" si="4"/>
        <v>-12866</v>
      </c>
      <c r="E36" s="5">
        <f t="shared" si="5"/>
        <v>391773</v>
      </c>
    </row>
    <row r="37" spans="1:5" ht="15" customHeight="1" x14ac:dyDescent="0.25">
      <c r="A37" s="6" t="s">
        <v>11</v>
      </c>
      <c r="B37" s="7">
        <v>13689</v>
      </c>
      <c r="C37" s="7">
        <v>13756</v>
      </c>
      <c r="D37" s="5">
        <f t="shared" si="4"/>
        <v>-67</v>
      </c>
      <c r="E37" s="5">
        <f t="shared" si="5"/>
        <v>391706</v>
      </c>
    </row>
    <row r="38" spans="1:5" ht="15" customHeight="1" x14ac:dyDescent="0.25">
      <c r="A38" s="6" t="s">
        <v>12</v>
      </c>
      <c r="B38" s="7">
        <v>15639</v>
      </c>
      <c r="C38" s="7">
        <v>12132</v>
      </c>
      <c r="D38" s="5">
        <f t="shared" si="4"/>
        <v>3507</v>
      </c>
      <c r="E38" s="5">
        <f t="shared" si="5"/>
        <v>395213</v>
      </c>
    </row>
    <row r="39" spans="1:5" ht="15" customHeight="1" x14ac:dyDescent="0.25">
      <c r="A39" s="6" t="s">
        <v>13</v>
      </c>
      <c r="B39" s="7">
        <v>13929</v>
      </c>
      <c r="C39" s="7">
        <v>10306</v>
      </c>
      <c r="D39" s="5">
        <f t="shared" si="4"/>
        <v>3623</v>
      </c>
      <c r="E39" s="5">
        <f t="shared" si="5"/>
        <v>398836</v>
      </c>
    </row>
    <row r="40" spans="1:5" ht="15" customHeight="1" x14ac:dyDescent="0.25">
      <c r="A40" s="6" t="s">
        <v>14</v>
      </c>
      <c r="B40" s="7">
        <v>13283</v>
      </c>
      <c r="C40" s="7">
        <v>11128</v>
      </c>
      <c r="D40" s="5">
        <f t="shared" si="4"/>
        <v>2155</v>
      </c>
      <c r="E40" s="5">
        <f t="shared" si="5"/>
        <v>400991</v>
      </c>
    </row>
    <row r="41" spans="1:5" ht="15" customHeight="1" x14ac:dyDescent="0.25">
      <c r="A41" s="6" t="s">
        <v>15</v>
      </c>
      <c r="B41" s="7">
        <v>16781</v>
      </c>
      <c r="C41" s="7">
        <v>12233</v>
      </c>
      <c r="D41" s="5">
        <f t="shared" si="4"/>
        <v>4548</v>
      </c>
      <c r="E41" s="5">
        <f t="shared" si="5"/>
        <v>405539</v>
      </c>
    </row>
    <row r="42" spans="1:5" ht="15" customHeight="1" x14ac:dyDescent="0.25">
      <c r="A42" s="6" t="s">
        <v>16</v>
      </c>
      <c r="B42" s="7">
        <v>27279</v>
      </c>
      <c r="C42" s="7">
        <v>11462</v>
      </c>
      <c r="D42" s="5">
        <f t="shared" si="4"/>
        <v>15817</v>
      </c>
      <c r="E42" s="5">
        <f t="shared" si="5"/>
        <v>421356</v>
      </c>
    </row>
    <row r="43" spans="1:5" ht="15" customHeight="1" x14ac:dyDescent="0.25">
      <c r="A43" s="6" t="s">
        <v>17</v>
      </c>
      <c r="B43" s="7">
        <v>16056</v>
      </c>
      <c r="C43" s="7">
        <v>11359</v>
      </c>
      <c r="D43" s="5">
        <f t="shared" si="4"/>
        <v>4697</v>
      </c>
      <c r="E43" s="5">
        <f t="shared" si="5"/>
        <v>426053</v>
      </c>
    </row>
    <row r="44" spans="1:5" ht="15" customHeight="1" x14ac:dyDescent="0.25">
      <c r="A44" s="6" t="s">
        <v>18</v>
      </c>
      <c r="B44" s="7">
        <v>14010</v>
      </c>
      <c r="C44" s="7">
        <v>11176</v>
      </c>
      <c r="D44" s="5">
        <f t="shared" si="4"/>
        <v>2834</v>
      </c>
      <c r="E44" s="5">
        <f t="shared" si="5"/>
        <v>428887</v>
      </c>
    </row>
    <row r="45" spans="1:5" ht="15" customHeight="1" x14ac:dyDescent="0.25">
      <c r="A45" s="6" t="s">
        <v>19</v>
      </c>
      <c r="B45" s="7">
        <v>10200</v>
      </c>
      <c r="C45" s="7">
        <v>14982</v>
      </c>
      <c r="D45" s="5">
        <f t="shared" si="4"/>
        <v>-4782</v>
      </c>
      <c r="E45" s="5">
        <f t="shared" si="5"/>
        <v>424105</v>
      </c>
    </row>
    <row r="46" spans="1:5" ht="15" customHeight="1" x14ac:dyDescent="0.25">
      <c r="A46" s="8" t="s">
        <v>24</v>
      </c>
      <c r="B46" s="9">
        <v>180024</v>
      </c>
      <c r="C46" s="9">
        <v>160644</v>
      </c>
      <c r="D46" s="10">
        <f>SUM(D34:D45)</f>
        <v>19380</v>
      </c>
      <c r="E46" s="10">
        <f>E45</f>
        <v>424105</v>
      </c>
    </row>
    <row r="47" spans="1:5" ht="15" customHeight="1" x14ac:dyDescent="0.25">
      <c r="A47" s="2" t="s">
        <v>25</v>
      </c>
      <c r="B47" s="3">
        <v>14822</v>
      </c>
      <c r="C47" s="3">
        <v>14867</v>
      </c>
      <c r="D47" s="4">
        <f t="shared" ref="D47:D58" si="6">B47-C47</f>
        <v>-45</v>
      </c>
      <c r="E47" s="5">
        <f>E45+D47</f>
        <v>424060</v>
      </c>
    </row>
    <row r="48" spans="1:5" ht="15" customHeight="1" x14ac:dyDescent="0.25">
      <c r="A48" s="6" t="s">
        <v>9</v>
      </c>
      <c r="B48" s="7">
        <v>13761</v>
      </c>
      <c r="C48" s="7">
        <v>12401</v>
      </c>
      <c r="D48" s="5">
        <f t="shared" si="6"/>
        <v>1360</v>
      </c>
      <c r="E48" s="5">
        <f t="shared" ref="E48:E58" si="7">E47+D48</f>
        <v>425420</v>
      </c>
    </row>
    <row r="49" spans="1:5" ht="15" customHeight="1" x14ac:dyDescent="0.25">
      <c r="A49" s="6" t="s">
        <v>10</v>
      </c>
      <c r="B49" s="7">
        <v>16929</v>
      </c>
      <c r="C49" s="7">
        <v>15454</v>
      </c>
      <c r="D49" s="5">
        <f t="shared" si="6"/>
        <v>1475</v>
      </c>
      <c r="E49" s="5">
        <f t="shared" si="7"/>
        <v>426895</v>
      </c>
    </row>
    <row r="50" spans="1:5" ht="15" customHeight="1" x14ac:dyDescent="0.25">
      <c r="A50" s="6" t="s">
        <v>11</v>
      </c>
      <c r="B50" s="7">
        <v>12795</v>
      </c>
      <c r="C50" s="7">
        <v>16776</v>
      </c>
      <c r="D50" s="5">
        <f t="shared" si="6"/>
        <v>-3981</v>
      </c>
      <c r="E50" s="5">
        <f t="shared" si="7"/>
        <v>422914</v>
      </c>
    </row>
    <row r="51" spans="1:5" ht="15" customHeight="1" x14ac:dyDescent="0.25">
      <c r="A51" s="6" t="s">
        <v>12</v>
      </c>
      <c r="B51" s="7">
        <v>14121</v>
      </c>
      <c r="C51" s="7">
        <v>21937</v>
      </c>
      <c r="D51" s="5">
        <f t="shared" si="6"/>
        <v>-7816</v>
      </c>
      <c r="E51" s="5">
        <f t="shared" si="7"/>
        <v>415098</v>
      </c>
    </row>
    <row r="52" spans="1:5" ht="15" customHeight="1" x14ac:dyDescent="0.25">
      <c r="A52" s="6" t="s">
        <v>13</v>
      </c>
      <c r="B52" s="7">
        <v>14161</v>
      </c>
      <c r="C52" s="7">
        <v>12392</v>
      </c>
      <c r="D52" s="5">
        <f t="shared" si="6"/>
        <v>1769</v>
      </c>
      <c r="E52" s="5">
        <f t="shared" si="7"/>
        <v>416867</v>
      </c>
    </row>
    <row r="53" spans="1:5" ht="15" customHeight="1" x14ac:dyDescent="0.25">
      <c r="A53" s="6" t="s">
        <v>14</v>
      </c>
      <c r="B53" s="7">
        <v>14164</v>
      </c>
      <c r="C53" s="7">
        <v>11786</v>
      </c>
      <c r="D53" s="5">
        <f t="shared" si="6"/>
        <v>2378</v>
      </c>
      <c r="E53" s="5">
        <f t="shared" si="7"/>
        <v>419245</v>
      </c>
    </row>
    <row r="54" spans="1:5" ht="15" customHeight="1" x14ac:dyDescent="0.25">
      <c r="A54" s="6" t="s">
        <v>15</v>
      </c>
      <c r="B54" s="7">
        <v>17278</v>
      </c>
      <c r="C54" s="7">
        <v>13611</v>
      </c>
      <c r="D54" s="5">
        <f t="shared" si="6"/>
        <v>3667</v>
      </c>
      <c r="E54" s="5">
        <f t="shared" si="7"/>
        <v>422912</v>
      </c>
    </row>
    <row r="55" spans="1:5" ht="15" customHeight="1" x14ac:dyDescent="0.25">
      <c r="A55" s="6" t="s">
        <v>16</v>
      </c>
      <c r="B55" s="7">
        <v>27881</v>
      </c>
      <c r="C55" s="7">
        <v>11735</v>
      </c>
      <c r="D55" s="5">
        <f t="shared" si="6"/>
        <v>16146</v>
      </c>
      <c r="E55" s="5">
        <f t="shared" si="7"/>
        <v>439058</v>
      </c>
    </row>
    <row r="56" spans="1:5" ht="15" customHeight="1" x14ac:dyDescent="0.25">
      <c r="A56" s="6" t="s">
        <v>17</v>
      </c>
      <c r="B56" s="7">
        <v>16234</v>
      </c>
      <c r="C56" s="7">
        <v>11726</v>
      </c>
      <c r="D56" s="5">
        <f t="shared" si="6"/>
        <v>4508</v>
      </c>
      <c r="E56" s="5">
        <f t="shared" si="7"/>
        <v>443566</v>
      </c>
    </row>
    <row r="57" spans="1:5" ht="15" customHeight="1" x14ac:dyDescent="0.25">
      <c r="A57" s="6" t="s">
        <v>18</v>
      </c>
      <c r="B57" s="7">
        <v>14862</v>
      </c>
      <c r="C57" s="7">
        <v>12130</v>
      </c>
      <c r="D57" s="5">
        <f t="shared" si="6"/>
        <v>2732</v>
      </c>
      <c r="E57" s="5">
        <f t="shared" si="7"/>
        <v>446298</v>
      </c>
    </row>
    <row r="58" spans="1:5" ht="15" customHeight="1" x14ac:dyDescent="0.25">
      <c r="A58" s="6" t="s">
        <v>19</v>
      </c>
      <c r="B58" s="7">
        <v>11179</v>
      </c>
      <c r="C58" s="7">
        <v>11275</v>
      </c>
      <c r="D58" s="5">
        <f t="shared" si="6"/>
        <v>-96</v>
      </c>
      <c r="E58" s="5">
        <f t="shared" si="7"/>
        <v>446202</v>
      </c>
    </row>
    <row r="59" spans="1:5" ht="15" customHeight="1" x14ac:dyDescent="0.25">
      <c r="A59" s="8" t="s">
        <v>36</v>
      </c>
      <c r="B59" s="9">
        <v>188187</v>
      </c>
      <c r="C59" s="9">
        <v>166090</v>
      </c>
      <c r="D59" s="10">
        <f>SUM(D47:D58)</f>
        <v>22097</v>
      </c>
      <c r="E59" s="10">
        <f>E58</f>
        <v>446202</v>
      </c>
    </row>
    <row r="60" spans="1:5" ht="15" customHeight="1" x14ac:dyDescent="0.25">
      <c r="A60" s="2" t="s">
        <v>37</v>
      </c>
      <c r="B60" s="3">
        <v>14959</v>
      </c>
      <c r="C60" s="3">
        <v>14018</v>
      </c>
      <c r="D60" s="4">
        <f t="shared" ref="D60:D71" si="8">B60-C60</f>
        <v>941</v>
      </c>
      <c r="E60" s="5">
        <f>E58+D60</f>
        <v>447143</v>
      </c>
    </row>
    <row r="61" spans="1:5" ht="15" customHeight="1" x14ac:dyDescent="0.25">
      <c r="A61" s="6" t="s">
        <v>9</v>
      </c>
      <c r="B61" s="7">
        <v>13426</v>
      </c>
      <c r="C61" s="7">
        <v>16347</v>
      </c>
      <c r="D61" s="5">
        <f t="shared" si="8"/>
        <v>-2921</v>
      </c>
      <c r="E61" s="5">
        <f t="shared" ref="E61:E71" si="9">E60+D61</f>
        <v>444222</v>
      </c>
    </row>
    <row r="62" spans="1:5" ht="15" customHeight="1" x14ac:dyDescent="0.25">
      <c r="A62" s="6" t="s">
        <v>10</v>
      </c>
      <c r="B62" s="7">
        <v>15197</v>
      </c>
      <c r="C62" s="7">
        <v>24722</v>
      </c>
      <c r="D62" s="5">
        <f t="shared" si="8"/>
        <v>-9525</v>
      </c>
      <c r="E62" s="5">
        <f t="shared" si="9"/>
        <v>434697</v>
      </c>
    </row>
    <row r="63" spans="1:5" ht="15" customHeight="1" x14ac:dyDescent="0.25">
      <c r="A63" s="6" t="s">
        <v>11</v>
      </c>
      <c r="B63" s="7">
        <v>16056</v>
      </c>
      <c r="C63" s="7">
        <v>17830</v>
      </c>
      <c r="D63" s="5">
        <f t="shared" si="8"/>
        <v>-1774</v>
      </c>
      <c r="E63" s="5">
        <f t="shared" si="9"/>
        <v>432923</v>
      </c>
    </row>
    <row r="64" spans="1:5" ht="15" customHeight="1" x14ac:dyDescent="0.25">
      <c r="A64" s="6" t="s">
        <v>12</v>
      </c>
      <c r="B64" s="7">
        <v>15795</v>
      </c>
      <c r="C64" s="7">
        <v>13402</v>
      </c>
      <c r="D64" s="5">
        <f t="shared" si="8"/>
        <v>2393</v>
      </c>
      <c r="E64" s="5">
        <f t="shared" si="9"/>
        <v>435316</v>
      </c>
    </row>
    <row r="65" spans="1:5" ht="15" customHeight="1" x14ac:dyDescent="0.25">
      <c r="A65" s="6" t="s">
        <v>13</v>
      </c>
      <c r="B65" s="7">
        <v>16505</v>
      </c>
      <c r="C65" s="7">
        <v>12099</v>
      </c>
      <c r="D65" s="5">
        <f t="shared" si="8"/>
        <v>4406</v>
      </c>
      <c r="E65" s="5">
        <f t="shared" si="9"/>
        <v>439722</v>
      </c>
    </row>
    <row r="66" spans="1:5" ht="15" customHeight="1" x14ac:dyDescent="0.25">
      <c r="A66" s="6" t="s">
        <v>14</v>
      </c>
      <c r="B66" s="7">
        <v>16980</v>
      </c>
      <c r="C66" s="7">
        <v>13873</v>
      </c>
      <c r="D66" s="5">
        <f t="shared" si="8"/>
        <v>3107</v>
      </c>
      <c r="E66" s="5">
        <f t="shared" si="9"/>
        <v>442829</v>
      </c>
    </row>
    <row r="67" spans="1:5" ht="15" customHeight="1" x14ac:dyDescent="0.25">
      <c r="A67" s="6" t="s">
        <v>15</v>
      </c>
      <c r="B67" s="7">
        <v>21144</v>
      </c>
      <c r="C67" s="7">
        <v>15517</v>
      </c>
      <c r="D67" s="5">
        <f t="shared" si="8"/>
        <v>5627</v>
      </c>
      <c r="E67" s="5">
        <f t="shared" si="9"/>
        <v>448456</v>
      </c>
    </row>
    <row r="68" spans="1:5" ht="15" customHeight="1" x14ac:dyDescent="0.25">
      <c r="A68" s="6" t="s">
        <v>16</v>
      </c>
      <c r="B68" s="7">
        <v>29850</v>
      </c>
      <c r="C68" s="7">
        <v>13835</v>
      </c>
      <c r="D68" s="5">
        <f t="shared" si="8"/>
        <v>16015</v>
      </c>
      <c r="E68" s="5">
        <f t="shared" si="9"/>
        <v>464471</v>
      </c>
    </row>
    <row r="69" spans="1:5" ht="15" customHeight="1" x14ac:dyDescent="0.25">
      <c r="A69" s="6" t="s">
        <v>17</v>
      </c>
      <c r="B69" s="7">
        <v>18685</v>
      </c>
      <c r="C69" s="7">
        <v>14670</v>
      </c>
      <c r="D69" s="5">
        <f t="shared" si="8"/>
        <v>4015</v>
      </c>
      <c r="E69" s="5">
        <f t="shared" si="9"/>
        <v>468486</v>
      </c>
    </row>
    <row r="70" spans="1:5" ht="15" customHeight="1" x14ac:dyDescent="0.25">
      <c r="A70" s="6" t="s">
        <v>18</v>
      </c>
      <c r="B70" s="7">
        <v>15472</v>
      </c>
      <c r="C70" s="7">
        <v>13711</v>
      </c>
      <c r="D70" s="5">
        <f t="shared" si="8"/>
        <v>1761</v>
      </c>
      <c r="E70" s="5">
        <f t="shared" si="9"/>
        <v>470247</v>
      </c>
    </row>
    <row r="71" spans="1:5" ht="15" customHeight="1" x14ac:dyDescent="0.25">
      <c r="A71" s="6" t="s">
        <v>19</v>
      </c>
      <c r="B71" s="7">
        <v>11525</v>
      </c>
      <c r="C71" s="7">
        <v>15529</v>
      </c>
      <c r="D71" s="5">
        <f t="shared" si="8"/>
        <v>-4004</v>
      </c>
      <c r="E71" s="5">
        <f t="shared" si="9"/>
        <v>466243</v>
      </c>
    </row>
    <row r="72" spans="1:5" ht="15" customHeight="1" x14ac:dyDescent="0.25">
      <c r="A72" s="8" t="s">
        <v>40</v>
      </c>
      <c r="B72" s="9">
        <v>205594</v>
      </c>
      <c r="C72" s="9">
        <v>185553</v>
      </c>
      <c r="D72" s="10">
        <f>SUM(D60:D71)</f>
        <v>20041</v>
      </c>
      <c r="E72" s="10">
        <f>E71</f>
        <v>466243</v>
      </c>
    </row>
    <row r="73" spans="1:5" ht="15" customHeight="1" x14ac:dyDescent="0.25">
      <c r="A73" s="2" t="s">
        <v>41</v>
      </c>
      <c r="B73" s="3">
        <v>16471</v>
      </c>
      <c r="C73" s="3">
        <v>17074</v>
      </c>
      <c r="D73" s="4">
        <f t="shared" ref="D73:D84" si="10">B73-C73</f>
        <v>-603</v>
      </c>
      <c r="E73" s="5">
        <f>E71+D73</f>
        <v>465640</v>
      </c>
    </row>
    <row r="74" spans="1:5" ht="15" customHeight="1" x14ac:dyDescent="0.25">
      <c r="A74" s="6" t="s">
        <v>9</v>
      </c>
      <c r="B74" s="7">
        <v>18810</v>
      </c>
      <c r="C74" s="7">
        <v>22129</v>
      </c>
      <c r="D74" s="5">
        <f t="shared" si="10"/>
        <v>-3319</v>
      </c>
      <c r="E74" s="5">
        <f t="shared" ref="E74:E84" si="11">E73+D74</f>
        <v>462321</v>
      </c>
    </row>
    <row r="75" spans="1:5" ht="15" customHeight="1" x14ac:dyDescent="0.25">
      <c r="A75" s="6" t="s">
        <v>10</v>
      </c>
      <c r="B75" s="7">
        <v>14793</v>
      </c>
      <c r="C75" s="7">
        <v>22716</v>
      </c>
      <c r="D75" s="5">
        <f t="shared" si="10"/>
        <v>-7923</v>
      </c>
      <c r="E75" s="5">
        <f t="shared" si="11"/>
        <v>454398</v>
      </c>
    </row>
    <row r="76" spans="1:5" ht="15" customHeight="1" x14ac:dyDescent="0.25">
      <c r="A76" s="6" t="s">
        <v>11</v>
      </c>
      <c r="B76" s="7">
        <v>17704</v>
      </c>
      <c r="C76" s="7">
        <v>17402</v>
      </c>
      <c r="D76" s="5">
        <f t="shared" si="10"/>
        <v>302</v>
      </c>
      <c r="E76" s="5">
        <f t="shared" si="11"/>
        <v>454700</v>
      </c>
    </row>
    <row r="77" spans="1:5" ht="15" customHeight="1" x14ac:dyDescent="0.25">
      <c r="A77" s="6" t="s">
        <v>12</v>
      </c>
      <c r="B77" s="7">
        <v>16355</v>
      </c>
      <c r="C77" s="7">
        <v>15747</v>
      </c>
      <c r="D77" s="5">
        <f t="shared" si="10"/>
        <v>608</v>
      </c>
      <c r="E77" s="5">
        <f t="shared" si="11"/>
        <v>455308</v>
      </c>
    </row>
    <row r="78" spans="1:5" ht="15" customHeight="1" x14ac:dyDescent="0.25">
      <c r="A78" s="6" t="s">
        <v>13</v>
      </c>
      <c r="B78" s="7">
        <v>15198</v>
      </c>
      <c r="C78" s="7">
        <v>12962</v>
      </c>
      <c r="D78" s="5">
        <f t="shared" si="10"/>
        <v>2236</v>
      </c>
      <c r="E78" s="5">
        <f t="shared" si="11"/>
        <v>457544</v>
      </c>
    </row>
    <row r="79" spans="1:5" ht="15" customHeight="1" x14ac:dyDescent="0.25">
      <c r="A79" s="6" t="s">
        <v>14</v>
      </c>
      <c r="B79" s="7">
        <v>17747</v>
      </c>
      <c r="C79" s="7">
        <v>14472</v>
      </c>
      <c r="D79" s="5">
        <f t="shared" si="10"/>
        <v>3275</v>
      </c>
      <c r="E79" s="5">
        <f t="shared" si="11"/>
        <v>460819</v>
      </c>
    </row>
    <row r="80" spans="1:5" ht="15" customHeight="1" x14ac:dyDescent="0.25">
      <c r="A80" s="6" t="s">
        <v>15</v>
      </c>
      <c r="B80" s="7">
        <v>18728</v>
      </c>
      <c r="C80" s="7">
        <v>15870</v>
      </c>
      <c r="D80" s="5">
        <f t="shared" si="10"/>
        <v>2858</v>
      </c>
      <c r="E80" s="5">
        <f t="shared" si="11"/>
        <v>463677</v>
      </c>
    </row>
    <row r="81" spans="1:5" ht="15" customHeight="1" x14ac:dyDescent="0.25">
      <c r="A81" s="6" t="s">
        <v>16</v>
      </c>
      <c r="B81" s="7">
        <v>28236</v>
      </c>
      <c r="C81" s="7">
        <v>13980</v>
      </c>
      <c r="D81" s="5">
        <f t="shared" si="10"/>
        <v>14256</v>
      </c>
      <c r="E81" s="5">
        <f t="shared" si="11"/>
        <v>477933</v>
      </c>
    </row>
    <row r="82" spans="1:5" ht="15" customHeight="1" x14ac:dyDescent="0.25">
      <c r="A82" s="6" t="s">
        <v>17</v>
      </c>
      <c r="B82" s="7">
        <v>19504</v>
      </c>
      <c r="C82" s="7">
        <v>14847</v>
      </c>
      <c r="D82" s="5">
        <f t="shared" si="10"/>
        <v>4657</v>
      </c>
      <c r="E82" s="5">
        <f t="shared" si="11"/>
        <v>482590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482590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482590</v>
      </c>
    </row>
    <row r="85" spans="1:5" ht="15" customHeight="1" x14ac:dyDescent="0.25">
      <c r="A85" s="8" t="s">
        <v>39</v>
      </c>
      <c r="B85" s="9">
        <v>183546</v>
      </c>
      <c r="C85" s="9">
        <v>167199</v>
      </c>
      <c r="D85" s="10">
        <f>SUM(D73:D84)</f>
        <v>16347</v>
      </c>
      <c r="E85" s="10">
        <f>E84</f>
        <v>482590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1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1"/>
  <sheetViews>
    <sheetView showGridLines="0" zoomScaleNormal="100" workbookViewId="0">
      <pane ySplit="7" topLeftCell="A70" activePane="bottomLeft" state="frozen"/>
      <selection pane="bottomLeft" activeCell="D93" sqref="D93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34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8067</v>
      </c>
      <c r="C8" s="3">
        <v>7895</v>
      </c>
      <c r="D8" s="4">
        <f t="shared" ref="D8:D19" si="0">B8-C8</f>
        <v>172</v>
      </c>
      <c r="E8" s="5">
        <v>291197</v>
      </c>
    </row>
    <row r="9" spans="1:5" ht="15" customHeight="1" x14ac:dyDescent="0.25">
      <c r="A9" s="6" t="s">
        <v>9</v>
      </c>
      <c r="B9" s="7">
        <v>7529</v>
      </c>
      <c r="C9" s="7">
        <v>9447</v>
      </c>
      <c r="D9" s="5">
        <f t="shared" si="0"/>
        <v>-1918</v>
      </c>
      <c r="E9" s="5">
        <f t="shared" ref="E9:E19" si="1">E8+D9</f>
        <v>289279</v>
      </c>
    </row>
    <row r="10" spans="1:5" ht="15" customHeight="1" x14ac:dyDescent="0.25">
      <c r="A10" s="6" t="s">
        <v>10</v>
      </c>
      <c r="B10" s="7">
        <v>6250</v>
      </c>
      <c r="C10" s="7">
        <v>9233</v>
      </c>
      <c r="D10" s="5">
        <f t="shared" si="0"/>
        <v>-2983</v>
      </c>
      <c r="E10" s="5">
        <f t="shared" si="1"/>
        <v>286296</v>
      </c>
    </row>
    <row r="11" spans="1:5" ht="15" customHeight="1" x14ac:dyDescent="0.25">
      <c r="A11" s="6" t="s">
        <v>11</v>
      </c>
      <c r="B11" s="7">
        <v>2800</v>
      </c>
      <c r="C11" s="7">
        <v>8245</v>
      </c>
      <c r="D11" s="5">
        <f t="shared" si="0"/>
        <v>-5445</v>
      </c>
      <c r="E11" s="5">
        <f t="shared" si="1"/>
        <v>280851</v>
      </c>
    </row>
    <row r="12" spans="1:5" ht="15" customHeight="1" x14ac:dyDescent="0.25">
      <c r="A12" s="6" t="s">
        <v>12</v>
      </c>
      <c r="B12" s="7">
        <v>2912</v>
      </c>
      <c r="C12" s="7">
        <v>6855</v>
      </c>
      <c r="D12" s="5">
        <f t="shared" si="0"/>
        <v>-3943</v>
      </c>
      <c r="E12" s="5">
        <f t="shared" si="1"/>
        <v>276908</v>
      </c>
    </row>
    <row r="13" spans="1:5" ht="15" customHeight="1" x14ac:dyDescent="0.25">
      <c r="A13" s="6" t="s">
        <v>13</v>
      </c>
      <c r="B13" s="7">
        <v>4553</v>
      </c>
      <c r="C13" s="7">
        <v>5589</v>
      </c>
      <c r="D13" s="5">
        <f t="shared" si="0"/>
        <v>-1036</v>
      </c>
      <c r="E13" s="5">
        <f t="shared" si="1"/>
        <v>275872</v>
      </c>
    </row>
    <row r="14" spans="1:5" ht="15" customHeight="1" x14ac:dyDescent="0.25">
      <c r="A14" s="6" t="s">
        <v>14</v>
      </c>
      <c r="B14" s="7">
        <v>5048</v>
      </c>
      <c r="C14" s="7">
        <v>6083</v>
      </c>
      <c r="D14" s="5">
        <f t="shared" si="0"/>
        <v>-1035</v>
      </c>
      <c r="E14" s="5">
        <f t="shared" si="1"/>
        <v>274837</v>
      </c>
    </row>
    <row r="15" spans="1:5" ht="15" customHeight="1" x14ac:dyDescent="0.25">
      <c r="A15" s="6" t="s">
        <v>15</v>
      </c>
      <c r="B15" s="7">
        <v>6105</v>
      </c>
      <c r="C15" s="7">
        <v>5473</v>
      </c>
      <c r="D15" s="5">
        <f t="shared" si="0"/>
        <v>632</v>
      </c>
      <c r="E15" s="5">
        <f t="shared" si="1"/>
        <v>275469</v>
      </c>
    </row>
    <row r="16" spans="1:5" ht="15" customHeight="1" x14ac:dyDescent="0.25">
      <c r="A16" s="6" t="s">
        <v>16</v>
      </c>
      <c r="B16" s="7">
        <v>9558</v>
      </c>
      <c r="C16" s="7">
        <v>5953</v>
      </c>
      <c r="D16" s="5">
        <f t="shared" si="0"/>
        <v>3605</v>
      </c>
      <c r="E16" s="5">
        <f t="shared" si="1"/>
        <v>279074</v>
      </c>
    </row>
    <row r="17" spans="1:5" ht="15" customHeight="1" x14ac:dyDescent="0.25">
      <c r="A17" s="6" t="s">
        <v>17</v>
      </c>
      <c r="B17" s="7">
        <v>9755</v>
      </c>
      <c r="C17" s="7">
        <v>6004</v>
      </c>
      <c r="D17" s="5">
        <f t="shared" si="0"/>
        <v>3751</v>
      </c>
      <c r="E17" s="5">
        <f t="shared" si="1"/>
        <v>282825</v>
      </c>
    </row>
    <row r="18" spans="1:5" ht="15" customHeight="1" x14ac:dyDescent="0.25">
      <c r="A18" s="6" t="s">
        <v>18</v>
      </c>
      <c r="B18" s="7">
        <v>8418</v>
      </c>
      <c r="C18" s="7">
        <v>5630</v>
      </c>
      <c r="D18" s="5">
        <f t="shared" si="0"/>
        <v>2788</v>
      </c>
      <c r="E18" s="5">
        <f t="shared" si="1"/>
        <v>285613</v>
      </c>
    </row>
    <row r="19" spans="1:5" ht="15" customHeight="1" x14ac:dyDescent="0.25">
      <c r="A19" s="6" t="s">
        <v>19</v>
      </c>
      <c r="B19" s="7">
        <v>7352</v>
      </c>
      <c r="C19" s="7">
        <v>6849</v>
      </c>
      <c r="D19" s="5">
        <f t="shared" si="0"/>
        <v>503</v>
      </c>
      <c r="E19" s="5">
        <f t="shared" si="1"/>
        <v>286116</v>
      </c>
    </row>
    <row r="20" spans="1:5" ht="15" customHeight="1" x14ac:dyDescent="0.25">
      <c r="A20" s="8" t="s">
        <v>20</v>
      </c>
      <c r="B20" s="9">
        <v>78347</v>
      </c>
      <c r="C20" s="9">
        <v>83256</v>
      </c>
      <c r="D20" s="9">
        <f>SUM(D8:D19)</f>
        <v>-4909</v>
      </c>
      <c r="E20" s="10">
        <f>E19</f>
        <v>286116</v>
      </c>
    </row>
    <row r="21" spans="1:5" ht="15" customHeight="1" x14ac:dyDescent="0.25">
      <c r="A21" s="2" t="s">
        <v>21</v>
      </c>
      <c r="B21" s="3">
        <v>8981</v>
      </c>
      <c r="C21" s="3">
        <v>8323</v>
      </c>
      <c r="D21" s="4">
        <f t="shared" ref="D21:D32" si="2">B21-C21</f>
        <v>658</v>
      </c>
      <c r="E21" s="4">
        <f>E19+D21</f>
        <v>286774</v>
      </c>
    </row>
    <row r="22" spans="1:5" ht="15" customHeight="1" x14ac:dyDescent="0.25">
      <c r="A22" s="6" t="s">
        <v>9</v>
      </c>
      <c r="B22" s="7">
        <v>8816</v>
      </c>
      <c r="C22" s="7">
        <v>8301</v>
      </c>
      <c r="D22" s="5">
        <f t="shared" si="2"/>
        <v>515</v>
      </c>
      <c r="E22" s="5">
        <f t="shared" ref="E22:E32" si="3">E21+D22</f>
        <v>287289</v>
      </c>
    </row>
    <row r="23" spans="1:5" ht="15" customHeight="1" x14ac:dyDescent="0.25">
      <c r="A23" s="6" t="s">
        <v>10</v>
      </c>
      <c r="B23" s="7">
        <v>8840</v>
      </c>
      <c r="C23" s="7">
        <v>10276</v>
      </c>
      <c r="D23" s="5">
        <f t="shared" si="2"/>
        <v>-1436</v>
      </c>
      <c r="E23" s="5">
        <f t="shared" si="3"/>
        <v>285853</v>
      </c>
    </row>
    <row r="24" spans="1:5" ht="15" customHeight="1" x14ac:dyDescent="0.25">
      <c r="A24" s="6" t="s">
        <v>11</v>
      </c>
      <c r="B24" s="7">
        <v>7235</v>
      </c>
      <c r="C24" s="7">
        <v>7431</v>
      </c>
      <c r="D24" s="5">
        <f t="shared" si="2"/>
        <v>-196</v>
      </c>
      <c r="E24" s="5">
        <f t="shared" si="3"/>
        <v>285657</v>
      </c>
    </row>
    <row r="25" spans="1:5" ht="15" customHeight="1" x14ac:dyDescent="0.25">
      <c r="A25" s="6" t="s">
        <v>12</v>
      </c>
      <c r="B25" s="7">
        <v>7359</v>
      </c>
      <c r="C25" s="7">
        <v>6874</v>
      </c>
      <c r="D25" s="5">
        <f t="shared" si="2"/>
        <v>485</v>
      </c>
      <c r="E25" s="5">
        <f t="shared" si="3"/>
        <v>286142</v>
      </c>
    </row>
    <row r="26" spans="1:5" ht="15" customHeight="1" x14ac:dyDescent="0.25">
      <c r="A26" s="6" t="s">
        <v>13</v>
      </c>
      <c r="B26" s="7">
        <v>8124</v>
      </c>
      <c r="C26" s="7">
        <v>6501</v>
      </c>
      <c r="D26" s="5">
        <f t="shared" si="2"/>
        <v>1623</v>
      </c>
      <c r="E26" s="5">
        <f t="shared" si="3"/>
        <v>287765</v>
      </c>
    </row>
    <row r="27" spans="1:5" ht="15" customHeight="1" x14ac:dyDescent="0.25">
      <c r="A27" s="6" t="s">
        <v>14</v>
      </c>
      <c r="B27" s="7">
        <v>7986</v>
      </c>
      <c r="C27" s="7">
        <v>6398</v>
      </c>
      <c r="D27" s="5">
        <f t="shared" si="2"/>
        <v>1588</v>
      </c>
      <c r="E27" s="5">
        <f t="shared" si="3"/>
        <v>289353</v>
      </c>
    </row>
    <row r="28" spans="1:5" ht="15" customHeight="1" x14ac:dyDescent="0.25">
      <c r="A28" s="6" t="s">
        <v>15</v>
      </c>
      <c r="B28" s="7">
        <v>9320</v>
      </c>
      <c r="C28" s="7">
        <v>7276</v>
      </c>
      <c r="D28" s="5">
        <f t="shared" si="2"/>
        <v>2044</v>
      </c>
      <c r="E28" s="5">
        <f t="shared" si="3"/>
        <v>291397</v>
      </c>
    </row>
    <row r="29" spans="1:5" ht="15" customHeight="1" x14ac:dyDescent="0.25">
      <c r="A29" s="6" t="s">
        <v>16</v>
      </c>
      <c r="B29" s="7">
        <v>15055</v>
      </c>
      <c r="C29" s="7">
        <v>8146</v>
      </c>
      <c r="D29" s="5">
        <f t="shared" si="2"/>
        <v>6909</v>
      </c>
      <c r="E29" s="5">
        <f t="shared" si="3"/>
        <v>298306</v>
      </c>
    </row>
    <row r="30" spans="1:5" ht="15" customHeight="1" x14ac:dyDescent="0.25">
      <c r="A30" s="6" t="s">
        <v>17</v>
      </c>
      <c r="B30" s="7">
        <v>9803</v>
      </c>
      <c r="C30" s="7">
        <v>7335</v>
      </c>
      <c r="D30" s="5">
        <f t="shared" si="2"/>
        <v>2468</v>
      </c>
      <c r="E30" s="5">
        <f t="shared" si="3"/>
        <v>300774</v>
      </c>
    </row>
    <row r="31" spans="1:5" ht="15" customHeight="1" x14ac:dyDescent="0.25">
      <c r="A31" s="6" t="s">
        <v>18</v>
      </c>
      <c r="B31" s="7">
        <v>9076</v>
      </c>
      <c r="C31" s="7">
        <v>7271</v>
      </c>
      <c r="D31" s="5">
        <f t="shared" si="2"/>
        <v>1805</v>
      </c>
      <c r="E31" s="5">
        <f t="shared" si="3"/>
        <v>302579</v>
      </c>
    </row>
    <row r="32" spans="1:5" ht="15" customHeight="1" x14ac:dyDescent="0.25">
      <c r="A32" s="6" t="s">
        <v>19</v>
      </c>
      <c r="B32" s="7">
        <v>7914</v>
      </c>
      <c r="C32" s="7">
        <v>8550</v>
      </c>
      <c r="D32" s="5">
        <f t="shared" si="2"/>
        <v>-636</v>
      </c>
      <c r="E32" s="5">
        <f t="shared" si="3"/>
        <v>301943</v>
      </c>
    </row>
    <row r="33" spans="1:5" ht="15" customHeight="1" x14ac:dyDescent="0.25">
      <c r="A33" s="8" t="s">
        <v>22</v>
      </c>
      <c r="B33" s="9">
        <v>108509</v>
      </c>
      <c r="C33" s="9">
        <v>92682</v>
      </c>
      <c r="D33" s="10">
        <f>SUM(D21:D32)</f>
        <v>15827</v>
      </c>
      <c r="E33" s="10">
        <f>E32</f>
        <v>301943</v>
      </c>
    </row>
    <row r="34" spans="1:5" ht="15" customHeight="1" x14ac:dyDescent="0.25">
      <c r="A34" s="2" t="s">
        <v>23</v>
      </c>
      <c r="B34" s="3">
        <v>9324</v>
      </c>
      <c r="C34" s="3">
        <v>10011</v>
      </c>
      <c r="D34" s="4">
        <f t="shared" ref="D34:D45" si="4">B34-C34</f>
        <v>-687</v>
      </c>
      <c r="E34" s="5">
        <f>E32+D34</f>
        <v>301256</v>
      </c>
    </row>
    <row r="35" spans="1:5" ht="15" customHeight="1" x14ac:dyDescent="0.25">
      <c r="A35" s="6" t="s">
        <v>9</v>
      </c>
      <c r="B35" s="7">
        <v>10721</v>
      </c>
      <c r="C35" s="7">
        <v>8711</v>
      </c>
      <c r="D35" s="5">
        <f t="shared" si="4"/>
        <v>2010</v>
      </c>
      <c r="E35" s="5">
        <f t="shared" ref="E35:E45" si="5">E34+D35</f>
        <v>303266</v>
      </c>
    </row>
    <row r="36" spans="1:5" ht="15" customHeight="1" x14ac:dyDescent="0.25">
      <c r="A36" s="6" t="s">
        <v>10</v>
      </c>
      <c r="B36" s="7">
        <v>9668</v>
      </c>
      <c r="C36" s="7">
        <v>12195</v>
      </c>
      <c r="D36" s="5">
        <f t="shared" si="4"/>
        <v>-2527</v>
      </c>
      <c r="E36" s="5">
        <f t="shared" si="5"/>
        <v>300739</v>
      </c>
    </row>
    <row r="37" spans="1:5" ht="15" customHeight="1" x14ac:dyDescent="0.25">
      <c r="A37" s="6" t="s">
        <v>11</v>
      </c>
      <c r="B37" s="7">
        <v>9406</v>
      </c>
      <c r="C37" s="7">
        <v>7570</v>
      </c>
      <c r="D37" s="5">
        <f t="shared" si="4"/>
        <v>1836</v>
      </c>
      <c r="E37" s="5">
        <f t="shared" si="5"/>
        <v>302575</v>
      </c>
    </row>
    <row r="38" spans="1:5" ht="15" customHeight="1" x14ac:dyDescent="0.25">
      <c r="A38" s="6" t="s">
        <v>12</v>
      </c>
      <c r="B38" s="7">
        <v>9357</v>
      </c>
      <c r="C38" s="7">
        <v>8383</v>
      </c>
      <c r="D38" s="5">
        <f t="shared" si="4"/>
        <v>974</v>
      </c>
      <c r="E38" s="5">
        <f t="shared" si="5"/>
        <v>303549</v>
      </c>
    </row>
    <row r="39" spans="1:5" ht="15" customHeight="1" x14ac:dyDescent="0.25">
      <c r="A39" s="6" t="s">
        <v>13</v>
      </c>
      <c r="B39" s="7">
        <v>8833</v>
      </c>
      <c r="C39" s="7">
        <v>7889</v>
      </c>
      <c r="D39" s="5">
        <f t="shared" si="4"/>
        <v>944</v>
      </c>
      <c r="E39" s="5">
        <f t="shared" si="5"/>
        <v>304493</v>
      </c>
    </row>
    <row r="40" spans="1:5" ht="15" customHeight="1" x14ac:dyDescent="0.25">
      <c r="A40" s="6" t="s">
        <v>14</v>
      </c>
      <c r="B40" s="7">
        <v>9627</v>
      </c>
      <c r="C40" s="7">
        <v>8760</v>
      </c>
      <c r="D40" s="5">
        <f t="shared" si="4"/>
        <v>867</v>
      </c>
      <c r="E40" s="5">
        <f t="shared" si="5"/>
        <v>305360</v>
      </c>
    </row>
    <row r="41" spans="1:5" ht="15" customHeight="1" x14ac:dyDescent="0.25">
      <c r="A41" s="6" t="s">
        <v>15</v>
      </c>
      <c r="B41" s="7">
        <v>10183</v>
      </c>
      <c r="C41" s="7">
        <v>8204</v>
      </c>
      <c r="D41" s="5">
        <f t="shared" si="4"/>
        <v>1979</v>
      </c>
      <c r="E41" s="5">
        <f t="shared" si="5"/>
        <v>307339</v>
      </c>
    </row>
    <row r="42" spans="1:5" ht="15" customHeight="1" x14ac:dyDescent="0.25">
      <c r="A42" s="6" t="s">
        <v>16</v>
      </c>
      <c r="B42" s="7">
        <v>13499</v>
      </c>
      <c r="C42" s="7">
        <v>8081</v>
      </c>
      <c r="D42" s="5">
        <f t="shared" si="4"/>
        <v>5418</v>
      </c>
      <c r="E42" s="5">
        <f t="shared" si="5"/>
        <v>312757</v>
      </c>
    </row>
    <row r="43" spans="1:5" ht="15" customHeight="1" x14ac:dyDescent="0.25">
      <c r="A43" s="6" t="s">
        <v>17</v>
      </c>
      <c r="B43" s="7">
        <v>9309</v>
      </c>
      <c r="C43" s="7">
        <v>8237</v>
      </c>
      <c r="D43" s="5">
        <f t="shared" si="4"/>
        <v>1072</v>
      </c>
      <c r="E43" s="5">
        <f t="shared" si="5"/>
        <v>313829</v>
      </c>
    </row>
    <row r="44" spans="1:5" ht="15" customHeight="1" x14ac:dyDescent="0.25">
      <c r="A44" s="6" t="s">
        <v>18</v>
      </c>
      <c r="B44" s="7">
        <v>8806</v>
      </c>
      <c r="C44" s="7">
        <v>7532</v>
      </c>
      <c r="D44" s="5">
        <f t="shared" si="4"/>
        <v>1274</v>
      </c>
      <c r="E44" s="5">
        <f t="shared" si="5"/>
        <v>315103</v>
      </c>
    </row>
    <row r="45" spans="1:5" ht="15" customHeight="1" x14ac:dyDescent="0.25">
      <c r="A45" s="6" t="s">
        <v>19</v>
      </c>
      <c r="B45" s="7">
        <v>7419</v>
      </c>
      <c r="C45" s="7">
        <v>8745</v>
      </c>
      <c r="D45" s="5">
        <f t="shared" si="4"/>
        <v>-1326</v>
      </c>
      <c r="E45" s="5">
        <f t="shared" si="5"/>
        <v>313777</v>
      </c>
    </row>
    <row r="46" spans="1:5" ht="15" customHeight="1" x14ac:dyDescent="0.25">
      <c r="A46" s="8" t="s">
        <v>24</v>
      </c>
      <c r="B46" s="9">
        <v>116152</v>
      </c>
      <c r="C46" s="9">
        <v>104318</v>
      </c>
      <c r="D46" s="10">
        <f>SUM(D34:D45)</f>
        <v>11834</v>
      </c>
      <c r="E46" s="10">
        <f>E45</f>
        <v>313777</v>
      </c>
    </row>
    <row r="47" spans="1:5" ht="15" customHeight="1" x14ac:dyDescent="0.25">
      <c r="A47" s="2" t="s">
        <v>25</v>
      </c>
      <c r="B47" s="3">
        <v>9974</v>
      </c>
      <c r="C47" s="3">
        <v>10576</v>
      </c>
      <c r="D47" s="4">
        <f t="shared" ref="D47:D58" si="6">B47-C47</f>
        <v>-602</v>
      </c>
      <c r="E47" s="5">
        <f>E45+D47</f>
        <v>313175</v>
      </c>
    </row>
    <row r="48" spans="1:5" ht="15" customHeight="1" x14ac:dyDescent="0.25">
      <c r="A48" s="6" t="s">
        <v>9</v>
      </c>
      <c r="B48" s="7">
        <v>9579</v>
      </c>
      <c r="C48" s="7">
        <v>8220</v>
      </c>
      <c r="D48" s="5">
        <f t="shared" si="6"/>
        <v>1359</v>
      </c>
      <c r="E48" s="5">
        <f t="shared" ref="E48:E58" si="7">E47+D48</f>
        <v>314534</v>
      </c>
    </row>
    <row r="49" spans="1:5" ht="15" customHeight="1" x14ac:dyDescent="0.25">
      <c r="A49" s="6" t="s">
        <v>10</v>
      </c>
      <c r="B49" s="7">
        <v>11024</v>
      </c>
      <c r="C49" s="7">
        <v>9601</v>
      </c>
      <c r="D49" s="5">
        <f t="shared" si="6"/>
        <v>1423</v>
      </c>
      <c r="E49" s="5">
        <f t="shared" si="7"/>
        <v>315957</v>
      </c>
    </row>
    <row r="50" spans="1:5" ht="15" customHeight="1" x14ac:dyDescent="0.25">
      <c r="A50" s="6" t="s">
        <v>11</v>
      </c>
      <c r="B50" s="7">
        <v>9684</v>
      </c>
      <c r="C50" s="7">
        <v>10206</v>
      </c>
      <c r="D50" s="5">
        <f t="shared" si="6"/>
        <v>-522</v>
      </c>
      <c r="E50" s="5">
        <f t="shared" si="7"/>
        <v>315435</v>
      </c>
    </row>
    <row r="51" spans="1:5" ht="15" customHeight="1" x14ac:dyDescent="0.25">
      <c r="A51" s="6" t="s">
        <v>12</v>
      </c>
      <c r="B51" s="7">
        <v>9763</v>
      </c>
      <c r="C51" s="7">
        <v>9948</v>
      </c>
      <c r="D51" s="5">
        <f t="shared" si="6"/>
        <v>-185</v>
      </c>
      <c r="E51" s="5">
        <f t="shared" si="7"/>
        <v>315250</v>
      </c>
    </row>
    <row r="52" spans="1:5" ht="15" customHeight="1" x14ac:dyDescent="0.25">
      <c r="A52" s="6" t="s">
        <v>13</v>
      </c>
      <c r="B52" s="7">
        <v>9129</v>
      </c>
      <c r="C52" s="7">
        <v>8490</v>
      </c>
      <c r="D52" s="5">
        <f t="shared" si="6"/>
        <v>639</v>
      </c>
      <c r="E52" s="5">
        <f t="shared" si="7"/>
        <v>315889</v>
      </c>
    </row>
    <row r="53" spans="1:5" ht="15" customHeight="1" x14ac:dyDescent="0.25">
      <c r="A53" s="6" t="s">
        <v>14</v>
      </c>
      <c r="B53" s="7">
        <v>9488</v>
      </c>
      <c r="C53" s="7">
        <v>8971</v>
      </c>
      <c r="D53" s="5">
        <f t="shared" si="6"/>
        <v>517</v>
      </c>
      <c r="E53" s="5">
        <f t="shared" si="7"/>
        <v>316406</v>
      </c>
    </row>
    <row r="54" spans="1:5" ht="15" customHeight="1" x14ac:dyDescent="0.25">
      <c r="A54" s="6" t="s">
        <v>15</v>
      </c>
      <c r="B54" s="7">
        <v>11372</v>
      </c>
      <c r="C54" s="7">
        <v>8966</v>
      </c>
      <c r="D54" s="5">
        <f t="shared" si="6"/>
        <v>2406</v>
      </c>
      <c r="E54" s="5">
        <f t="shared" si="7"/>
        <v>318812</v>
      </c>
    </row>
    <row r="55" spans="1:5" ht="15" customHeight="1" x14ac:dyDescent="0.25">
      <c r="A55" s="6" t="s">
        <v>16</v>
      </c>
      <c r="B55" s="7">
        <v>14096</v>
      </c>
      <c r="C55" s="7">
        <v>8208</v>
      </c>
      <c r="D55" s="5">
        <f t="shared" si="6"/>
        <v>5888</v>
      </c>
      <c r="E55" s="5">
        <f t="shared" si="7"/>
        <v>324700</v>
      </c>
    </row>
    <row r="56" spans="1:5" ht="15" customHeight="1" x14ac:dyDescent="0.25">
      <c r="A56" s="6" t="s">
        <v>17</v>
      </c>
      <c r="B56" s="7">
        <v>10235</v>
      </c>
      <c r="C56" s="7">
        <v>8618</v>
      </c>
      <c r="D56" s="5">
        <f t="shared" si="6"/>
        <v>1617</v>
      </c>
      <c r="E56" s="5">
        <f t="shared" si="7"/>
        <v>326317</v>
      </c>
    </row>
    <row r="57" spans="1:5" ht="15" customHeight="1" x14ac:dyDescent="0.25">
      <c r="A57" s="6" t="s">
        <v>18</v>
      </c>
      <c r="B57" s="7">
        <v>9595</v>
      </c>
      <c r="C57" s="7">
        <v>7912</v>
      </c>
      <c r="D57" s="5">
        <f t="shared" si="6"/>
        <v>1683</v>
      </c>
      <c r="E57" s="5">
        <f t="shared" si="7"/>
        <v>328000</v>
      </c>
    </row>
    <row r="58" spans="1:5" ht="15" customHeight="1" x14ac:dyDescent="0.25">
      <c r="A58" s="6" t="s">
        <v>19</v>
      </c>
      <c r="B58" s="7">
        <v>7856</v>
      </c>
      <c r="C58" s="7">
        <v>8717</v>
      </c>
      <c r="D58" s="5">
        <f t="shared" si="6"/>
        <v>-861</v>
      </c>
      <c r="E58" s="5">
        <f t="shared" si="7"/>
        <v>327139</v>
      </c>
    </row>
    <row r="59" spans="1:5" ht="15" customHeight="1" x14ac:dyDescent="0.25">
      <c r="A59" s="8" t="s">
        <v>36</v>
      </c>
      <c r="B59" s="9">
        <v>121795</v>
      </c>
      <c r="C59" s="9">
        <v>108433</v>
      </c>
      <c r="D59" s="10">
        <f>SUM(D47:D58)</f>
        <v>13362</v>
      </c>
      <c r="E59" s="10">
        <f>E58</f>
        <v>327139</v>
      </c>
    </row>
    <row r="60" spans="1:5" ht="15" customHeight="1" x14ac:dyDescent="0.25">
      <c r="A60" s="2" t="s">
        <v>37</v>
      </c>
      <c r="B60" s="3">
        <v>10955</v>
      </c>
      <c r="C60" s="3">
        <v>9881</v>
      </c>
      <c r="D60" s="4">
        <f t="shared" ref="D60:D71" si="8">B60-C60</f>
        <v>1074</v>
      </c>
      <c r="E60" s="5">
        <f>E58+D60</f>
        <v>328213</v>
      </c>
    </row>
    <row r="61" spans="1:5" ht="15" customHeight="1" x14ac:dyDescent="0.25">
      <c r="A61" s="6" t="s">
        <v>9</v>
      </c>
      <c r="B61" s="7">
        <v>11520</v>
      </c>
      <c r="C61" s="7">
        <v>9886</v>
      </c>
      <c r="D61" s="5">
        <f t="shared" si="8"/>
        <v>1634</v>
      </c>
      <c r="E61" s="5">
        <f t="shared" ref="E61:E71" si="9">E60+D61</f>
        <v>329847</v>
      </c>
    </row>
    <row r="62" spans="1:5" ht="15" customHeight="1" x14ac:dyDescent="0.25">
      <c r="A62" s="6" t="s">
        <v>10</v>
      </c>
      <c r="B62" s="7">
        <v>11586</v>
      </c>
      <c r="C62" s="7">
        <v>13421</v>
      </c>
      <c r="D62" s="5">
        <f t="shared" si="8"/>
        <v>-1835</v>
      </c>
      <c r="E62" s="5">
        <f t="shared" si="9"/>
        <v>328012</v>
      </c>
    </row>
    <row r="63" spans="1:5" ht="15" customHeight="1" x14ac:dyDescent="0.25">
      <c r="A63" s="6" t="s">
        <v>11</v>
      </c>
      <c r="B63" s="7">
        <v>11687</v>
      </c>
      <c r="C63" s="7">
        <v>10095</v>
      </c>
      <c r="D63" s="5">
        <f t="shared" si="8"/>
        <v>1592</v>
      </c>
      <c r="E63" s="5">
        <f t="shared" si="9"/>
        <v>329604</v>
      </c>
    </row>
    <row r="64" spans="1:5" ht="15" customHeight="1" x14ac:dyDescent="0.25">
      <c r="A64" s="6" t="s">
        <v>12</v>
      </c>
      <c r="B64" s="7">
        <v>10356</v>
      </c>
      <c r="C64" s="7">
        <v>9572</v>
      </c>
      <c r="D64" s="5">
        <f t="shared" si="8"/>
        <v>784</v>
      </c>
      <c r="E64" s="5">
        <f t="shared" si="9"/>
        <v>330388</v>
      </c>
    </row>
    <row r="65" spans="1:5" ht="15" customHeight="1" x14ac:dyDescent="0.25">
      <c r="A65" s="6" t="s">
        <v>13</v>
      </c>
      <c r="B65" s="7">
        <v>10686</v>
      </c>
      <c r="C65" s="7">
        <v>8835</v>
      </c>
      <c r="D65" s="5">
        <f t="shared" si="8"/>
        <v>1851</v>
      </c>
      <c r="E65" s="5">
        <f t="shared" si="9"/>
        <v>332239</v>
      </c>
    </row>
    <row r="66" spans="1:5" ht="15" customHeight="1" x14ac:dyDescent="0.25">
      <c r="A66" s="6" t="s">
        <v>14</v>
      </c>
      <c r="B66" s="7">
        <v>10868</v>
      </c>
      <c r="C66" s="7">
        <v>9618</v>
      </c>
      <c r="D66" s="5">
        <f t="shared" si="8"/>
        <v>1250</v>
      </c>
      <c r="E66" s="5">
        <f t="shared" si="9"/>
        <v>333489</v>
      </c>
    </row>
    <row r="67" spans="1:5" ht="15" customHeight="1" x14ac:dyDescent="0.25">
      <c r="A67" s="6" t="s">
        <v>15</v>
      </c>
      <c r="B67" s="7">
        <v>12598</v>
      </c>
      <c r="C67" s="7">
        <v>9747</v>
      </c>
      <c r="D67" s="5">
        <f t="shared" si="8"/>
        <v>2851</v>
      </c>
      <c r="E67" s="5">
        <f t="shared" si="9"/>
        <v>336340</v>
      </c>
    </row>
    <row r="68" spans="1:5" ht="15" customHeight="1" x14ac:dyDescent="0.25">
      <c r="A68" s="6" t="s">
        <v>16</v>
      </c>
      <c r="B68" s="7">
        <v>15004</v>
      </c>
      <c r="C68" s="7">
        <v>9321</v>
      </c>
      <c r="D68" s="5">
        <f t="shared" si="8"/>
        <v>5683</v>
      </c>
      <c r="E68" s="5">
        <f t="shared" si="9"/>
        <v>342023</v>
      </c>
    </row>
    <row r="69" spans="1:5" ht="15" customHeight="1" x14ac:dyDescent="0.25">
      <c r="A69" s="6" t="s">
        <v>17</v>
      </c>
      <c r="B69" s="7">
        <v>12117</v>
      </c>
      <c r="C69" s="7">
        <v>10979</v>
      </c>
      <c r="D69" s="5">
        <f t="shared" si="8"/>
        <v>1138</v>
      </c>
      <c r="E69" s="5">
        <f t="shared" si="9"/>
        <v>343161</v>
      </c>
    </row>
    <row r="70" spans="1:5" ht="15" customHeight="1" x14ac:dyDescent="0.25">
      <c r="A70" s="6" t="s">
        <v>18</v>
      </c>
      <c r="B70" s="7">
        <v>11263</v>
      </c>
      <c r="C70" s="7">
        <v>9617</v>
      </c>
      <c r="D70" s="5">
        <f t="shared" si="8"/>
        <v>1646</v>
      </c>
      <c r="E70" s="5">
        <f t="shared" si="9"/>
        <v>344807</v>
      </c>
    </row>
    <row r="71" spans="1:5" ht="15" customHeight="1" x14ac:dyDescent="0.25">
      <c r="A71" s="6" t="s">
        <v>19</v>
      </c>
      <c r="B71" s="7">
        <v>8912</v>
      </c>
      <c r="C71" s="7">
        <v>11043</v>
      </c>
      <c r="D71" s="5">
        <f t="shared" si="8"/>
        <v>-2131</v>
      </c>
      <c r="E71" s="5">
        <f t="shared" si="9"/>
        <v>342676</v>
      </c>
    </row>
    <row r="72" spans="1:5" ht="15" customHeight="1" x14ac:dyDescent="0.25">
      <c r="A72" s="8" t="s">
        <v>40</v>
      </c>
      <c r="B72" s="9">
        <v>137552</v>
      </c>
      <c r="C72" s="9">
        <v>122015</v>
      </c>
      <c r="D72" s="10">
        <f>SUM(D60:D71)</f>
        <v>15537</v>
      </c>
      <c r="E72" s="10">
        <f>E71</f>
        <v>342676</v>
      </c>
    </row>
    <row r="73" spans="1:5" ht="15" customHeight="1" x14ac:dyDescent="0.25">
      <c r="A73" s="2" t="s">
        <v>41</v>
      </c>
      <c r="B73" s="3">
        <v>12471</v>
      </c>
      <c r="C73" s="3">
        <v>13099</v>
      </c>
      <c r="D73" s="4">
        <f t="shared" ref="D73:D84" si="10">B73-C73</f>
        <v>-628</v>
      </c>
      <c r="E73" s="5">
        <f>E71+D73</f>
        <v>342048</v>
      </c>
    </row>
    <row r="74" spans="1:5" ht="15" customHeight="1" x14ac:dyDescent="0.25">
      <c r="A74" s="6" t="s">
        <v>9</v>
      </c>
      <c r="B74" s="7">
        <v>14619</v>
      </c>
      <c r="C74" s="7">
        <v>13528</v>
      </c>
      <c r="D74" s="5">
        <f t="shared" si="10"/>
        <v>1091</v>
      </c>
      <c r="E74" s="5">
        <f t="shared" ref="E74:E84" si="11">E73+D74</f>
        <v>343139</v>
      </c>
    </row>
    <row r="75" spans="1:5" ht="15" customHeight="1" x14ac:dyDescent="0.25">
      <c r="A75" s="6" t="s">
        <v>10</v>
      </c>
      <c r="B75" s="7">
        <v>11553</v>
      </c>
      <c r="C75" s="7">
        <v>13081</v>
      </c>
      <c r="D75" s="5">
        <f t="shared" si="10"/>
        <v>-1528</v>
      </c>
      <c r="E75" s="5">
        <f t="shared" si="11"/>
        <v>341611</v>
      </c>
    </row>
    <row r="76" spans="1:5" ht="15" customHeight="1" x14ac:dyDescent="0.25">
      <c r="A76" s="6" t="s">
        <v>11</v>
      </c>
      <c r="B76" s="7">
        <v>13812</v>
      </c>
      <c r="C76" s="7">
        <v>10927</v>
      </c>
      <c r="D76" s="5">
        <f t="shared" si="10"/>
        <v>2885</v>
      </c>
      <c r="E76" s="5">
        <f t="shared" si="11"/>
        <v>344496</v>
      </c>
    </row>
    <row r="77" spans="1:5" ht="15" customHeight="1" x14ac:dyDescent="0.25">
      <c r="A77" s="6" t="s">
        <v>12</v>
      </c>
      <c r="B77" s="7">
        <v>13873</v>
      </c>
      <c r="C77" s="7">
        <v>11835</v>
      </c>
      <c r="D77" s="5">
        <f t="shared" si="10"/>
        <v>2038</v>
      </c>
      <c r="E77" s="5">
        <f t="shared" si="11"/>
        <v>346534</v>
      </c>
    </row>
    <row r="78" spans="1:5" ht="15" customHeight="1" x14ac:dyDescent="0.25">
      <c r="A78" s="6" t="s">
        <v>13</v>
      </c>
      <c r="B78" s="7">
        <v>12883</v>
      </c>
      <c r="C78" s="7">
        <v>10446</v>
      </c>
      <c r="D78" s="5">
        <f t="shared" si="10"/>
        <v>2437</v>
      </c>
      <c r="E78" s="5">
        <f t="shared" si="11"/>
        <v>348971</v>
      </c>
    </row>
    <row r="79" spans="1:5" ht="15" customHeight="1" x14ac:dyDescent="0.25">
      <c r="A79" s="6" t="s">
        <v>14</v>
      </c>
      <c r="B79" s="7">
        <v>12374</v>
      </c>
      <c r="C79" s="7">
        <v>12290</v>
      </c>
      <c r="D79" s="5">
        <f t="shared" si="10"/>
        <v>84</v>
      </c>
      <c r="E79" s="5">
        <f t="shared" si="11"/>
        <v>349055</v>
      </c>
    </row>
    <row r="80" spans="1:5" ht="15" customHeight="1" x14ac:dyDescent="0.25">
      <c r="A80" s="6" t="s">
        <v>15</v>
      </c>
      <c r="B80" s="7">
        <v>13730</v>
      </c>
      <c r="C80" s="7">
        <v>11329</v>
      </c>
      <c r="D80" s="5">
        <f t="shared" si="10"/>
        <v>2401</v>
      </c>
      <c r="E80" s="5">
        <f t="shared" si="11"/>
        <v>351456</v>
      </c>
    </row>
    <row r="81" spans="1:5" ht="15" customHeight="1" x14ac:dyDescent="0.25">
      <c r="A81" s="6" t="s">
        <v>16</v>
      </c>
      <c r="B81" s="7">
        <v>16342</v>
      </c>
      <c r="C81" s="7">
        <v>10414</v>
      </c>
      <c r="D81" s="5">
        <f t="shared" si="10"/>
        <v>5928</v>
      </c>
      <c r="E81" s="5">
        <f t="shared" si="11"/>
        <v>357384</v>
      </c>
    </row>
    <row r="82" spans="1:5" ht="15" customHeight="1" x14ac:dyDescent="0.25">
      <c r="A82" s="6" t="s">
        <v>17</v>
      </c>
      <c r="B82" s="7">
        <v>13925</v>
      </c>
      <c r="C82" s="7">
        <v>12849</v>
      </c>
      <c r="D82" s="5">
        <f t="shared" si="10"/>
        <v>1076</v>
      </c>
      <c r="E82" s="5">
        <f t="shared" si="11"/>
        <v>358460</v>
      </c>
    </row>
    <row r="83" spans="1:5" ht="15" hidden="1" customHeight="1" x14ac:dyDescent="0.25">
      <c r="A83" s="6" t="s">
        <v>18</v>
      </c>
      <c r="B83" s="7">
        <v>0</v>
      </c>
      <c r="C83" s="7">
        <v>0</v>
      </c>
      <c r="D83" s="5">
        <f t="shared" si="10"/>
        <v>0</v>
      </c>
      <c r="E83" s="5">
        <f t="shared" si="11"/>
        <v>358460</v>
      </c>
    </row>
    <row r="84" spans="1:5" ht="15" hidden="1" customHeight="1" x14ac:dyDescent="0.25">
      <c r="A84" s="6" t="s">
        <v>38</v>
      </c>
      <c r="B84" s="7">
        <v>0</v>
      </c>
      <c r="C84" s="7">
        <v>0</v>
      </c>
      <c r="D84" s="5">
        <f t="shared" si="10"/>
        <v>0</v>
      </c>
      <c r="E84" s="5">
        <f t="shared" si="11"/>
        <v>358460</v>
      </c>
    </row>
    <row r="85" spans="1:5" ht="15" customHeight="1" x14ac:dyDescent="0.25">
      <c r="A85" s="8" t="s">
        <v>39</v>
      </c>
      <c r="B85" s="9">
        <v>135582</v>
      </c>
      <c r="C85" s="9">
        <v>119798</v>
      </c>
      <c r="D85" s="10">
        <f>SUM(D73:D84)</f>
        <v>15784</v>
      </c>
      <c r="E85" s="10">
        <f>E84</f>
        <v>358460</v>
      </c>
    </row>
    <row r="86" spans="1:5" x14ac:dyDescent="0.25">
      <c r="A86" s="12" t="s">
        <v>26</v>
      </c>
    </row>
    <row r="87" spans="1:5" x14ac:dyDescent="0.25">
      <c r="A87" s="13" t="s">
        <v>27</v>
      </c>
    </row>
    <row r="88" spans="1:5" ht="24.75" customHeight="1" x14ac:dyDescent="0.25">
      <c r="A88" s="21" t="s">
        <v>42</v>
      </c>
      <c r="B88" s="21"/>
      <c r="C88" s="21"/>
      <c r="D88" s="21"/>
      <c r="E88" s="21"/>
    </row>
    <row r="90" spans="1:5" x14ac:dyDescent="0.25">
      <c r="E90" s="14"/>
    </row>
    <row r="91" spans="1:5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91"/>
  <sheetViews>
    <sheetView showGridLines="0" tabSelected="1" zoomScaleNormal="100" workbookViewId="0">
      <pane ySplit="7" topLeftCell="A70" activePane="bottomLeft" state="frozen"/>
      <selection pane="bottomLeft" activeCell="D92" sqref="D92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2" t="s">
        <v>0</v>
      </c>
      <c r="B1" s="22"/>
      <c r="C1" s="22"/>
      <c r="D1" s="22"/>
      <c r="E1" s="22"/>
    </row>
    <row r="2" spans="1:5" ht="13.8" x14ac:dyDescent="0.25">
      <c r="A2" s="23" t="s">
        <v>1</v>
      </c>
      <c r="B2" s="23"/>
      <c r="C2" s="23"/>
      <c r="D2" s="23"/>
      <c r="E2" s="23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4" t="s">
        <v>35</v>
      </c>
      <c r="B4" s="24"/>
      <c r="C4" s="24"/>
      <c r="D4" s="24"/>
      <c r="E4" s="24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5" t="s">
        <v>3</v>
      </c>
      <c r="B6" s="26" t="s">
        <v>4</v>
      </c>
      <c r="C6" s="25" t="s">
        <v>5</v>
      </c>
      <c r="D6" s="27" t="s">
        <v>6</v>
      </c>
      <c r="E6" s="27" t="s">
        <v>7</v>
      </c>
    </row>
    <row r="7" spans="1:5" ht="15" customHeight="1" x14ac:dyDescent="0.25">
      <c r="A7" s="25"/>
      <c r="B7" s="26"/>
      <c r="C7" s="25"/>
      <c r="D7" s="27"/>
      <c r="E7" s="27"/>
    </row>
    <row r="8" spans="1:5" ht="15" customHeight="1" x14ac:dyDescent="0.25">
      <c r="A8" s="2" t="s">
        <v>8</v>
      </c>
      <c r="B8" s="3">
        <v>54018</v>
      </c>
      <c r="C8" s="3">
        <v>50935</v>
      </c>
      <c r="D8" s="4">
        <f t="shared" ref="D8:D19" si="0">B8-C8</f>
        <v>3083</v>
      </c>
      <c r="E8" s="5">
        <v>1738665</v>
      </c>
    </row>
    <row r="9" spans="1:5" ht="15" customHeight="1" x14ac:dyDescent="0.25">
      <c r="A9" s="6" t="s">
        <v>9</v>
      </c>
      <c r="B9" s="7">
        <v>55624</v>
      </c>
      <c r="C9" s="7">
        <v>47260</v>
      </c>
      <c r="D9" s="5">
        <f t="shared" si="0"/>
        <v>8364</v>
      </c>
      <c r="E9" s="5">
        <f t="shared" ref="E9:E19" si="1">E8+D9</f>
        <v>1747029</v>
      </c>
    </row>
    <row r="10" spans="1:5" ht="15" customHeight="1" x14ac:dyDescent="0.25">
      <c r="A10" s="6" t="s">
        <v>10</v>
      </c>
      <c r="B10" s="7">
        <v>52657</v>
      </c>
      <c r="C10" s="7">
        <v>68836</v>
      </c>
      <c r="D10" s="5">
        <f t="shared" si="0"/>
        <v>-16179</v>
      </c>
      <c r="E10" s="5">
        <f t="shared" si="1"/>
        <v>1730850</v>
      </c>
    </row>
    <row r="11" spans="1:5" ht="15" customHeight="1" x14ac:dyDescent="0.25">
      <c r="A11" s="6" t="s">
        <v>11</v>
      </c>
      <c r="B11" s="7">
        <v>26458</v>
      </c>
      <c r="C11" s="7">
        <v>66154</v>
      </c>
      <c r="D11" s="5">
        <f t="shared" si="0"/>
        <v>-39696</v>
      </c>
      <c r="E11" s="5">
        <f t="shared" si="1"/>
        <v>1691154</v>
      </c>
    </row>
    <row r="12" spans="1:5" ht="15" customHeight="1" x14ac:dyDescent="0.25">
      <c r="A12" s="6" t="s">
        <v>12</v>
      </c>
      <c r="B12" s="7">
        <v>28310</v>
      </c>
      <c r="C12" s="7">
        <v>48882</v>
      </c>
      <c r="D12" s="5">
        <f t="shared" si="0"/>
        <v>-20572</v>
      </c>
      <c r="E12" s="5">
        <f t="shared" si="1"/>
        <v>1670582</v>
      </c>
    </row>
    <row r="13" spans="1:5" ht="15" customHeight="1" x14ac:dyDescent="0.25">
      <c r="A13" s="6" t="s">
        <v>13</v>
      </c>
      <c r="B13" s="7">
        <v>33379</v>
      </c>
      <c r="C13" s="7">
        <v>37934</v>
      </c>
      <c r="D13" s="5">
        <f t="shared" si="0"/>
        <v>-4555</v>
      </c>
      <c r="E13" s="5">
        <f t="shared" si="1"/>
        <v>1666027</v>
      </c>
    </row>
    <row r="14" spans="1:5" ht="15" customHeight="1" x14ac:dyDescent="0.25">
      <c r="A14" s="6" t="s">
        <v>14</v>
      </c>
      <c r="B14" s="7">
        <v>40441</v>
      </c>
      <c r="C14" s="7">
        <v>38041</v>
      </c>
      <c r="D14" s="5">
        <f t="shared" si="0"/>
        <v>2400</v>
      </c>
      <c r="E14" s="5">
        <f t="shared" si="1"/>
        <v>1668427</v>
      </c>
    </row>
    <row r="15" spans="1:5" ht="15" customHeight="1" x14ac:dyDescent="0.25">
      <c r="A15" s="6" t="s">
        <v>15</v>
      </c>
      <c r="B15" s="7">
        <v>48522</v>
      </c>
      <c r="C15" s="7">
        <v>41498</v>
      </c>
      <c r="D15" s="5">
        <f t="shared" si="0"/>
        <v>7024</v>
      </c>
      <c r="E15" s="5">
        <f t="shared" si="1"/>
        <v>1675451</v>
      </c>
    </row>
    <row r="16" spans="1:5" ht="15" customHeight="1" x14ac:dyDescent="0.25">
      <c r="A16" s="6" t="s">
        <v>16</v>
      </c>
      <c r="B16" s="7">
        <v>56355</v>
      </c>
      <c r="C16" s="7">
        <v>40040</v>
      </c>
      <c r="D16" s="5">
        <f t="shared" si="0"/>
        <v>16315</v>
      </c>
      <c r="E16" s="5">
        <f t="shared" si="1"/>
        <v>1691766</v>
      </c>
    </row>
    <row r="17" spans="1:5" ht="15" customHeight="1" x14ac:dyDescent="0.25">
      <c r="A17" s="6" t="s">
        <v>17</v>
      </c>
      <c r="B17" s="7">
        <v>60831</v>
      </c>
      <c r="C17" s="7">
        <v>46419</v>
      </c>
      <c r="D17" s="5">
        <f t="shared" si="0"/>
        <v>14412</v>
      </c>
      <c r="E17" s="5">
        <f t="shared" si="1"/>
        <v>1706178</v>
      </c>
    </row>
    <row r="18" spans="1:5" ht="15" customHeight="1" x14ac:dyDescent="0.25">
      <c r="A18" s="6" t="s">
        <v>18</v>
      </c>
      <c r="B18" s="7">
        <v>60548</v>
      </c>
      <c r="C18" s="7">
        <v>48308</v>
      </c>
      <c r="D18" s="5">
        <f t="shared" si="0"/>
        <v>12240</v>
      </c>
      <c r="E18" s="5">
        <f t="shared" si="1"/>
        <v>1718418</v>
      </c>
    </row>
    <row r="19" spans="1:5" ht="15" customHeight="1" x14ac:dyDescent="0.25">
      <c r="A19" s="6" t="s">
        <v>19</v>
      </c>
      <c r="B19" s="7">
        <v>54629</v>
      </c>
      <c r="C19" s="7">
        <v>59182</v>
      </c>
      <c r="D19" s="5">
        <f t="shared" si="0"/>
        <v>-4553</v>
      </c>
      <c r="E19" s="5">
        <f t="shared" si="1"/>
        <v>1713865</v>
      </c>
    </row>
    <row r="20" spans="1:5" ht="15" customHeight="1" x14ac:dyDescent="0.25">
      <c r="A20" s="8" t="s">
        <v>20</v>
      </c>
      <c r="B20" s="9">
        <v>571772</v>
      </c>
      <c r="C20" s="9">
        <v>593489</v>
      </c>
      <c r="D20" s="9">
        <f>SUM(D8:D19)</f>
        <v>-21717</v>
      </c>
      <c r="E20" s="10">
        <f>E19</f>
        <v>1713865</v>
      </c>
    </row>
    <row r="21" spans="1:5" ht="15" customHeight="1" x14ac:dyDescent="0.25">
      <c r="A21" s="2" t="s">
        <v>21</v>
      </c>
      <c r="B21" s="3">
        <v>68236</v>
      </c>
      <c r="C21" s="3">
        <v>52175</v>
      </c>
      <c r="D21" s="4">
        <f t="shared" ref="D21:D32" si="2">B21-C21</f>
        <v>16061</v>
      </c>
      <c r="E21" s="4">
        <f>E19+D21</f>
        <v>1729926</v>
      </c>
    </row>
    <row r="22" spans="1:5" ht="15" customHeight="1" x14ac:dyDescent="0.25">
      <c r="A22" s="6" t="s">
        <v>9</v>
      </c>
      <c r="B22" s="7">
        <v>70972</v>
      </c>
      <c r="C22" s="7">
        <v>50899</v>
      </c>
      <c r="D22" s="5">
        <f t="shared" si="2"/>
        <v>20073</v>
      </c>
      <c r="E22" s="5">
        <f t="shared" ref="E22:E32" si="3">E21+D22</f>
        <v>1749999</v>
      </c>
    </row>
    <row r="23" spans="1:5" ht="15" customHeight="1" x14ac:dyDescent="0.25">
      <c r="A23" s="6" t="s">
        <v>10</v>
      </c>
      <c r="B23" s="7">
        <v>68292</v>
      </c>
      <c r="C23" s="7">
        <v>58113</v>
      </c>
      <c r="D23" s="5">
        <f t="shared" si="2"/>
        <v>10179</v>
      </c>
      <c r="E23" s="5">
        <f t="shared" si="3"/>
        <v>1760178</v>
      </c>
    </row>
    <row r="24" spans="1:5" ht="15" customHeight="1" x14ac:dyDescent="0.25">
      <c r="A24" s="6" t="s">
        <v>11</v>
      </c>
      <c r="B24" s="7">
        <v>61862</v>
      </c>
      <c r="C24" s="16">
        <v>52165</v>
      </c>
      <c r="D24" s="5">
        <f t="shared" si="2"/>
        <v>9697</v>
      </c>
      <c r="E24" s="5">
        <f t="shared" si="3"/>
        <v>1769875</v>
      </c>
    </row>
    <row r="25" spans="1:5" ht="15" customHeight="1" x14ac:dyDescent="0.25">
      <c r="A25" s="6" t="s">
        <v>12</v>
      </c>
      <c r="B25" s="7">
        <v>64192</v>
      </c>
      <c r="C25" s="7">
        <v>52714</v>
      </c>
      <c r="D25" s="5">
        <f t="shared" si="2"/>
        <v>11478</v>
      </c>
      <c r="E25" s="5">
        <f t="shared" si="3"/>
        <v>1781353</v>
      </c>
    </row>
    <row r="26" spans="1:5" ht="15" customHeight="1" x14ac:dyDescent="0.25">
      <c r="A26" s="6" t="s">
        <v>13</v>
      </c>
      <c r="B26" s="7">
        <v>62819</v>
      </c>
      <c r="C26" s="7">
        <v>52387</v>
      </c>
      <c r="D26" s="5">
        <f t="shared" si="2"/>
        <v>10432</v>
      </c>
      <c r="E26" s="5">
        <f t="shared" si="3"/>
        <v>1791785</v>
      </c>
    </row>
    <row r="27" spans="1:5" ht="15" customHeight="1" x14ac:dyDescent="0.25">
      <c r="A27" s="6" t="s">
        <v>14</v>
      </c>
      <c r="B27" s="7">
        <v>65040</v>
      </c>
      <c r="C27" s="7">
        <v>53327</v>
      </c>
      <c r="D27" s="5">
        <f t="shared" si="2"/>
        <v>11713</v>
      </c>
      <c r="E27" s="5">
        <f t="shared" si="3"/>
        <v>1803498</v>
      </c>
    </row>
    <row r="28" spans="1:5" ht="15" customHeight="1" x14ac:dyDescent="0.25">
      <c r="A28" s="6" t="s">
        <v>15</v>
      </c>
      <c r="B28" s="7">
        <v>70572</v>
      </c>
      <c r="C28" s="7">
        <v>50922</v>
      </c>
      <c r="D28" s="5">
        <f t="shared" si="2"/>
        <v>19650</v>
      </c>
      <c r="E28" s="5">
        <f t="shared" si="3"/>
        <v>1823148</v>
      </c>
    </row>
    <row r="29" spans="1:5" ht="15" customHeight="1" x14ac:dyDescent="0.25">
      <c r="A29" s="6" t="s">
        <v>16</v>
      </c>
      <c r="B29" s="7">
        <v>70080</v>
      </c>
      <c r="C29" s="7">
        <v>56736</v>
      </c>
      <c r="D29" s="5">
        <f t="shared" si="2"/>
        <v>13344</v>
      </c>
      <c r="E29" s="5">
        <f t="shared" si="3"/>
        <v>1836492</v>
      </c>
    </row>
    <row r="30" spans="1:5" ht="15" customHeight="1" x14ac:dyDescent="0.25">
      <c r="A30" s="6" t="s">
        <v>17</v>
      </c>
      <c r="B30" s="7">
        <v>71452</v>
      </c>
      <c r="C30" s="7">
        <v>58519</v>
      </c>
      <c r="D30" s="5">
        <f t="shared" si="2"/>
        <v>12933</v>
      </c>
      <c r="E30" s="5">
        <f t="shared" si="3"/>
        <v>1849425</v>
      </c>
    </row>
    <row r="31" spans="1:5" ht="15" customHeight="1" x14ac:dyDescent="0.25">
      <c r="A31" s="6" t="s">
        <v>18</v>
      </c>
      <c r="B31" s="7">
        <v>71901</v>
      </c>
      <c r="C31" s="7">
        <v>55569</v>
      </c>
      <c r="D31" s="5">
        <f t="shared" si="2"/>
        <v>16332</v>
      </c>
      <c r="E31" s="5">
        <f t="shared" si="3"/>
        <v>1865757</v>
      </c>
    </row>
    <row r="32" spans="1:5" ht="15" customHeight="1" x14ac:dyDescent="0.25">
      <c r="A32" s="6" t="s">
        <v>19</v>
      </c>
      <c r="B32" s="7">
        <v>59541</v>
      </c>
      <c r="C32" s="7">
        <v>65831</v>
      </c>
      <c r="D32" s="5">
        <f t="shared" si="2"/>
        <v>-6290</v>
      </c>
      <c r="E32" s="5">
        <f t="shared" si="3"/>
        <v>1859467</v>
      </c>
    </row>
    <row r="33" spans="1:5" ht="15" customHeight="1" x14ac:dyDescent="0.25">
      <c r="A33" s="8" t="s">
        <v>22</v>
      </c>
      <c r="B33" s="9">
        <v>804959</v>
      </c>
      <c r="C33" s="9">
        <v>659357</v>
      </c>
      <c r="D33" s="10">
        <f>SUM(D21:D32)</f>
        <v>145602</v>
      </c>
      <c r="E33" s="10">
        <f>E32</f>
        <v>1859467</v>
      </c>
    </row>
    <row r="34" spans="1:5" ht="15" customHeight="1" x14ac:dyDescent="0.25">
      <c r="A34" s="2" t="s">
        <v>23</v>
      </c>
      <c r="B34" s="3">
        <v>71526</v>
      </c>
      <c r="C34" s="3">
        <v>58754</v>
      </c>
      <c r="D34" s="4">
        <f t="shared" ref="D34:D45" si="4">B34-C34</f>
        <v>12772</v>
      </c>
      <c r="E34" s="5">
        <f>E32+D34</f>
        <v>1872239</v>
      </c>
    </row>
    <row r="35" spans="1:5" ht="15" customHeight="1" x14ac:dyDescent="0.25">
      <c r="A35" s="6" t="s">
        <v>9</v>
      </c>
      <c r="B35" s="7">
        <v>76069</v>
      </c>
      <c r="C35" s="7">
        <v>63274</v>
      </c>
      <c r="D35" s="5">
        <f t="shared" si="4"/>
        <v>12795</v>
      </c>
      <c r="E35" s="5">
        <f t="shared" ref="E35:E45" si="5">E34+D35</f>
        <v>1885034</v>
      </c>
    </row>
    <row r="36" spans="1:5" ht="15" customHeight="1" x14ac:dyDescent="0.25">
      <c r="A36" s="6" t="s">
        <v>10</v>
      </c>
      <c r="B36" s="7">
        <v>77143</v>
      </c>
      <c r="C36" s="7">
        <v>68983</v>
      </c>
      <c r="D36" s="5">
        <f t="shared" si="4"/>
        <v>8160</v>
      </c>
      <c r="E36" s="5">
        <f t="shared" si="5"/>
        <v>1893194</v>
      </c>
    </row>
    <row r="37" spans="1:5" ht="15" customHeight="1" x14ac:dyDescent="0.25">
      <c r="A37" s="6" t="s">
        <v>11</v>
      </c>
      <c r="B37" s="7">
        <v>76881</v>
      </c>
      <c r="C37" s="7">
        <v>59835</v>
      </c>
      <c r="D37" s="5">
        <f t="shared" si="4"/>
        <v>17046</v>
      </c>
      <c r="E37" s="5">
        <f t="shared" si="5"/>
        <v>1910240</v>
      </c>
    </row>
    <row r="38" spans="1:5" ht="15" customHeight="1" x14ac:dyDescent="0.25">
      <c r="A38" s="6" t="s">
        <v>12</v>
      </c>
      <c r="B38" s="7">
        <v>80000</v>
      </c>
      <c r="C38" s="7">
        <v>62811</v>
      </c>
      <c r="D38" s="5">
        <f t="shared" si="4"/>
        <v>17189</v>
      </c>
      <c r="E38" s="5">
        <f t="shared" si="5"/>
        <v>1927429</v>
      </c>
    </row>
    <row r="39" spans="1:5" ht="15" customHeight="1" x14ac:dyDescent="0.25">
      <c r="A39" s="6" t="s">
        <v>13</v>
      </c>
      <c r="B39" s="7">
        <v>71695</v>
      </c>
      <c r="C39" s="7">
        <v>58722</v>
      </c>
      <c r="D39" s="5">
        <f t="shared" si="4"/>
        <v>12973</v>
      </c>
      <c r="E39" s="5">
        <f t="shared" si="5"/>
        <v>1940402</v>
      </c>
    </row>
    <row r="40" spans="1:5" ht="15" customHeight="1" x14ac:dyDescent="0.25">
      <c r="A40" s="6" t="s">
        <v>14</v>
      </c>
      <c r="B40" s="7">
        <v>75181</v>
      </c>
      <c r="C40" s="7">
        <v>61956</v>
      </c>
      <c r="D40" s="5">
        <f t="shared" si="4"/>
        <v>13225</v>
      </c>
      <c r="E40" s="5">
        <f t="shared" si="5"/>
        <v>1953627</v>
      </c>
    </row>
    <row r="41" spans="1:5" ht="15" customHeight="1" x14ac:dyDescent="0.25">
      <c r="A41" s="6" t="s">
        <v>15</v>
      </c>
      <c r="B41" s="7">
        <v>83665</v>
      </c>
      <c r="C41" s="7">
        <v>65955</v>
      </c>
      <c r="D41" s="5">
        <f t="shared" si="4"/>
        <v>17710</v>
      </c>
      <c r="E41" s="5">
        <f t="shared" si="5"/>
        <v>1971337</v>
      </c>
    </row>
    <row r="42" spans="1:5" ht="15" customHeight="1" x14ac:dyDescent="0.25">
      <c r="A42" s="6" t="s">
        <v>16</v>
      </c>
      <c r="B42" s="7">
        <v>76256</v>
      </c>
      <c r="C42" s="7">
        <v>60620</v>
      </c>
      <c r="D42" s="5">
        <f t="shared" si="4"/>
        <v>15636</v>
      </c>
      <c r="E42" s="5">
        <f t="shared" si="5"/>
        <v>1986973</v>
      </c>
    </row>
    <row r="43" spans="1:5" ht="15" customHeight="1" x14ac:dyDescent="0.25">
      <c r="A43" s="6" t="s">
        <v>17</v>
      </c>
      <c r="B43" s="7">
        <v>72115</v>
      </c>
      <c r="C43" s="7">
        <v>65246</v>
      </c>
      <c r="D43" s="5">
        <f t="shared" si="4"/>
        <v>6869</v>
      </c>
      <c r="E43" s="5">
        <f t="shared" si="5"/>
        <v>1993842</v>
      </c>
    </row>
    <row r="44" spans="1:5" ht="15" customHeight="1" x14ac:dyDescent="0.25">
      <c r="A44" s="6" t="s">
        <v>18</v>
      </c>
      <c r="B44" s="7">
        <v>66372</v>
      </c>
      <c r="C44" s="7">
        <v>62471</v>
      </c>
      <c r="D44" s="5">
        <f t="shared" si="4"/>
        <v>3901</v>
      </c>
      <c r="E44" s="5">
        <f t="shared" si="5"/>
        <v>1997743</v>
      </c>
    </row>
    <row r="45" spans="1:5" ht="15" customHeight="1" x14ac:dyDescent="0.25">
      <c r="A45" s="6" t="s">
        <v>19</v>
      </c>
      <c r="B45" s="7">
        <v>56165</v>
      </c>
      <c r="C45" s="7">
        <v>72752</v>
      </c>
      <c r="D45" s="5">
        <f t="shared" si="4"/>
        <v>-16587</v>
      </c>
      <c r="E45" s="5">
        <f t="shared" si="5"/>
        <v>1981156</v>
      </c>
    </row>
    <row r="46" spans="1:5" ht="15" customHeight="1" x14ac:dyDescent="0.25">
      <c r="A46" s="8" t="s">
        <v>24</v>
      </c>
      <c r="B46" s="9">
        <v>883068</v>
      </c>
      <c r="C46" s="9">
        <v>761379</v>
      </c>
      <c r="D46" s="10">
        <f>SUM(D34:D45)</f>
        <v>121689</v>
      </c>
      <c r="E46" s="10">
        <f>E45</f>
        <v>1981156</v>
      </c>
    </row>
    <row r="47" spans="1:5" ht="15" customHeight="1" x14ac:dyDescent="0.25">
      <c r="A47" s="2" t="s">
        <v>25</v>
      </c>
      <c r="B47" s="3">
        <v>71837</v>
      </c>
      <c r="C47" s="3">
        <v>67689</v>
      </c>
      <c r="D47" s="4">
        <f t="shared" ref="D47:D58" si="6">B47-C47</f>
        <v>4148</v>
      </c>
      <c r="E47" s="5">
        <f>E45+D47</f>
        <v>1985304</v>
      </c>
    </row>
    <row r="48" spans="1:5" ht="15" customHeight="1" x14ac:dyDescent="0.25">
      <c r="A48" s="6" t="s">
        <v>9</v>
      </c>
      <c r="B48" s="7">
        <v>70876</v>
      </c>
      <c r="C48" s="7">
        <v>62360</v>
      </c>
      <c r="D48" s="5">
        <f t="shared" si="6"/>
        <v>8516</v>
      </c>
      <c r="E48" s="5">
        <f t="shared" ref="E48:E58" si="7">E47+D48</f>
        <v>1993820</v>
      </c>
    </row>
    <row r="49" spans="1:5" ht="15" customHeight="1" x14ac:dyDescent="0.25">
      <c r="A49" s="6" t="s">
        <v>10</v>
      </c>
      <c r="B49" s="7">
        <v>83755</v>
      </c>
      <c r="C49" s="7">
        <v>74410</v>
      </c>
      <c r="D49" s="5">
        <f t="shared" si="6"/>
        <v>9345</v>
      </c>
      <c r="E49" s="5">
        <f t="shared" si="7"/>
        <v>2003165</v>
      </c>
    </row>
    <row r="50" spans="1:5" ht="15" customHeight="1" x14ac:dyDescent="0.25">
      <c r="A50" s="6" t="s">
        <v>11</v>
      </c>
      <c r="B50" s="7">
        <v>75914</v>
      </c>
      <c r="C50" s="7">
        <v>64230</v>
      </c>
      <c r="D50" s="5">
        <f t="shared" si="6"/>
        <v>11684</v>
      </c>
      <c r="E50" s="5">
        <f t="shared" si="7"/>
        <v>2014849</v>
      </c>
    </row>
    <row r="51" spans="1:5" ht="15" customHeight="1" x14ac:dyDescent="0.25">
      <c r="A51" s="6" t="s">
        <v>12</v>
      </c>
      <c r="B51" s="7">
        <v>77187</v>
      </c>
      <c r="C51" s="7">
        <v>67907</v>
      </c>
      <c r="D51" s="5">
        <f t="shared" si="6"/>
        <v>9280</v>
      </c>
      <c r="E51" s="5">
        <f t="shared" si="7"/>
        <v>2024129</v>
      </c>
    </row>
    <row r="52" spans="1:5" ht="15" customHeight="1" x14ac:dyDescent="0.25">
      <c r="A52" s="6" t="s">
        <v>13</v>
      </c>
      <c r="B52" s="7">
        <v>72190</v>
      </c>
      <c r="C52" s="7">
        <v>63923</v>
      </c>
      <c r="D52" s="5">
        <f t="shared" si="6"/>
        <v>8267</v>
      </c>
      <c r="E52" s="5">
        <f t="shared" si="7"/>
        <v>2032396</v>
      </c>
    </row>
    <row r="53" spans="1:5" ht="15" customHeight="1" x14ac:dyDescent="0.25">
      <c r="A53" s="6" t="s">
        <v>14</v>
      </c>
      <c r="B53" s="7">
        <v>73525</v>
      </c>
      <c r="C53" s="7">
        <v>68528</v>
      </c>
      <c r="D53" s="5">
        <f t="shared" si="6"/>
        <v>4997</v>
      </c>
      <c r="E53" s="5">
        <f t="shared" si="7"/>
        <v>2037393</v>
      </c>
    </row>
    <row r="54" spans="1:5" ht="15" customHeight="1" x14ac:dyDescent="0.25">
      <c r="A54" s="6" t="s">
        <v>15</v>
      </c>
      <c r="B54" s="7">
        <v>83100</v>
      </c>
      <c r="C54" s="7">
        <v>71426</v>
      </c>
      <c r="D54" s="5">
        <f t="shared" si="6"/>
        <v>11674</v>
      </c>
      <c r="E54" s="5">
        <f t="shared" si="7"/>
        <v>2049067</v>
      </c>
    </row>
    <row r="55" spans="1:5" ht="15" customHeight="1" x14ac:dyDescent="0.25">
      <c r="A55" s="6" t="s">
        <v>16</v>
      </c>
      <c r="B55" s="7">
        <v>73592</v>
      </c>
      <c r="C55" s="7">
        <v>64665</v>
      </c>
      <c r="D55" s="5">
        <f t="shared" si="6"/>
        <v>8927</v>
      </c>
      <c r="E55" s="5">
        <f t="shared" si="7"/>
        <v>2057994</v>
      </c>
    </row>
    <row r="56" spans="1:5" ht="15" customHeight="1" x14ac:dyDescent="0.25">
      <c r="A56" s="6" t="s">
        <v>17</v>
      </c>
      <c r="B56" s="7">
        <v>72835</v>
      </c>
      <c r="C56" s="7">
        <v>67044</v>
      </c>
      <c r="D56" s="5">
        <f t="shared" si="6"/>
        <v>5791</v>
      </c>
      <c r="E56" s="5">
        <f t="shared" si="7"/>
        <v>2063785</v>
      </c>
    </row>
    <row r="57" spans="1:5" ht="15" customHeight="1" x14ac:dyDescent="0.25">
      <c r="A57" s="6" t="s">
        <v>18</v>
      </c>
      <c r="B57" s="7">
        <v>71688</v>
      </c>
      <c r="C57" s="7">
        <v>65217</v>
      </c>
      <c r="D57" s="5">
        <f t="shared" si="6"/>
        <v>6471</v>
      </c>
      <c r="E57" s="5">
        <f t="shared" si="7"/>
        <v>2070256</v>
      </c>
    </row>
    <row r="58" spans="1:5" ht="15" customHeight="1" x14ac:dyDescent="0.25">
      <c r="A58" s="6" t="s">
        <v>19</v>
      </c>
      <c r="B58" s="7">
        <v>59008</v>
      </c>
      <c r="C58" s="7">
        <v>76969</v>
      </c>
      <c r="D58" s="5">
        <f t="shared" si="6"/>
        <v>-17961</v>
      </c>
      <c r="E58" s="5">
        <f t="shared" si="7"/>
        <v>2052295</v>
      </c>
    </row>
    <row r="59" spans="1:5" ht="15" customHeight="1" x14ac:dyDescent="0.25">
      <c r="A59" s="8" t="s">
        <v>36</v>
      </c>
      <c r="B59" s="9">
        <v>885507</v>
      </c>
      <c r="C59" s="9">
        <v>814368</v>
      </c>
      <c r="D59" s="10">
        <f>SUM(D47:D58)</f>
        <v>71139</v>
      </c>
      <c r="E59" s="10">
        <f>E58</f>
        <v>2052295</v>
      </c>
    </row>
    <row r="60" spans="1:5" ht="15" customHeight="1" x14ac:dyDescent="0.25">
      <c r="A60" s="2" t="s">
        <v>37</v>
      </c>
      <c r="B60" s="3">
        <v>79092</v>
      </c>
      <c r="C60" s="3">
        <v>75379</v>
      </c>
      <c r="D60" s="4">
        <f t="shared" ref="D60:D71" si="8">B60-C60</f>
        <v>3713</v>
      </c>
      <c r="E60" s="5">
        <f>E58+D60</f>
        <v>2056008</v>
      </c>
    </row>
    <row r="61" spans="1:5" ht="15" customHeight="1" x14ac:dyDescent="0.25">
      <c r="A61" s="6" t="s">
        <v>9</v>
      </c>
      <c r="B61" s="7">
        <v>84132</v>
      </c>
      <c r="C61" s="7">
        <v>74594</v>
      </c>
      <c r="D61" s="5">
        <f t="shared" si="8"/>
        <v>9538</v>
      </c>
      <c r="E61" s="5">
        <f t="shared" ref="E61:E71" si="9">E60+D61</f>
        <v>2065546</v>
      </c>
    </row>
    <row r="62" spans="1:5" ht="15" customHeight="1" x14ac:dyDescent="0.25">
      <c r="A62" s="6" t="s">
        <v>10</v>
      </c>
      <c r="B62" s="7">
        <v>88045</v>
      </c>
      <c r="C62" s="7">
        <v>75292</v>
      </c>
      <c r="D62" s="5">
        <f t="shared" si="8"/>
        <v>12753</v>
      </c>
      <c r="E62" s="5">
        <f t="shared" si="9"/>
        <v>2078299</v>
      </c>
    </row>
    <row r="63" spans="1:5" ht="15" customHeight="1" x14ac:dyDescent="0.25">
      <c r="A63" s="6" t="s">
        <v>11</v>
      </c>
      <c r="B63" s="7">
        <v>85389</v>
      </c>
      <c r="C63" s="7">
        <v>74453</v>
      </c>
      <c r="D63" s="5">
        <f>B63-C63</f>
        <v>10936</v>
      </c>
      <c r="E63" s="5">
        <f t="shared" si="9"/>
        <v>2089235</v>
      </c>
    </row>
    <row r="64" spans="1:5" ht="15" customHeight="1" x14ac:dyDescent="0.25">
      <c r="A64" s="6" t="s">
        <v>12</v>
      </c>
      <c r="B64" s="7">
        <v>84240</v>
      </c>
      <c r="C64" s="7">
        <v>74821</v>
      </c>
      <c r="D64" s="5">
        <f>B64-C64</f>
        <v>9419</v>
      </c>
      <c r="E64" s="5">
        <f t="shared" si="9"/>
        <v>2098654</v>
      </c>
    </row>
    <row r="65" spans="1:5" ht="15" customHeight="1" x14ac:dyDescent="0.25">
      <c r="A65" s="6" t="s">
        <v>13</v>
      </c>
      <c r="B65" s="7">
        <v>78517</v>
      </c>
      <c r="C65" s="7">
        <v>68810</v>
      </c>
      <c r="D65" s="5">
        <f>B65-C65</f>
        <v>9707</v>
      </c>
      <c r="E65" s="5">
        <f t="shared" si="9"/>
        <v>2108361</v>
      </c>
    </row>
    <row r="66" spans="1:5" ht="15" customHeight="1" x14ac:dyDescent="0.25">
      <c r="A66" s="6" t="s">
        <v>14</v>
      </c>
      <c r="B66" s="7">
        <v>84787</v>
      </c>
      <c r="C66" s="7">
        <v>74759</v>
      </c>
      <c r="D66" s="5">
        <f t="shared" si="8"/>
        <v>10028</v>
      </c>
      <c r="E66" s="5">
        <f t="shared" si="9"/>
        <v>2118389</v>
      </c>
    </row>
    <row r="67" spans="1:5" ht="15" customHeight="1" x14ac:dyDescent="0.25">
      <c r="A67" s="6" t="s">
        <v>15</v>
      </c>
      <c r="B67" s="7">
        <v>90910</v>
      </c>
      <c r="C67" s="7">
        <v>74229</v>
      </c>
      <c r="D67" s="5">
        <f t="shared" si="8"/>
        <v>16681</v>
      </c>
      <c r="E67" s="5">
        <f t="shared" si="9"/>
        <v>2135070</v>
      </c>
    </row>
    <row r="68" spans="1:5" ht="15" customHeight="1" x14ac:dyDescent="0.25">
      <c r="A68" s="6" t="s">
        <v>16</v>
      </c>
      <c r="B68" s="7">
        <v>84449</v>
      </c>
      <c r="C68" s="7">
        <v>69023</v>
      </c>
      <c r="D68" s="5">
        <f t="shared" si="8"/>
        <v>15426</v>
      </c>
      <c r="E68" s="5">
        <f t="shared" si="9"/>
        <v>2150496</v>
      </c>
    </row>
    <row r="69" spans="1:5" ht="15" customHeight="1" x14ac:dyDescent="0.25">
      <c r="A69" s="6" t="s">
        <v>17</v>
      </c>
      <c r="B69" s="7">
        <v>83039</v>
      </c>
      <c r="C69" s="7">
        <v>83683</v>
      </c>
      <c r="D69" s="5">
        <f t="shared" si="8"/>
        <v>-644</v>
      </c>
      <c r="E69" s="5">
        <f t="shared" si="9"/>
        <v>2149852</v>
      </c>
    </row>
    <row r="70" spans="1:5" ht="15" customHeight="1" x14ac:dyDescent="0.25">
      <c r="A70" s="6" t="s">
        <v>18</v>
      </c>
      <c r="B70" s="7">
        <v>77687</v>
      </c>
      <c r="C70" s="7">
        <v>70619</v>
      </c>
      <c r="D70" s="5">
        <f t="shared" si="8"/>
        <v>7068</v>
      </c>
      <c r="E70" s="5">
        <f t="shared" si="9"/>
        <v>2156920</v>
      </c>
    </row>
    <row r="71" spans="1:5" ht="15" customHeight="1" x14ac:dyDescent="0.25">
      <c r="A71" s="6" t="s">
        <v>19</v>
      </c>
      <c r="B71" s="7">
        <v>62345</v>
      </c>
      <c r="C71" s="7">
        <v>81517</v>
      </c>
      <c r="D71" s="5">
        <f t="shared" si="8"/>
        <v>-19172</v>
      </c>
      <c r="E71" s="5">
        <f t="shared" si="9"/>
        <v>2137748</v>
      </c>
    </row>
    <row r="72" spans="1:5" ht="15" customHeight="1" x14ac:dyDescent="0.25">
      <c r="A72" s="8" t="s">
        <v>40</v>
      </c>
      <c r="B72" s="9">
        <v>982632</v>
      </c>
      <c r="C72" s="9">
        <v>897179</v>
      </c>
      <c r="D72" s="10">
        <f>SUM(D60:D71)</f>
        <v>85453</v>
      </c>
      <c r="E72" s="10">
        <f>E71</f>
        <v>2137748</v>
      </c>
    </row>
    <row r="73" spans="1:5" ht="15" customHeight="1" x14ac:dyDescent="0.25">
      <c r="A73" s="2" t="s">
        <v>41</v>
      </c>
      <c r="B73" s="3">
        <v>89358</v>
      </c>
      <c r="C73" s="3">
        <v>81603</v>
      </c>
      <c r="D73" s="4">
        <f t="shared" ref="D73:D75" si="10">B73-C73</f>
        <v>7755</v>
      </c>
      <c r="E73" s="5">
        <f>E71+D73</f>
        <v>2145503</v>
      </c>
    </row>
    <row r="74" spans="1:5" ht="15" customHeight="1" x14ac:dyDescent="0.25">
      <c r="A74" s="6" t="s">
        <v>9</v>
      </c>
      <c r="B74" s="7">
        <v>102216</v>
      </c>
      <c r="C74" s="7">
        <v>81197</v>
      </c>
      <c r="D74" s="5">
        <f t="shared" si="10"/>
        <v>21019</v>
      </c>
      <c r="E74" s="5">
        <f t="shared" ref="E74:E84" si="11">E73+D74</f>
        <v>2166522</v>
      </c>
    </row>
    <row r="75" spans="1:5" ht="15" customHeight="1" x14ac:dyDescent="0.25">
      <c r="A75" s="6" t="s">
        <v>10</v>
      </c>
      <c r="B75" s="7">
        <v>85334</v>
      </c>
      <c r="C75" s="7">
        <v>81716</v>
      </c>
      <c r="D75" s="5">
        <f t="shared" si="10"/>
        <v>3618</v>
      </c>
      <c r="E75" s="5">
        <f t="shared" si="11"/>
        <v>2170140</v>
      </c>
    </row>
    <row r="76" spans="1:5" ht="15" customHeight="1" x14ac:dyDescent="0.25">
      <c r="A76" s="6" t="s">
        <v>11</v>
      </c>
      <c r="B76" s="7">
        <v>92531</v>
      </c>
      <c r="C76" s="7">
        <v>78127</v>
      </c>
      <c r="D76" s="5">
        <f>B76-C76</f>
        <v>14404</v>
      </c>
      <c r="E76" s="5">
        <f t="shared" si="11"/>
        <v>2184544</v>
      </c>
    </row>
    <row r="77" spans="1:5" ht="15" customHeight="1" x14ac:dyDescent="0.25">
      <c r="A77" s="6" t="s">
        <v>12</v>
      </c>
      <c r="B77" s="7">
        <v>91625</v>
      </c>
      <c r="C77" s="7">
        <v>78511</v>
      </c>
      <c r="D77" s="5">
        <f>B77-C77</f>
        <v>13114</v>
      </c>
      <c r="E77" s="5">
        <f t="shared" si="11"/>
        <v>2197658</v>
      </c>
    </row>
    <row r="78" spans="1:5" ht="15" customHeight="1" x14ac:dyDescent="0.25">
      <c r="A78" s="6" t="s">
        <v>13</v>
      </c>
      <c r="B78" s="7">
        <v>79795</v>
      </c>
      <c r="C78" s="7">
        <v>72402</v>
      </c>
      <c r="D78" s="5">
        <f>B78-C78</f>
        <v>7393</v>
      </c>
      <c r="E78" s="5">
        <f t="shared" si="11"/>
        <v>2205051</v>
      </c>
    </row>
    <row r="79" spans="1:5" ht="15" customHeight="1" x14ac:dyDescent="0.25">
      <c r="A79" s="6" t="s">
        <v>14</v>
      </c>
      <c r="B79" s="7">
        <v>89515</v>
      </c>
      <c r="C79" s="7">
        <v>79787</v>
      </c>
      <c r="D79" s="5">
        <f t="shared" ref="D79:D84" si="12">B79-C79</f>
        <v>9728</v>
      </c>
      <c r="E79" s="5">
        <f t="shared" si="11"/>
        <v>2214779</v>
      </c>
    </row>
    <row r="80" spans="1:5" ht="15" customHeight="1" x14ac:dyDescent="0.25">
      <c r="A80" s="6" t="s">
        <v>15</v>
      </c>
      <c r="B80" s="7">
        <v>90587</v>
      </c>
      <c r="C80" s="7">
        <v>79288</v>
      </c>
      <c r="D80" s="5">
        <f t="shared" si="12"/>
        <v>11299</v>
      </c>
      <c r="E80" s="5">
        <f t="shared" si="11"/>
        <v>2226078</v>
      </c>
    </row>
    <row r="81" spans="1:7" ht="15" customHeight="1" x14ac:dyDescent="0.25">
      <c r="A81" s="6" t="s">
        <v>16</v>
      </c>
      <c r="B81" s="7">
        <v>87878</v>
      </c>
      <c r="C81" s="7">
        <v>76324</v>
      </c>
      <c r="D81" s="5">
        <f t="shared" si="12"/>
        <v>11554</v>
      </c>
      <c r="E81" s="5">
        <f t="shared" si="11"/>
        <v>2237632</v>
      </c>
    </row>
    <row r="82" spans="1:7" ht="15" customHeight="1" x14ac:dyDescent="0.25">
      <c r="A82" s="6" t="s">
        <v>17</v>
      </c>
      <c r="B82" s="7">
        <v>89834</v>
      </c>
      <c r="C82" s="7">
        <v>85385</v>
      </c>
      <c r="D82" s="5">
        <f t="shared" si="12"/>
        <v>4449</v>
      </c>
      <c r="E82" s="5">
        <f t="shared" si="11"/>
        <v>2242081</v>
      </c>
    </row>
    <row r="83" spans="1:7" ht="15" hidden="1" customHeight="1" x14ac:dyDescent="0.25">
      <c r="A83" s="6" t="s">
        <v>18</v>
      </c>
      <c r="B83" s="7">
        <v>0</v>
      </c>
      <c r="C83" s="7">
        <v>0</v>
      </c>
      <c r="D83" s="5">
        <f t="shared" si="12"/>
        <v>0</v>
      </c>
      <c r="E83" s="5">
        <f t="shared" si="11"/>
        <v>2242081</v>
      </c>
    </row>
    <row r="84" spans="1:7" ht="15" hidden="1" customHeight="1" x14ac:dyDescent="0.25">
      <c r="A84" s="6" t="s">
        <v>38</v>
      </c>
      <c r="B84" s="7">
        <v>0</v>
      </c>
      <c r="C84" s="7">
        <v>0</v>
      </c>
      <c r="D84" s="5">
        <f t="shared" si="12"/>
        <v>0</v>
      </c>
      <c r="E84" s="5">
        <f t="shared" si="11"/>
        <v>2242081</v>
      </c>
    </row>
    <row r="85" spans="1:7" ht="15" customHeight="1" x14ac:dyDescent="0.25">
      <c r="A85" s="8" t="s">
        <v>39</v>
      </c>
      <c r="B85" s="9">
        <v>898673</v>
      </c>
      <c r="C85" s="9">
        <v>794340</v>
      </c>
      <c r="D85" s="10">
        <f>SUM(D73:D84)</f>
        <v>104333</v>
      </c>
      <c r="E85" s="10">
        <f>E84</f>
        <v>2242081</v>
      </c>
    </row>
    <row r="86" spans="1:7" x14ac:dyDescent="0.25">
      <c r="A86" s="12" t="s">
        <v>26</v>
      </c>
    </row>
    <row r="87" spans="1:7" x14ac:dyDescent="0.25">
      <c r="A87" s="13" t="s">
        <v>27</v>
      </c>
    </row>
    <row r="88" spans="1:7" ht="27.75" customHeight="1" x14ac:dyDescent="0.25">
      <c r="A88" s="21" t="s">
        <v>42</v>
      </c>
      <c r="B88" s="21"/>
      <c r="C88" s="21"/>
      <c r="D88" s="21"/>
      <c r="E88" s="21"/>
    </row>
    <row r="89" spans="1:7" x14ac:dyDescent="0.25">
      <c r="C89" s="18"/>
      <c r="D89" s="18"/>
      <c r="E89" s="18"/>
      <c r="F89" s="18"/>
      <c r="G89" s="18"/>
    </row>
    <row r="90" spans="1:7" x14ac:dyDescent="0.25">
      <c r="E90" s="14"/>
    </row>
    <row r="91" spans="1:7" x14ac:dyDescent="0.25">
      <c r="E91" s="15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8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E59B67-5F5A-4163-BAF4-0EB2CA8C1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8E374A-0181-429F-A017-F2CCB77AC29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3A535EBE-B8E7-4086-962B-74D124A31F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18</vt:i4>
      </vt:variant>
    </vt:vector>
  </HeadingPairs>
  <TitlesOfParts>
    <vt:vector size="27" baseType="lpstr">
      <vt:lpstr>Maranhão</vt:lpstr>
      <vt:lpstr>Piauí</vt:lpstr>
      <vt:lpstr>Ceará</vt:lpstr>
      <vt:lpstr>Rio Grande do Norte</vt:lpstr>
      <vt:lpstr>Paraíba</vt:lpstr>
      <vt:lpstr>Pernambuco</vt:lpstr>
      <vt:lpstr>Alagoas</vt:lpstr>
      <vt:lpstr>Sergipe</vt:lpstr>
      <vt:lpstr>Bahia</vt:lpstr>
      <vt:lpstr>Alagoas!Area_de_impressao</vt:lpstr>
      <vt:lpstr>Bahia!Area_de_impressao</vt:lpstr>
      <vt:lpstr>Ceará!Area_de_impressao</vt:lpstr>
      <vt:lpstr>Maranhão!Area_de_impressao</vt:lpstr>
      <vt:lpstr>Paraíba!Area_de_impressao</vt:lpstr>
      <vt:lpstr>Pernambuco!Area_de_impressao</vt:lpstr>
      <vt:lpstr>Piauí!Area_de_impressao</vt:lpstr>
      <vt:lpstr>'Rio Grande do Norte'!Area_de_impressao</vt:lpstr>
      <vt:lpstr>Sergipe!Area_de_impressao</vt:lpstr>
      <vt:lpstr>Alagoas!Titulos_de_impressao</vt:lpstr>
      <vt:lpstr>Bahia!Titulos_de_impressao</vt:lpstr>
      <vt:lpstr>Ceará!Titulos_de_impressao</vt:lpstr>
      <vt:lpstr>Maranhão!Titulos_de_impressao</vt:lpstr>
      <vt:lpstr>Paraíba!Titulos_de_impressao</vt:lpstr>
      <vt:lpstr>Pernambuco!Titulos_de_impressao</vt:lpstr>
      <vt:lpstr>Piauí!Titulos_de_impressao</vt:lpstr>
      <vt:lpstr>'Rio Grande do Norte'!Titulos_de_impressao</vt:lpstr>
      <vt:lpstr>Sergipe!Titulos_de_impressao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33</cp:revision>
  <cp:lastPrinted>2020-07-02T18:33:06Z</cp:lastPrinted>
  <dcterms:created xsi:type="dcterms:W3CDTF">2011-05-23T12:14:35Z</dcterms:created>
  <dcterms:modified xsi:type="dcterms:W3CDTF">2025-12-02T14:01:06Z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3604200</vt:r8>
  </property>
  <property fmtid="{D5CDD505-2E9C-101B-9397-08002B2CF9AE}" pid="11" name="MediaServiceImageTags">
    <vt:lpwstr/>
  </property>
</Properties>
</file>