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387" documentId="13_ncr:1_{F5D305B8-EF32-40FE-8EBA-B48E94BD9798}" xr6:coauthVersionLast="47" xr6:coauthVersionMax="47" xr10:uidLastSave="{E3F591C0-D5D3-42E8-BA3F-8A7EE1522FC6}"/>
  <bookViews>
    <workbookView xWindow="-108" yWindow="-108" windowWidth="23256" windowHeight="12456" tabRatio="722" xr2:uid="{00000000-000D-0000-FFFF-FFFF00000000}"/>
  </bookViews>
  <sheets>
    <sheet name="Maranhão" sheetId="1" r:id="rId1"/>
    <sheet name="Piauí" sheetId="2" r:id="rId2"/>
    <sheet name="Ceará" sheetId="3" r:id="rId3"/>
    <sheet name="Rio Grande do Norte" sheetId="4" r:id="rId4"/>
    <sheet name="Paraíba" sheetId="5" r:id="rId5"/>
    <sheet name="Pernambuco" sheetId="6" r:id="rId6"/>
    <sheet name="Alagoas" sheetId="7" r:id="rId7"/>
    <sheet name="Sergipe" sheetId="8" r:id="rId8"/>
    <sheet name="Bahia" sheetId="9" r:id="rId9"/>
  </sheets>
  <definedNames>
    <definedName name="_xlnm.Print_Area" localSheetId="6">Alagoas!$A$1:$E$89</definedName>
    <definedName name="_xlnm.Print_Area" localSheetId="8">Bahia!$A$1:$E$89</definedName>
    <definedName name="_xlnm.Print_Area" localSheetId="2">Ceará!$A$1:$E$88</definedName>
    <definedName name="_xlnm.Print_Area" localSheetId="0">Maranhão!$A$1:$E$88</definedName>
    <definedName name="_xlnm.Print_Area" localSheetId="4">Paraíba!$A$1:$E$88</definedName>
    <definedName name="_xlnm.Print_Area" localSheetId="5">Pernambuco!$A$1:$E$88</definedName>
    <definedName name="_xlnm.Print_Area" localSheetId="1">Piauí!$A$1:$E$88</definedName>
    <definedName name="_xlnm.Print_Area" localSheetId="3">'Rio Grande do Norte'!$A$1:$E$88</definedName>
    <definedName name="_xlnm.Print_Area" localSheetId="7">Sergipe!$A$1:$E$88</definedName>
    <definedName name="_xlnm.Print_Titles" localSheetId="6">Alagoas!$1:$7</definedName>
    <definedName name="_xlnm.Print_Titles" localSheetId="8">Bahia!$1:$7</definedName>
    <definedName name="_xlnm.Print_Titles" localSheetId="2">Ceará!$1:$7</definedName>
    <definedName name="_xlnm.Print_Titles" localSheetId="0">Maranhão!$1:$7</definedName>
    <definedName name="_xlnm.Print_Titles" localSheetId="4">Paraíba!$1:$7</definedName>
    <definedName name="_xlnm.Print_Titles" localSheetId="5">Pernambuco!$1:$7</definedName>
    <definedName name="_xlnm.Print_Titles" localSheetId="1">Piauí!$1:$7</definedName>
    <definedName name="_xlnm.Print_Titles" localSheetId="3">'Rio Grande do Norte'!$1:$7</definedName>
    <definedName name="_xlnm.Print_Titles" localSheetId="7">Sergipe!$1:$7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6" l="1"/>
  <c r="D79" i="6"/>
  <c r="D80" i="6"/>
  <c r="D81" i="6"/>
  <c r="D82" i="6"/>
  <c r="D83" i="6"/>
  <c r="D84" i="6"/>
  <c r="D84" i="9"/>
  <c r="D83" i="9"/>
  <c r="D82" i="9"/>
  <c r="D81" i="9"/>
  <c r="D80" i="9"/>
  <c r="D79" i="9"/>
  <c r="D78" i="9"/>
  <c r="D77" i="9"/>
  <c r="D76" i="9"/>
  <c r="D75" i="9"/>
  <c r="D74" i="9"/>
  <c r="D73" i="9"/>
  <c r="D84" i="8"/>
  <c r="D83" i="8"/>
  <c r="D82" i="8"/>
  <c r="D81" i="8"/>
  <c r="D80" i="8"/>
  <c r="D79" i="8"/>
  <c r="D78" i="8"/>
  <c r="D77" i="8"/>
  <c r="D76" i="8"/>
  <c r="D75" i="8"/>
  <c r="D74" i="8"/>
  <c r="D73" i="8"/>
  <c r="D84" i="7"/>
  <c r="D83" i="7"/>
  <c r="D82" i="7"/>
  <c r="D81" i="7"/>
  <c r="D80" i="7"/>
  <c r="D79" i="7"/>
  <c r="D78" i="7"/>
  <c r="D77" i="7"/>
  <c r="D76" i="7"/>
  <c r="D75" i="7"/>
  <c r="D74" i="7"/>
  <c r="D73" i="7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8" i="5"/>
  <c r="D34" i="3"/>
  <c r="D60" i="4"/>
  <c r="D9" i="5"/>
  <c r="E9" i="5" s="1"/>
  <c r="D10" i="5"/>
  <c r="D11" i="5"/>
  <c r="D12" i="5"/>
  <c r="D13" i="5"/>
  <c r="D14" i="5"/>
  <c r="D15" i="5"/>
  <c r="D16" i="5"/>
  <c r="D17" i="5"/>
  <c r="D18" i="5"/>
  <c r="D19" i="5"/>
  <c r="D65" i="9"/>
  <c r="D64" i="9"/>
  <c r="D63" i="9"/>
  <c r="D47" i="8"/>
  <c r="D47" i="1"/>
  <c r="D34" i="6"/>
  <c r="E10" i="5" l="1"/>
  <c r="E11" i="5" s="1"/>
  <c r="E12" i="5" s="1"/>
  <c r="E13" i="5" s="1"/>
  <c r="E14" i="5" s="1"/>
  <c r="E15" i="5" s="1"/>
  <c r="E16" i="5" s="1"/>
  <c r="E17" i="5" s="1"/>
  <c r="E18" i="5" s="1"/>
  <c r="E19" i="5" s="1"/>
  <c r="D85" i="9"/>
  <c r="D85" i="7"/>
  <c r="D85" i="6"/>
  <c r="D85" i="5"/>
  <c r="D85" i="4"/>
  <c r="D85" i="3"/>
  <c r="D85" i="2"/>
  <c r="D85" i="1"/>
  <c r="D85" i="8"/>
  <c r="D58" i="9"/>
  <c r="D57" i="9"/>
  <c r="D56" i="9"/>
  <c r="D55" i="9"/>
  <c r="D54" i="9"/>
  <c r="D53" i="9"/>
  <c r="D52" i="9"/>
  <c r="D51" i="9"/>
  <c r="D50" i="9"/>
  <c r="D49" i="9"/>
  <c r="D48" i="9"/>
  <c r="D47" i="9"/>
  <c r="D58" i="8"/>
  <c r="D57" i="8"/>
  <c r="D56" i="8"/>
  <c r="D55" i="8"/>
  <c r="D54" i="8"/>
  <c r="D53" i="8"/>
  <c r="D52" i="8"/>
  <c r="D51" i="8"/>
  <c r="D50" i="8"/>
  <c r="D49" i="8"/>
  <c r="D48" i="8"/>
  <c r="D58" i="7"/>
  <c r="D57" i="7"/>
  <c r="D56" i="7"/>
  <c r="D55" i="7"/>
  <c r="D54" i="7"/>
  <c r="D53" i="7"/>
  <c r="D52" i="7"/>
  <c r="D51" i="7"/>
  <c r="D50" i="7"/>
  <c r="D49" i="7"/>
  <c r="D48" i="7"/>
  <c r="D47" i="7"/>
  <c r="D71" i="6"/>
  <c r="D70" i="6"/>
  <c r="D69" i="6"/>
  <c r="D68" i="6"/>
  <c r="D67" i="6"/>
  <c r="D66" i="6"/>
  <c r="D65" i="6"/>
  <c r="D64" i="6"/>
  <c r="D63" i="6"/>
  <c r="D62" i="6"/>
  <c r="D61" i="6"/>
  <c r="D60" i="6"/>
  <c r="D58" i="5"/>
  <c r="D57" i="5"/>
  <c r="D56" i="5"/>
  <c r="D55" i="5"/>
  <c r="D54" i="5"/>
  <c r="D53" i="5"/>
  <c r="D52" i="5"/>
  <c r="D51" i="5"/>
  <c r="D50" i="5"/>
  <c r="D49" i="5"/>
  <c r="D48" i="5"/>
  <c r="D47" i="5"/>
  <c r="D58" i="4"/>
  <c r="D57" i="4"/>
  <c r="D56" i="4"/>
  <c r="D55" i="4"/>
  <c r="D54" i="4"/>
  <c r="D53" i="4"/>
  <c r="D52" i="4"/>
  <c r="D51" i="4"/>
  <c r="D50" i="4"/>
  <c r="D49" i="4"/>
  <c r="D48" i="4"/>
  <c r="D47" i="4"/>
  <c r="D58" i="3"/>
  <c r="D57" i="3"/>
  <c r="D56" i="3"/>
  <c r="D55" i="3"/>
  <c r="D54" i="3"/>
  <c r="D53" i="3"/>
  <c r="D52" i="3"/>
  <c r="D51" i="3"/>
  <c r="D50" i="3"/>
  <c r="D49" i="3"/>
  <c r="D48" i="3"/>
  <c r="D47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9" i="9" l="1"/>
  <c r="D59" i="8"/>
  <c r="D59" i="7"/>
  <c r="D59" i="5"/>
  <c r="D59" i="4"/>
  <c r="D59" i="3"/>
  <c r="D72" i="6"/>
  <c r="D72" i="2"/>
  <c r="D72" i="1"/>
  <c r="D21" i="9"/>
  <c r="D21" i="8"/>
  <c r="D8" i="2" l="1"/>
  <c r="D34" i="5"/>
  <c r="D71" i="9"/>
  <c r="D70" i="9"/>
  <c r="D69" i="9"/>
  <c r="D68" i="9"/>
  <c r="D67" i="9"/>
  <c r="D66" i="9"/>
  <c r="D62" i="9"/>
  <c r="D61" i="9"/>
  <c r="D60" i="9"/>
  <c r="D45" i="9"/>
  <c r="D44" i="9"/>
  <c r="D43" i="9"/>
  <c r="D42" i="9"/>
  <c r="D41" i="9"/>
  <c r="D40" i="9"/>
  <c r="D39" i="9"/>
  <c r="D38" i="9"/>
  <c r="D37" i="9"/>
  <c r="D36" i="9"/>
  <c r="D35" i="9"/>
  <c r="D34" i="9"/>
  <c r="D32" i="9"/>
  <c r="D31" i="9"/>
  <c r="D30" i="9"/>
  <c r="D29" i="9"/>
  <c r="D28" i="9"/>
  <c r="D27" i="9"/>
  <c r="D26" i="9"/>
  <c r="D25" i="9"/>
  <c r="D24" i="9"/>
  <c r="D23" i="9"/>
  <c r="D22" i="9"/>
  <c r="D19" i="9"/>
  <c r="D18" i="9"/>
  <c r="D17" i="9"/>
  <c r="D16" i="9"/>
  <c r="D15" i="9"/>
  <c r="D14" i="9"/>
  <c r="D13" i="9"/>
  <c r="D12" i="9"/>
  <c r="D11" i="9"/>
  <c r="D10" i="9"/>
  <c r="D9" i="9"/>
  <c r="E9" i="9" s="1"/>
  <c r="D8" i="9"/>
  <c r="D71" i="8"/>
  <c r="D70" i="8"/>
  <c r="D69" i="8"/>
  <c r="D68" i="8"/>
  <c r="D67" i="8"/>
  <c r="D66" i="8"/>
  <c r="D65" i="8"/>
  <c r="D64" i="8"/>
  <c r="D63" i="8"/>
  <c r="D62" i="8"/>
  <c r="D61" i="8"/>
  <c r="D60" i="8"/>
  <c r="D45" i="8"/>
  <c r="D44" i="8"/>
  <c r="D43" i="8"/>
  <c r="D42" i="8"/>
  <c r="D41" i="8"/>
  <c r="D40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3" i="8"/>
  <c r="D22" i="8"/>
  <c r="D19" i="8"/>
  <c r="D18" i="8"/>
  <c r="D17" i="8"/>
  <c r="D16" i="8"/>
  <c r="D15" i="8"/>
  <c r="D14" i="8"/>
  <c r="D13" i="8"/>
  <c r="D12" i="8"/>
  <c r="D11" i="8"/>
  <c r="D10" i="8"/>
  <c r="D9" i="8"/>
  <c r="E9" i="8" s="1"/>
  <c r="D8" i="8"/>
  <c r="D71" i="7"/>
  <c r="D70" i="7"/>
  <c r="D69" i="7"/>
  <c r="D68" i="7"/>
  <c r="D67" i="7"/>
  <c r="D66" i="7"/>
  <c r="D65" i="7"/>
  <c r="D64" i="7"/>
  <c r="D63" i="7"/>
  <c r="D62" i="7"/>
  <c r="D61" i="7"/>
  <c r="D60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71" i="5"/>
  <c r="D70" i="5"/>
  <c r="D69" i="5"/>
  <c r="D68" i="5"/>
  <c r="D67" i="5"/>
  <c r="D66" i="5"/>
  <c r="D65" i="5"/>
  <c r="D64" i="5"/>
  <c r="D63" i="5"/>
  <c r="D62" i="5"/>
  <c r="D61" i="5"/>
  <c r="D60" i="5"/>
  <c r="D45" i="5"/>
  <c r="D44" i="5"/>
  <c r="D43" i="5"/>
  <c r="D42" i="5"/>
  <c r="D41" i="5"/>
  <c r="D40" i="5"/>
  <c r="D39" i="5"/>
  <c r="D38" i="5"/>
  <c r="D37" i="5"/>
  <c r="D36" i="5"/>
  <c r="D35" i="5"/>
  <c r="D32" i="5"/>
  <c r="D31" i="5"/>
  <c r="D30" i="5"/>
  <c r="D29" i="5"/>
  <c r="D28" i="5"/>
  <c r="D27" i="5"/>
  <c r="D26" i="5"/>
  <c r="D25" i="5"/>
  <c r="D24" i="5"/>
  <c r="D23" i="5"/>
  <c r="D22" i="5"/>
  <c r="D21" i="5"/>
  <c r="D71" i="4"/>
  <c r="D70" i="4"/>
  <c r="D69" i="4"/>
  <c r="D68" i="4"/>
  <c r="D67" i="4"/>
  <c r="D66" i="4"/>
  <c r="D65" i="4"/>
  <c r="D64" i="4"/>
  <c r="D63" i="4"/>
  <c r="D62" i="4"/>
  <c r="D61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71" i="3"/>
  <c r="D70" i="3"/>
  <c r="D69" i="3"/>
  <c r="D68" i="3"/>
  <c r="D67" i="3"/>
  <c r="D66" i="3"/>
  <c r="D65" i="3"/>
  <c r="D64" i="3"/>
  <c r="D63" i="3"/>
  <c r="D62" i="3"/>
  <c r="D61" i="3"/>
  <c r="D60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72" i="9" l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33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0" i="9"/>
  <c r="E11" i="9" s="1"/>
  <c r="E12" i="9" s="1"/>
  <c r="E13" i="9" s="1"/>
  <c r="E14" i="9" s="1"/>
  <c r="E15" i="9" s="1"/>
  <c r="E16" i="9" s="1"/>
  <c r="E17" i="9" s="1"/>
  <c r="E18" i="9" s="1"/>
  <c r="E19" i="9" s="1"/>
  <c r="D46" i="1"/>
  <c r="D33" i="1"/>
  <c r="D20" i="1"/>
  <c r="D59" i="1"/>
  <c r="D33" i="9"/>
  <c r="D20" i="9"/>
  <c r="D46" i="7"/>
  <c r="E10" i="7"/>
  <c r="D20" i="7"/>
  <c r="D59" i="6"/>
  <c r="D20" i="6"/>
  <c r="D33" i="5"/>
  <c r="D20" i="5"/>
  <c r="D33" i="4"/>
  <c r="D20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20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D20" i="2"/>
  <c r="D72" i="4"/>
  <c r="D33" i="2"/>
  <c r="D20" i="8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2"/>
  <c r="D46" i="6"/>
  <c r="D72" i="8"/>
  <c r="D59" i="2"/>
  <c r="D33" i="3"/>
  <c r="D46" i="3"/>
  <c r="D72" i="3"/>
  <c r="D33" i="7"/>
  <c r="D72" i="7"/>
  <c r="D46" i="9"/>
  <c r="D46" i="5"/>
  <c r="D72" i="5"/>
  <c r="D33" i="8"/>
  <c r="D46" i="4"/>
  <c r="E10" i="8"/>
  <c r="E11" i="8" s="1"/>
  <c r="E12" i="8" s="1"/>
  <c r="E13" i="8" s="1"/>
  <c r="E14" i="8" s="1"/>
  <c r="E15" i="8" s="1"/>
  <c r="E16" i="8" s="1"/>
  <c r="E17" i="8" s="1"/>
  <c r="E18" i="8" s="1"/>
  <c r="E19" i="8" s="1"/>
  <c r="E21" i="8" s="1"/>
  <c r="D46" i="8"/>
  <c r="E11" i="7" l="1"/>
  <c r="E12" i="7" s="1"/>
  <c r="E13" i="7" s="1"/>
  <c r="E14" i="7" s="1"/>
  <c r="E15" i="7" s="1"/>
  <c r="E16" i="7" s="1"/>
  <c r="E17" i="7" s="1"/>
  <c r="E18" i="7" s="1"/>
  <c r="E19" i="7" s="1"/>
  <c r="E21" i="9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20" i="1"/>
  <c r="E20" i="9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20" i="5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2" i="8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20" i="8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20" i="7" l="1"/>
  <c r="E21" i="7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33" i="4"/>
  <c r="E33" i="3"/>
  <c r="E33" i="9"/>
  <c r="E34" i="9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33" i="5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34" i="8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33" i="8"/>
  <c r="E34" i="7" l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47" i="9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4"/>
  <c r="E61" i="4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9"/>
  <c r="E46" i="4"/>
  <c r="E46" i="3"/>
  <c r="E46" i="5"/>
  <c r="E46" i="8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46" i="7"/>
  <c r="E59" i="7"/>
  <c r="E60" i="8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59" i="8"/>
  <c r="E60" i="9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59" i="9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9" l="1"/>
  <c r="E73" i="9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72" i="8"/>
  <c r="E73" i="8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72" i="6"/>
  <c r="E73" i="6"/>
  <c r="E74" i="6" s="1"/>
  <c r="E75" i="6" s="1"/>
  <c r="E76" i="6" s="1"/>
  <c r="E77" i="6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8" i="6" l="1"/>
  <c r="E79" i="6" s="1"/>
  <c r="E80" i="6" s="1"/>
  <c r="E81" i="6" s="1"/>
  <c r="E82" i="6" s="1"/>
  <c r="E83" i="6" s="1"/>
  <c r="E84" i="6" s="1"/>
  <c r="E85" i="6" s="1"/>
</calcChain>
</file>

<file path=xl/sharedStrings.xml><?xml version="1.0" encoding="utf-8"?>
<sst xmlns="http://schemas.openxmlformats.org/spreadsheetml/2006/main" count="801" uniqueCount="42">
  <si>
    <t>ADMISSÕES, DESLIGAMENTOS E SALDOS DO EMPREGO FORMAL EM TODAS AS ATIVIDADES</t>
  </si>
  <si>
    <t>DADOS NOVO CAGED/MTP</t>
  </si>
  <si>
    <t>MARANHÃO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</si>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</sst>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80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13765</v>
      </c>
      <c r="C8" s="3">
        <v>13276</v>
      </c>
      <c r="D8" s="4">
        <f t="shared" ref="D8:D19" si="0">B8-C8</f>
        <v>489</v>
      </c>
      <c r="E8" s="5">
        <v>518687</v>
      </c>
    </row>
    <row r="9" spans="1:5" ht="15" customHeight="1" x14ac:dyDescent="0.25">
      <c r="A9" s="6" t="s">
        <v>9</v>
      </c>
      <c r="B9" s="7">
        <v>13956</v>
      </c>
      <c r="C9" s="7">
        <v>11624</v>
      </c>
      <c r="D9" s="5">
        <f t="shared" si="0"/>
        <v>2332</v>
      </c>
      <c r="E9" s="5">
        <f t="shared" ref="E9:E19" si="1">E8+D9</f>
        <v>521019</v>
      </c>
    </row>
    <row r="10" spans="1:5" ht="15" customHeight="1" x14ac:dyDescent="0.25">
      <c r="A10" s="6" t="s">
        <v>10</v>
      </c>
      <c r="B10" s="7">
        <v>12906</v>
      </c>
      <c r="C10" s="7">
        <v>14785</v>
      </c>
      <c r="D10" s="5">
        <f t="shared" si="0"/>
        <v>-1879</v>
      </c>
      <c r="E10" s="5">
        <f t="shared" si="1"/>
        <v>519140</v>
      </c>
    </row>
    <row r="11" spans="1:5" ht="15" customHeight="1" x14ac:dyDescent="0.25">
      <c r="A11" s="6" t="s">
        <v>11</v>
      </c>
      <c r="B11" s="7">
        <v>8098</v>
      </c>
      <c r="C11" s="7">
        <v>15023</v>
      </c>
      <c r="D11" s="5">
        <f t="shared" si="0"/>
        <v>-6925</v>
      </c>
      <c r="E11" s="5">
        <f t="shared" si="1"/>
        <v>512215</v>
      </c>
    </row>
    <row r="12" spans="1:5" ht="15" customHeight="1" x14ac:dyDescent="0.25">
      <c r="A12" s="6" t="s">
        <v>12</v>
      </c>
      <c r="B12" s="7">
        <v>10365</v>
      </c>
      <c r="C12" s="7">
        <v>12101</v>
      </c>
      <c r="D12" s="5">
        <f t="shared" si="0"/>
        <v>-1736</v>
      </c>
      <c r="E12" s="5">
        <f t="shared" si="1"/>
        <v>510479</v>
      </c>
    </row>
    <row r="13" spans="1:5" ht="15" customHeight="1" x14ac:dyDescent="0.25">
      <c r="A13" s="6" t="s">
        <v>13</v>
      </c>
      <c r="B13" s="7">
        <v>13367</v>
      </c>
      <c r="C13" s="7">
        <v>10105</v>
      </c>
      <c r="D13" s="5">
        <f t="shared" si="0"/>
        <v>3262</v>
      </c>
      <c r="E13" s="5">
        <f t="shared" si="1"/>
        <v>513741</v>
      </c>
    </row>
    <row r="14" spans="1:5" ht="15" customHeight="1" x14ac:dyDescent="0.25">
      <c r="A14" s="6" t="s">
        <v>14</v>
      </c>
      <c r="B14" s="7">
        <v>15855</v>
      </c>
      <c r="C14" s="7">
        <v>10605</v>
      </c>
      <c r="D14" s="5">
        <f t="shared" si="0"/>
        <v>5250</v>
      </c>
      <c r="E14" s="5">
        <f t="shared" si="1"/>
        <v>518991</v>
      </c>
    </row>
    <row r="15" spans="1:5" ht="15" customHeight="1" x14ac:dyDescent="0.25">
      <c r="A15" s="6" t="s">
        <v>15</v>
      </c>
      <c r="B15" s="7">
        <v>17412</v>
      </c>
      <c r="C15" s="7">
        <v>11502</v>
      </c>
      <c r="D15" s="5">
        <f t="shared" si="0"/>
        <v>5910</v>
      </c>
      <c r="E15" s="5">
        <f t="shared" si="1"/>
        <v>524901</v>
      </c>
    </row>
    <row r="16" spans="1:5" ht="15" customHeight="1" x14ac:dyDescent="0.25">
      <c r="A16" s="6" t="s">
        <v>16</v>
      </c>
      <c r="B16" s="7">
        <v>17318</v>
      </c>
      <c r="C16" s="7">
        <v>11894</v>
      </c>
      <c r="D16" s="5">
        <f t="shared" si="0"/>
        <v>5424</v>
      </c>
      <c r="E16" s="5">
        <f t="shared" si="1"/>
        <v>530325</v>
      </c>
    </row>
    <row r="17" spans="1:5" ht="15" customHeight="1" x14ac:dyDescent="0.25">
      <c r="A17" s="6" t="s">
        <v>17</v>
      </c>
      <c r="B17" s="7">
        <v>18646</v>
      </c>
      <c r="C17" s="7">
        <v>12819</v>
      </c>
      <c r="D17" s="5">
        <f t="shared" si="0"/>
        <v>5827</v>
      </c>
      <c r="E17" s="5">
        <f t="shared" si="1"/>
        <v>536152</v>
      </c>
    </row>
    <row r="18" spans="1:5" ht="15" customHeight="1" x14ac:dyDescent="0.25">
      <c r="A18" s="6" t="s">
        <v>18</v>
      </c>
      <c r="B18" s="7">
        <v>16885</v>
      </c>
      <c r="C18" s="7">
        <v>12958</v>
      </c>
      <c r="D18" s="5">
        <f t="shared" si="0"/>
        <v>3927</v>
      </c>
      <c r="E18" s="5">
        <f t="shared" si="1"/>
        <v>540079</v>
      </c>
    </row>
    <row r="19" spans="1:5" ht="15" customHeight="1" x14ac:dyDescent="0.25">
      <c r="A19" s="6" t="s">
        <v>19</v>
      </c>
      <c r="B19" s="7">
        <v>12416</v>
      </c>
      <c r="C19" s="7">
        <v>16829</v>
      </c>
      <c r="D19" s="5">
        <f t="shared" si="0"/>
        <v>-4413</v>
      </c>
      <c r="E19" s="5">
        <f t="shared" si="1"/>
        <v>535666</v>
      </c>
    </row>
    <row r="20" spans="1:5" ht="15" customHeight="1" x14ac:dyDescent="0.25">
      <c r="A20" s="8" t="s">
        <v>20</v>
      </c>
      <c r="B20" s="9">
        <v>170989</v>
      </c>
      <c r="C20" s="9">
        <v>153521</v>
      </c>
      <c r="D20" s="9">
        <f>SUM(D8:D19)</f>
        <v>17468</v>
      </c>
      <c r="E20" s="10">
        <f>E19</f>
        <v>535666</v>
      </c>
    </row>
    <row r="21" spans="1:5" ht="15" customHeight="1" x14ac:dyDescent="0.25">
      <c r="A21" s="2" t="s">
        <v>21</v>
      </c>
      <c r="B21" s="11">
        <v>18521</v>
      </c>
      <c r="C21" s="11">
        <v>18370</v>
      </c>
      <c r="D21" s="4">
        <f t="shared" ref="D21:D32" si="2">B21-C21</f>
        <v>151</v>
      </c>
      <c r="E21" s="5">
        <f>E19+D21</f>
        <v>535817</v>
      </c>
    </row>
    <row r="22" spans="1:5" ht="15" customHeight="1" x14ac:dyDescent="0.25">
      <c r="A22" s="6" t="s">
        <v>9</v>
      </c>
      <c r="B22" s="7">
        <v>18997</v>
      </c>
      <c r="C22" s="7">
        <v>14959</v>
      </c>
      <c r="D22" s="5">
        <f t="shared" si="2"/>
        <v>4038</v>
      </c>
      <c r="E22" s="5">
        <f t="shared" ref="E22:E32" si="3">E21+D22</f>
        <v>539855</v>
      </c>
    </row>
    <row r="23" spans="1:5" ht="15" customHeight="1" x14ac:dyDescent="0.25">
      <c r="A23" s="6" t="s">
        <v>10</v>
      </c>
      <c r="B23" s="7">
        <v>18920</v>
      </c>
      <c r="C23" s="7">
        <v>14915</v>
      </c>
      <c r="D23" s="5">
        <f t="shared" si="2"/>
        <v>4005</v>
      </c>
      <c r="E23" s="5">
        <f t="shared" si="3"/>
        <v>543860</v>
      </c>
    </row>
    <row r="24" spans="1:5" ht="15" customHeight="1" x14ac:dyDescent="0.25">
      <c r="A24" s="6" t="s">
        <v>11</v>
      </c>
      <c r="B24" s="7">
        <v>17490</v>
      </c>
      <c r="C24" s="7">
        <v>14471</v>
      </c>
      <c r="D24" s="5">
        <f t="shared" si="2"/>
        <v>3019</v>
      </c>
      <c r="E24" s="5">
        <f t="shared" si="3"/>
        <v>546879</v>
      </c>
    </row>
    <row r="25" spans="1:5" ht="15" customHeight="1" x14ac:dyDescent="0.25">
      <c r="A25" s="6" t="s">
        <v>12</v>
      </c>
      <c r="B25" s="7">
        <v>18089</v>
      </c>
      <c r="C25" s="7">
        <v>13933</v>
      </c>
      <c r="D25" s="5">
        <f t="shared" si="2"/>
        <v>4156</v>
      </c>
      <c r="E25" s="5">
        <f t="shared" si="3"/>
        <v>551035</v>
      </c>
    </row>
    <row r="26" spans="1:5" ht="15" customHeight="1" x14ac:dyDescent="0.25">
      <c r="A26" s="6" t="s">
        <v>13</v>
      </c>
      <c r="B26" s="7">
        <v>20860</v>
      </c>
      <c r="C26" s="7">
        <v>13323</v>
      </c>
      <c r="D26" s="5">
        <f t="shared" si="2"/>
        <v>7537</v>
      </c>
      <c r="E26" s="5">
        <f t="shared" si="3"/>
        <v>558572</v>
      </c>
    </row>
    <row r="27" spans="1:5" ht="15" customHeight="1" x14ac:dyDescent="0.25">
      <c r="A27" s="6" t="s">
        <v>14</v>
      </c>
      <c r="B27" s="7">
        <v>20796</v>
      </c>
      <c r="C27" s="7">
        <v>15093</v>
      </c>
      <c r="D27" s="5">
        <f t="shared" si="2"/>
        <v>5703</v>
      </c>
      <c r="E27" s="5">
        <f t="shared" si="3"/>
        <v>564275</v>
      </c>
    </row>
    <row r="28" spans="1:5" ht="15" customHeight="1" x14ac:dyDescent="0.25">
      <c r="A28" s="6" t="s">
        <v>15</v>
      </c>
      <c r="B28" s="7">
        <v>20593</v>
      </c>
      <c r="C28" s="7">
        <v>15158</v>
      </c>
      <c r="D28" s="5">
        <f t="shared" si="2"/>
        <v>5435</v>
      </c>
      <c r="E28" s="5">
        <f t="shared" si="3"/>
        <v>569710</v>
      </c>
    </row>
    <row r="29" spans="1:5" ht="15" customHeight="1" x14ac:dyDescent="0.25">
      <c r="A29" s="6" t="s">
        <v>16</v>
      </c>
      <c r="B29" s="7">
        <v>19850</v>
      </c>
      <c r="C29" s="7">
        <v>15969</v>
      </c>
      <c r="D29" s="5">
        <f t="shared" si="2"/>
        <v>3881</v>
      </c>
      <c r="E29" s="5">
        <f t="shared" si="3"/>
        <v>573591</v>
      </c>
    </row>
    <row r="30" spans="1:5" ht="15" customHeight="1" x14ac:dyDescent="0.25">
      <c r="A30" s="6" t="s">
        <v>17</v>
      </c>
      <c r="B30" s="7">
        <v>20655</v>
      </c>
      <c r="C30" s="7">
        <v>14809</v>
      </c>
      <c r="D30" s="5">
        <f t="shared" si="2"/>
        <v>5846</v>
      </c>
      <c r="E30" s="5">
        <f t="shared" si="3"/>
        <v>579437</v>
      </c>
    </row>
    <row r="31" spans="1:5" ht="15" customHeight="1" x14ac:dyDescent="0.25">
      <c r="A31" s="6" t="s">
        <v>18</v>
      </c>
      <c r="B31" s="7">
        <v>18881</v>
      </c>
      <c r="C31" s="7">
        <v>16086</v>
      </c>
      <c r="D31" s="5">
        <f t="shared" si="2"/>
        <v>2795</v>
      </c>
      <c r="E31" s="5">
        <f t="shared" si="3"/>
        <v>582232</v>
      </c>
    </row>
    <row r="32" spans="1:5" ht="15" customHeight="1" x14ac:dyDescent="0.25">
      <c r="A32" s="6" t="s">
        <v>19</v>
      </c>
      <c r="B32" s="7">
        <v>16007</v>
      </c>
      <c r="C32" s="7">
        <v>17634</v>
      </c>
      <c r="D32" s="5">
        <f t="shared" si="2"/>
        <v>-1627</v>
      </c>
      <c r="E32" s="5">
        <f t="shared" si="3"/>
        <v>580605</v>
      </c>
    </row>
    <row r="33" spans="1:5" ht="15" customHeight="1" x14ac:dyDescent="0.25">
      <c r="A33" s="8" t="s">
        <v>22</v>
      </c>
      <c r="B33" s="9">
        <v>229659</v>
      </c>
      <c r="C33" s="9">
        <v>184720</v>
      </c>
      <c r="D33" s="10">
        <f>SUM(D21:D32)</f>
        <v>44939</v>
      </c>
      <c r="E33" s="10">
        <f>E32</f>
        <v>580605</v>
      </c>
    </row>
    <row r="34" spans="1:5" ht="15" customHeight="1" x14ac:dyDescent="0.25">
      <c r="A34" s="2" t="s">
        <v>23</v>
      </c>
      <c r="B34" s="3">
        <v>19435</v>
      </c>
      <c r="C34" s="3">
        <v>18467</v>
      </c>
      <c r="D34" s="4">
        <f t="shared" ref="D34:D45" si="4">B34-C34</f>
        <v>968</v>
      </c>
      <c r="E34" s="5">
        <f>E32+D34</f>
        <v>581573</v>
      </c>
    </row>
    <row r="35" spans="1:5" ht="15" customHeight="1" x14ac:dyDescent="0.25">
      <c r="A35" s="6" t="s">
        <v>9</v>
      </c>
      <c r="B35" s="7">
        <v>21658</v>
      </c>
      <c r="C35" s="7">
        <v>17144</v>
      </c>
      <c r="D35" s="5">
        <f t="shared" si="4"/>
        <v>4514</v>
      </c>
      <c r="E35" s="5">
        <f t="shared" ref="E35:E45" si="5">E34+D35</f>
        <v>586087</v>
      </c>
    </row>
    <row r="36" spans="1:5" ht="15" customHeight="1" x14ac:dyDescent="0.25">
      <c r="A36" s="6" t="s">
        <v>10</v>
      </c>
      <c r="B36" s="7">
        <v>20103</v>
      </c>
      <c r="C36" s="7">
        <v>18658</v>
      </c>
      <c r="D36" s="5">
        <f t="shared" si="4"/>
        <v>1445</v>
      </c>
      <c r="E36" s="5">
        <f t="shared" si="5"/>
        <v>587532</v>
      </c>
    </row>
    <row r="37" spans="1:5" ht="15" customHeight="1" x14ac:dyDescent="0.25">
      <c r="A37" s="6" t="s">
        <v>11</v>
      </c>
      <c r="B37" s="7">
        <v>20839</v>
      </c>
      <c r="C37" s="7">
        <v>17240</v>
      </c>
      <c r="D37" s="5">
        <f t="shared" si="4"/>
        <v>3599</v>
      </c>
      <c r="E37" s="5">
        <f t="shared" si="5"/>
        <v>591131</v>
      </c>
    </row>
    <row r="38" spans="1:5" ht="18.75" customHeight="1" x14ac:dyDescent="0.25">
      <c r="A38" s="6" t="s">
        <v>12</v>
      </c>
      <c r="B38" s="7">
        <v>23146</v>
      </c>
      <c r="C38" s="7">
        <v>18071</v>
      </c>
      <c r="D38" s="5">
        <f t="shared" si="4"/>
        <v>5075</v>
      </c>
      <c r="E38" s="5">
        <f t="shared" si="5"/>
        <v>596206</v>
      </c>
    </row>
    <row r="39" spans="1:5" ht="15" customHeight="1" x14ac:dyDescent="0.25">
      <c r="A39" s="6" t="s">
        <v>13</v>
      </c>
      <c r="B39" s="7">
        <v>24018</v>
      </c>
      <c r="C39" s="7">
        <v>17281</v>
      </c>
      <c r="D39" s="5">
        <f t="shared" si="4"/>
        <v>6737</v>
      </c>
      <c r="E39" s="5">
        <f t="shared" si="5"/>
        <v>602943</v>
      </c>
    </row>
    <row r="40" spans="1:5" ht="15" customHeight="1" x14ac:dyDescent="0.25">
      <c r="A40" s="6" t="s">
        <v>14</v>
      </c>
      <c r="B40" s="7">
        <v>23962</v>
      </c>
      <c r="C40" s="7">
        <v>18212</v>
      </c>
      <c r="D40" s="5">
        <f t="shared" si="4"/>
        <v>5750</v>
      </c>
      <c r="E40" s="5">
        <f t="shared" si="5"/>
        <v>608693</v>
      </c>
    </row>
    <row r="41" spans="1:5" ht="15" customHeight="1" x14ac:dyDescent="0.25">
      <c r="A41" s="6" t="s">
        <v>15</v>
      </c>
      <c r="B41" s="7">
        <v>25483</v>
      </c>
      <c r="C41" s="7">
        <v>19928</v>
      </c>
      <c r="D41" s="5">
        <f t="shared" si="4"/>
        <v>5555</v>
      </c>
      <c r="E41" s="5">
        <f t="shared" si="5"/>
        <v>614248</v>
      </c>
    </row>
    <row r="42" spans="1:5" ht="15" customHeight="1" x14ac:dyDescent="0.25">
      <c r="A42" s="6" t="s">
        <v>16</v>
      </c>
      <c r="B42" s="7">
        <v>24112</v>
      </c>
      <c r="C42" s="7">
        <v>17056</v>
      </c>
      <c r="D42" s="5">
        <f t="shared" si="4"/>
        <v>7056</v>
      </c>
      <c r="E42" s="5">
        <f t="shared" si="5"/>
        <v>621304</v>
      </c>
    </row>
    <row r="43" spans="1:5" ht="15" customHeight="1" x14ac:dyDescent="0.25">
      <c r="A43" s="6" t="s">
        <v>17</v>
      </c>
      <c r="B43" s="7">
        <v>20700</v>
      </c>
      <c r="C43" s="7">
        <v>17548</v>
      </c>
      <c r="D43" s="5">
        <f t="shared" si="4"/>
        <v>3152</v>
      </c>
      <c r="E43" s="5">
        <f t="shared" si="5"/>
        <v>624456</v>
      </c>
    </row>
    <row r="44" spans="1:5" ht="15" customHeight="1" x14ac:dyDescent="0.25">
      <c r="A44" s="6" t="s">
        <v>18</v>
      </c>
      <c r="B44" s="7">
        <v>20273</v>
      </c>
      <c r="C44" s="7">
        <v>18545</v>
      </c>
      <c r="D44" s="5">
        <f t="shared" si="4"/>
        <v>1728</v>
      </c>
      <c r="E44" s="5">
        <f t="shared" si="5"/>
        <v>626184</v>
      </c>
    </row>
    <row r="45" spans="1:5" ht="15" customHeight="1" x14ac:dyDescent="0.25">
      <c r="A45" s="6" t="s">
        <v>19</v>
      </c>
      <c r="B45" s="7">
        <v>15462</v>
      </c>
      <c r="C45" s="7">
        <v>20761</v>
      </c>
      <c r="D45" s="5">
        <f t="shared" si="4"/>
        <v>-5299</v>
      </c>
      <c r="E45" s="5">
        <f t="shared" si="5"/>
        <v>620885</v>
      </c>
    </row>
    <row r="46" spans="1:5" ht="15" customHeight="1" x14ac:dyDescent="0.25">
      <c r="A46" s="8" t="s">
        <v>24</v>
      </c>
      <c r="B46" s="9">
        <v>259191</v>
      </c>
      <c r="C46" s="9">
        <v>218911</v>
      </c>
      <c r="D46" s="10">
        <f>SUM(D34:D45)</f>
        <v>40280</v>
      </c>
      <c r="E46" s="10">
        <f>E45</f>
        <v>620885</v>
      </c>
    </row>
    <row r="47" spans="1:5" ht="15" customHeight="1" x14ac:dyDescent="0.25">
      <c r="A47" s="2" t="s">
        <v>25</v>
      </c>
      <c r="B47" s="3">
        <v>20582</v>
      </c>
      <c r="C47" s="3">
        <v>19123</v>
      </c>
      <c r="D47" s="4">
        <f t="shared" ref="D47:D58" si="6">B47-C47</f>
        <v>1459</v>
      </c>
      <c r="E47" s="5">
        <f>E45+D47</f>
        <v>622344</v>
      </c>
    </row>
    <row r="48" spans="1:5" ht="15" customHeight="1" x14ac:dyDescent="0.25">
      <c r="A48" s="6" t="s">
        <v>9</v>
      </c>
      <c r="B48" s="7">
        <v>18608</v>
      </c>
      <c r="C48" s="7">
        <v>17655</v>
      </c>
      <c r="D48" s="5">
        <f t="shared" si="6"/>
        <v>953</v>
      </c>
      <c r="E48" s="5">
        <f t="shared" ref="E48:E58" si="7">E47+D48</f>
        <v>623297</v>
      </c>
    </row>
    <row r="49" spans="1:5" ht="15" customHeight="1" x14ac:dyDescent="0.25">
      <c r="A49" s="6" t="s">
        <v>10</v>
      </c>
      <c r="B49" s="7">
        <v>22112</v>
      </c>
      <c r="C49" s="7">
        <v>19445</v>
      </c>
      <c r="D49" s="5">
        <f t="shared" si="6"/>
        <v>2667</v>
      </c>
      <c r="E49" s="5">
        <f t="shared" si="7"/>
        <v>625964</v>
      </c>
    </row>
    <row r="50" spans="1:5" ht="15" customHeight="1" x14ac:dyDescent="0.25">
      <c r="A50" s="6" t="s">
        <v>11</v>
      </c>
      <c r="B50" s="7">
        <v>19059</v>
      </c>
      <c r="C50" s="7">
        <v>17091</v>
      </c>
      <c r="D50" s="5">
        <f t="shared" si="6"/>
        <v>1968</v>
      </c>
      <c r="E50" s="5">
        <f t="shared" si="7"/>
        <v>627932</v>
      </c>
    </row>
    <row r="51" spans="1:5" ht="18.75" customHeight="1" x14ac:dyDescent="0.25">
      <c r="A51" s="6" t="s">
        <v>12</v>
      </c>
      <c r="B51" s="7">
        <v>20720</v>
      </c>
      <c r="C51" s="7">
        <v>18343</v>
      </c>
      <c r="D51" s="5">
        <f t="shared" si="6"/>
        <v>2377</v>
      </c>
      <c r="E51" s="5">
        <f t="shared" si="7"/>
        <v>630309</v>
      </c>
    </row>
    <row r="52" spans="1:5" ht="15" customHeight="1" x14ac:dyDescent="0.25">
      <c r="A52" s="6" t="s">
        <v>13</v>
      </c>
      <c r="B52" s="7">
        <v>23937</v>
      </c>
      <c r="C52" s="7">
        <v>19272</v>
      </c>
      <c r="D52" s="5">
        <f t="shared" si="6"/>
        <v>4665</v>
      </c>
      <c r="E52" s="5">
        <f t="shared" si="7"/>
        <v>634974</v>
      </c>
    </row>
    <row r="53" spans="1:5" ht="15" customHeight="1" x14ac:dyDescent="0.25">
      <c r="A53" s="6" t="s">
        <v>14</v>
      </c>
      <c r="B53" s="7">
        <v>21428</v>
      </c>
      <c r="C53" s="7">
        <v>18713</v>
      </c>
      <c r="D53" s="5">
        <f t="shared" si="6"/>
        <v>2715</v>
      </c>
      <c r="E53" s="5">
        <f t="shared" si="7"/>
        <v>637689</v>
      </c>
    </row>
    <row r="54" spans="1:5" ht="15" customHeight="1" x14ac:dyDescent="0.25">
      <c r="A54" s="6" t="s">
        <v>15</v>
      </c>
      <c r="B54" s="7">
        <v>23327</v>
      </c>
      <c r="C54" s="7">
        <v>20849</v>
      </c>
      <c r="D54" s="5">
        <f t="shared" si="6"/>
        <v>2478</v>
      </c>
      <c r="E54" s="5">
        <f t="shared" si="7"/>
        <v>640167</v>
      </c>
    </row>
    <row r="55" spans="1:5" ht="15" customHeight="1" x14ac:dyDescent="0.25">
      <c r="A55" s="6" t="s">
        <v>16</v>
      </c>
      <c r="B55" s="7">
        <v>22017</v>
      </c>
      <c r="C55" s="7">
        <v>19076</v>
      </c>
      <c r="D55" s="5">
        <f t="shared" si="6"/>
        <v>2941</v>
      </c>
      <c r="E55" s="5">
        <f t="shared" si="7"/>
        <v>643108</v>
      </c>
    </row>
    <row r="56" spans="1:5" ht="15" customHeight="1" x14ac:dyDescent="0.25">
      <c r="A56" s="6" t="s">
        <v>17</v>
      </c>
      <c r="B56" s="7">
        <v>21387</v>
      </c>
      <c r="C56" s="7">
        <v>19082</v>
      </c>
      <c r="D56" s="5">
        <f t="shared" si="6"/>
        <v>2305</v>
      </c>
      <c r="E56" s="5">
        <f t="shared" si="7"/>
        <v>645413</v>
      </c>
    </row>
    <row r="57" spans="1:5" ht="15" customHeight="1" x14ac:dyDescent="0.25">
      <c r="A57" s="6" t="s">
        <v>18</v>
      </c>
      <c r="B57" s="7">
        <v>20184</v>
      </c>
      <c r="C57" s="7">
        <v>18829</v>
      </c>
      <c r="D57" s="5">
        <f t="shared" si="6"/>
        <v>1355</v>
      </c>
      <c r="E57" s="5">
        <f t="shared" si="7"/>
        <v>646768</v>
      </c>
    </row>
    <row r="58" spans="1:5" ht="15" customHeight="1" x14ac:dyDescent="0.25">
      <c r="A58" s="6" t="s">
        <v>19</v>
      </c>
      <c r="B58" s="7">
        <v>15016</v>
      </c>
      <c r="C58" s="7">
        <v>19050</v>
      </c>
      <c r="D58" s="5">
        <f t="shared" si="6"/>
        <v>-4034</v>
      </c>
      <c r="E58" s="5">
        <f t="shared" si="7"/>
        <v>642734</v>
      </c>
    </row>
    <row r="59" spans="1:5" ht="15" customHeight="1" x14ac:dyDescent="0.25">
      <c r="A59" s="8" t="s">
        <v>36</v>
      </c>
      <c r="B59" s="9">
        <v>248377</v>
      </c>
      <c r="C59" s="9">
        <v>226528</v>
      </c>
      <c r="D59" s="10">
        <f>SUM(D47:D58)</f>
        <v>21849</v>
      </c>
      <c r="E59" s="10">
        <f>E58</f>
        <v>642734</v>
      </c>
    </row>
    <row r="60" spans="1:5" ht="15" customHeight="1" x14ac:dyDescent="0.25">
      <c r="A60" s="2" t="s">
        <v>37</v>
      </c>
      <c r="B60" s="3">
        <v>20832</v>
      </c>
      <c r="C60" s="3">
        <v>21585</v>
      </c>
      <c r="D60" s="4">
        <f t="shared" ref="D60:D71" si="8">B60-C60</f>
        <v>-753</v>
      </c>
      <c r="E60" s="5">
        <f>E58+D60</f>
        <v>641981</v>
      </c>
    </row>
    <row r="61" spans="1:5" ht="15" customHeight="1" x14ac:dyDescent="0.25">
      <c r="A61" s="6" t="s">
        <v>9</v>
      </c>
      <c r="B61" s="7">
        <v>19822</v>
      </c>
      <c r="C61" s="7">
        <v>22530</v>
      </c>
      <c r="D61" s="5">
        <f t="shared" si="8"/>
        <v>-2708</v>
      </c>
      <c r="E61" s="5">
        <f t="shared" ref="E61:E71" si="9">E60+D61</f>
        <v>639273</v>
      </c>
    </row>
    <row r="62" spans="1:5" ht="15" customHeight="1" x14ac:dyDescent="0.25">
      <c r="A62" s="6" t="s">
        <v>10</v>
      </c>
      <c r="B62" s="7">
        <v>22594</v>
      </c>
      <c r="C62" s="7">
        <v>19817</v>
      </c>
      <c r="D62" s="5">
        <f t="shared" si="8"/>
        <v>2777</v>
      </c>
      <c r="E62" s="5">
        <f t="shared" si="9"/>
        <v>642050</v>
      </c>
    </row>
    <row r="63" spans="1:5" ht="15" customHeight="1" x14ac:dyDescent="0.25">
      <c r="A63" s="6" t="s">
        <v>11</v>
      </c>
      <c r="B63" s="7">
        <v>22635</v>
      </c>
      <c r="C63" s="7">
        <v>19776</v>
      </c>
      <c r="D63" s="5">
        <f t="shared" si="8"/>
        <v>2859</v>
      </c>
      <c r="E63" s="5">
        <f t="shared" si="9"/>
        <v>644909</v>
      </c>
    </row>
    <row r="64" spans="1:5" ht="18.75" customHeight="1" x14ac:dyDescent="0.25">
      <c r="A64" s="6" t="s">
        <v>12</v>
      </c>
      <c r="B64" s="7">
        <v>23361</v>
      </c>
      <c r="C64" s="7">
        <v>20485</v>
      </c>
      <c r="D64" s="5">
        <f t="shared" si="8"/>
        <v>2876</v>
      </c>
      <c r="E64" s="5">
        <f t="shared" si="9"/>
        <v>647785</v>
      </c>
    </row>
    <row r="65" spans="1:5" ht="15" customHeight="1" x14ac:dyDescent="0.25">
      <c r="A65" s="6" t="s">
        <v>13</v>
      </c>
      <c r="B65" s="7">
        <v>25320</v>
      </c>
      <c r="C65" s="7">
        <v>19116</v>
      </c>
      <c r="D65" s="5">
        <f t="shared" si="8"/>
        <v>6204</v>
      </c>
      <c r="E65" s="5">
        <f t="shared" si="9"/>
        <v>653989</v>
      </c>
    </row>
    <row r="66" spans="1:5" ht="15" customHeight="1" x14ac:dyDescent="0.25">
      <c r="A66" s="6" t="s">
        <v>14</v>
      </c>
      <c r="B66" s="7">
        <v>23626</v>
      </c>
      <c r="C66" s="7">
        <v>20713</v>
      </c>
      <c r="D66" s="5">
        <f t="shared" si="8"/>
        <v>2913</v>
      </c>
      <c r="E66" s="5">
        <f t="shared" si="9"/>
        <v>656902</v>
      </c>
    </row>
    <row r="67" spans="1:5" ht="15" customHeight="1" x14ac:dyDescent="0.25">
      <c r="A67" s="6" t="s">
        <v>15</v>
      </c>
      <c r="B67" s="7">
        <v>23817</v>
      </c>
      <c r="C67" s="7">
        <v>21140</v>
      </c>
      <c r="D67" s="5">
        <f t="shared" si="8"/>
        <v>2677</v>
      </c>
      <c r="E67" s="5">
        <f t="shared" si="9"/>
        <v>659579</v>
      </c>
    </row>
    <row r="68" spans="1:5" ht="15" customHeight="1" x14ac:dyDescent="0.25">
      <c r="A68" s="6" t="s">
        <v>16</v>
      </c>
      <c r="B68" s="7">
        <v>23383</v>
      </c>
      <c r="C68" s="7">
        <v>18876</v>
      </c>
      <c r="D68" s="5">
        <f t="shared" si="8"/>
        <v>4507</v>
      </c>
      <c r="E68" s="5">
        <f t="shared" si="9"/>
        <v>664086</v>
      </c>
    </row>
    <row r="69" spans="1:5" ht="15" customHeight="1" x14ac:dyDescent="0.25">
      <c r="A69" s="6" t="s">
        <v>17</v>
      </c>
      <c r="B69" s="7">
        <v>22461</v>
      </c>
      <c r="C69" s="7">
        <v>21849</v>
      </c>
      <c r="D69" s="5">
        <f t="shared" si="8"/>
        <v>612</v>
      </c>
      <c r="E69" s="5">
        <f t="shared" si="9"/>
        <v>664698</v>
      </c>
    </row>
    <row r="70" spans="1:5" ht="15" customHeight="1" x14ac:dyDescent="0.25">
      <c r="A70" s="6" t="s">
        <v>18</v>
      </c>
      <c r="B70" s="7">
        <v>21701</v>
      </c>
      <c r="C70" s="7">
        <v>20209</v>
      </c>
      <c r="D70" s="5">
        <f t="shared" si="8"/>
        <v>1492</v>
      </c>
      <c r="E70" s="5">
        <f t="shared" si="9"/>
        <v>666190</v>
      </c>
    </row>
    <row r="71" spans="1:5" ht="15" customHeight="1" x14ac:dyDescent="0.25">
      <c r="A71" s="6" t="s">
        <v>19</v>
      </c>
      <c r="B71" s="7">
        <v>16077</v>
      </c>
      <c r="C71" s="7">
        <v>23491</v>
      </c>
      <c r="D71" s="5">
        <f t="shared" si="8"/>
        <v>-7414</v>
      </c>
      <c r="E71" s="5">
        <f t="shared" si="9"/>
        <v>658776</v>
      </c>
    </row>
    <row r="72" spans="1:5" ht="15" customHeight="1" x14ac:dyDescent="0.25">
      <c r="A72" s="8" t="s">
        <v>39</v>
      </c>
      <c r="B72" s="9">
        <v>265629</v>
      </c>
      <c r="C72" s="9">
        <v>249587</v>
      </c>
      <c r="D72" s="10">
        <f>SUM(D60:D71)</f>
        <v>16042</v>
      </c>
      <c r="E72" s="10">
        <f>E71</f>
        <v>658776</v>
      </c>
    </row>
    <row r="73" spans="1:5" ht="15" customHeight="1" x14ac:dyDescent="0.25">
      <c r="A73" s="2" t="s">
        <v>40</v>
      </c>
      <c r="B73" s="3">
        <v>26445</v>
      </c>
      <c r="C73" s="3">
        <v>23538</v>
      </c>
      <c r="D73" s="4">
        <f t="shared" ref="D73:D84" si="10">B73-C73</f>
        <v>2907</v>
      </c>
      <c r="E73" s="5">
        <f>E71+D73</f>
        <v>661683</v>
      </c>
    </row>
    <row r="74" spans="1:5" ht="15" customHeight="1" x14ac:dyDescent="0.25">
      <c r="A74" s="6" t="s">
        <v>9</v>
      </c>
      <c r="B74" s="7">
        <v>24868</v>
      </c>
      <c r="C74" s="7">
        <v>23201</v>
      </c>
      <c r="D74" s="5">
        <f t="shared" si="10"/>
        <v>1667</v>
      </c>
      <c r="E74" s="5">
        <f t="shared" ref="E74:E84" si="11">E73+D74</f>
        <v>663350</v>
      </c>
    </row>
    <row r="75" spans="1:5" ht="15" customHeight="1" x14ac:dyDescent="0.25">
      <c r="A75" s="6" t="s">
        <v>10</v>
      </c>
      <c r="B75" s="7">
        <v>22655</v>
      </c>
      <c r="C75" s="7">
        <v>20821</v>
      </c>
      <c r="D75" s="5">
        <f t="shared" si="10"/>
        <v>1834</v>
      </c>
      <c r="E75" s="5">
        <f t="shared" si="11"/>
        <v>665184</v>
      </c>
    </row>
    <row r="76" spans="1:5" ht="15" customHeight="1" x14ac:dyDescent="0.25">
      <c r="A76" s="6" t="s">
        <v>11</v>
      </c>
      <c r="B76" s="7">
        <v>23708</v>
      </c>
      <c r="C76" s="7">
        <v>20087</v>
      </c>
      <c r="D76" s="5">
        <f t="shared" si="10"/>
        <v>3621</v>
      </c>
      <c r="E76" s="5">
        <f t="shared" si="11"/>
        <v>668805</v>
      </c>
    </row>
    <row r="77" spans="1:5" ht="18.75" customHeight="1" x14ac:dyDescent="0.25">
      <c r="A77" s="6" t="s">
        <v>12</v>
      </c>
      <c r="B77" s="7">
        <v>24647</v>
      </c>
      <c r="C77" s="7">
        <v>20979</v>
      </c>
      <c r="D77" s="5">
        <f t="shared" si="10"/>
        <v>3668</v>
      </c>
      <c r="E77" s="5">
        <f t="shared" si="11"/>
        <v>672473</v>
      </c>
    </row>
    <row r="78" spans="1:5" ht="15" customHeight="1" x14ac:dyDescent="0.25">
      <c r="A78" s="6" t="s">
        <v>13</v>
      </c>
      <c r="B78" s="7">
        <v>27146</v>
      </c>
      <c r="C78" s="7">
        <v>20666</v>
      </c>
      <c r="D78" s="5">
        <f t="shared" si="10"/>
        <v>6480</v>
      </c>
      <c r="E78" s="5">
        <f t="shared" si="11"/>
        <v>678953</v>
      </c>
    </row>
    <row r="79" spans="1:5" ht="15" customHeight="1" x14ac:dyDescent="0.25">
      <c r="A79" s="6" t="s">
        <v>14</v>
      </c>
      <c r="B79" s="7">
        <v>25097</v>
      </c>
      <c r="C79" s="7">
        <v>21608</v>
      </c>
      <c r="D79" s="5">
        <f t="shared" si="10"/>
        <v>3489</v>
      </c>
      <c r="E79" s="5">
        <f t="shared" si="11"/>
        <v>682442</v>
      </c>
    </row>
    <row r="80" spans="1:5" ht="15" customHeight="1" x14ac:dyDescent="0.25">
      <c r="A80" s="6" t="s">
        <v>15</v>
      </c>
      <c r="B80" s="7">
        <v>25687</v>
      </c>
      <c r="C80" s="7">
        <v>22491</v>
      </c>
      <c r="D80" s="5">
        <f t="shared" si="10"/>
        <v>3196</v>
      </c>
      <c r="E80" s="5">
        <f t="shared" si="11"/>
        <v>685638</v>
      </c>
    </row>
    <row r="81" spans="1:5" ht="15" customHeight="1" x14ac:dyDescent="0.25">
      <c r="A81" s="6" t="s">
        <v>16</v>
      </c>
      <c r="B81" s="7">
        <v>25853</v>
      </c>
      <c r="C81" s="7">
        <v>22036</v>
      </c>
      <c r="D81" s="5">
        <f t="shared" si="10"/>
        <v>3817</v>
      </c>
      <c r="E81" s="5">
        <f t="shared" si="11"/>
        <v>689455</v>
      </c>
    </row>
    <row r="82" spans="1:5" ht="15" customHeight="1" x14ac:dyDescent="0.25">
      <c r="A82" s="6" t="s">
        <v>17</v>
      </c>
      <c r="B82" s="7">
        <v>25368</v>
      </c>
      <c r="C82" s="7">
        <v>22591</v>
      </c>
      <c r="D82" s="5">
        <f t="shared" si="10"/>
        <v>2777</v>
      </c>
      <c r="E82" s="5">
        <f t="shared" si="11"/>
        <v>692232</v>
      </c>
    </row>
    <row r="83" spans="1:5" ht="15" customHeight="1" x14ac:dyDescent="0.25">
      <c r="A83" s="6" t="s">
        <v>18</v>
      </c>
      <c r="B83" s="7">
        <v>21918</v>
      </c>
      <c r="C83" s="7">
        <v>19577</v>
      </c>
      <c r="D83" s="5">
        <f t="shared" si="10"/>
        <v>2341</v>
      </c>
      <c r="E83" s="5">
        <f t="shared" si="11"/>
        <v>694573</v>
      </c>
    </row>
    <row r="84" spans="1:5" ht="15" customHeight="1" x14ac:dyDescent="0.25">
      <c r="A84" s="6" t="s">
        <v>19</v>
      </c>
      <c r="B84" s="7">
        <v>17310</v>
      </c>
      <c r="C84" s="7">
        <v>21394</v>
      </c>
      <c r="D84" s="5">
        <f t="shared" si="10"/>
        <v>-4084</v>
      </c>
      <c r="E84" s="5">
        <f t="shared" si="11"/>
        <v>690489</v>
      </c>
    </row>
    <row r="85" spans="1:5" ht="15" customHeight="1" x14ac:dyDescent="0.25">
      <c r="A85" s="8" t="s">
        <v>38</v>
      </c>
      <c r="B85" s="9">
        <v>290702</v>
      </c>
      <c r="C85" s="9">
        <v>258989</v>
      </c>
      <c r="D85" s="10">
        <f>SUM(D73:D84)</f>
        <v>31713</v>
      </c>
      <c r="E85" s="10">
        <f>E84</f>
        <v>690489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7" activePane="bottomLeft" state="frozen"/>
      <selection pane="bottomLeft" activeCell="C90" sqref="C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28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1">
        <v>8398</v>
      </c>
      <c r="C8" s="3">
        <v>8354</v>
      </c>
      <c r="D8" s="4">
        <f t="shared" ref="D8:D19" si="0">B8-C8</f>
        <v>44</v>
      </c>
      <c r="E8" s="5">
        <v>295817</v>
      </c>
    </row>
    <row r="9" spans="1:5" ht="15" customHeight="1" x14ac:dyDescent="0.25">
      <c r="A9" s="6" t="s">
        <v>9</v>
      </c>
      <c r="B9" s="7">
        <v>8281</v>
      </c>
      <c r="C9" s="7">
        <v>7191</v>
      </c>
      <c r="D9" s="5">
        <f t="shared" si="0"/>
        <v>1090</v>
      </c>
      <c r="E9" s="5">
        <f t="shared" ref="E9:E19" si="1">E8+D9</f>
        <v>296907</v>
      </c>
    </row>
    <row r="10" spans="1:5" ht="15" customHeight="1" x14ac:dyDescent="0.25">
      <c r="A10" s="6" t="s">
        <v>10</v>
      </c>
      <c r="B10" s="7">
        <v>8232</v>
      </c>
      <c r="C10" s="7">
        <v>8969</v>
      </c>
      <c r="D10" s="5">
        <f t="shared" si="0"/>
        <v>-737</v>
      </c>
      <c r="E10" s="5">
        <f t="shared" si="1"/>
        <v>296170</v>
      </c>
    </row>
    <row r="11" spans="1:5" ht="15" customHeight="1" x14ac:dyDescent="0.25">
      <c r="A11" s="6" t="s">
        <v>11</v>
      </c>
      <c r="B11" s="7">
        <v>2513</v>
      </c>
      <c r="C11" s="7">
        <v>9541</v>
      </c>
      <c r="D11" s="5">
        <f t="shared" si="0"/>
        <v>-7028</v>
      </c>
      <c r="E11" s="5">
        <f t="shared" si="1"/>
        <v>289142</v>
      </c>
    </row>
    <row r="12" spans="1:5" ht="15" customHeight="1" x14ac:dyDescent="0.25">
      <c r="A12" s="6" t="s">
        <v>12</v>
      </c>
      <c r="B12" s="7">
        <v>3159</v>
      </c>
      <c r="C12" s="7">
        <v>7235</v>
      </c>
      <c r="D12" s="5">
        <f t="shared" si="0"/>
        <v>-4076</v>
      </c>
      <c r="E12" s="5">
        <f t="shared" si="1"/>
        <v>285066</v>
      </c>
    </row>
    <row r="13" spans="1:5" ht="15" customHeight="1" x14ac:dyDescent="0.25">
      <c r="A13" s="6" t="s">
        <v>13</v>
      </c>
      <c r="B13" s="7">
        <v>5634</v>
      </c>
      <c r="C13" s="7">
        <v>5841</v>
      </c>
      <c r="D13" s="5">
        <f t="shared" si="0"/>
        <v>-207</v>
      </c>
      <c r="E13" s="5">
        <f t="shared" si="1"/>
        <v>284859</v>
      </c>
    </row>
    <row r="14" spans="1:5" ht="15" customHeight="1" x14ac:dyDescent="0.25">
      <c r="A14" s="6" t="s">
        <v>14</v>
      </c>
      <c r="B14" s="7">
        <v>6143</v>
      </c>
      <c r="C14" s="7">
        <v>5221</v>
      </c>
      <c r="D14" s="5">
        <f t="shared" si="0"/>
        <v>922</v>
      </c>
      <c r="E14" s="5">
        <f t="shared" si="1"/>
        <v>285781</v>
      </c>
    </row>
    <row r="15" spans="1:5" ht="15" customHeight="1" x14ac:dyDescent="0.25">
      <c r="A15" s="6" t="s">
        <v>15</v>
      </c>
      <c r="B15" s="7">
        <v>7675</v>
      </c>
      <c r="C15" s="7">
        <v>5691</v>
      </c>
      <c r="D15" s="5">
        <f t="shared" si="0"/>
        <v>1984</v>
      </c>
      <c r="E15" s="5">
        <f t="shared" si="1"/>
        <v>287765</v>
      </c>
    </row>
    <row r="16" spans="1:5" ht="15" customHeight="1" x14ac:dyDescent="0.25">
      <c r="A16" s="6" t="s">
        <v>16</v>
      </c>
      <c r="B16" s="7">
        <v>8578</v>
      </c>
      <c r="C16" s="7">
        <v>6231</v>
      </c>
      <c r="D16" s="5">
        <f t="shared" si="0"/>
        <v>2347</v>
      </c>
      <c r="E16" s="5">
        <f t="shared" si="1"/>
        <v>290112</v>
      </c>
    </row>
    <row r="17" spans="1:5" ht="15" customHeight="1" x14ac:dyDescent="0.25">
      <c r="A17" s="6" t="s">
        <v>17</v>
      </c>
      <c r="B17" s="7">
        <v>9914</v>
      </c>
      <c r="C17" s="7">
        <v>6560</v>
      </c>
      <c r="D17" s="5">
        <f t="shared" si="0"/>
        <v>3354</v>
      </c>
      <c r="E17" s="5">
        <f t="shared" si="1"/>
        <v>293466</v>
      </c>
    </row>
    <row r="18" spans="1:5" ht="15" customHeight="1" x14ac:dyDescent="0.25">
      <c r="A18" s="6" t="s">
        <v>18</v>
      </c>
      <c r="B18" s="7">
        <v>9646</v>
      </c>
      <c r="C18" s="7">
        <v>7903</v>
      </c>
      <c r="D18" s="5">
        <f t="shared" si="0"/>
        <v>1743</v>
      </c>
      <c r="E18" s="5">
        <f t="shared" si="1"/>
        <v>295209</v>
      </c>
    </row>
    <row r="19" spans="1:5" ht="15" customHeight="1" x14ac:dyDescent="0.25">
      <c r="A19" s="6" t="s">
        <v>19</v>
      </c>
      <c r="B19" s="7">
        <v>6897</v>
      </c>
      <c r="C19" s="7">
        <v>8075</v>
      </c>
      <c r="D19" s="5">
        <f t="shared" si="0"/>
        <v>-1178</v>
      </c>
      <c r="E19" s="5">
        <f t="shared" si="1"/>
        <v>294031</v>
      </c>
    </row>
    <row r="20" spans="1:5" ht="15" customHeight="1" x14ac:dyDescent="0.25">
      <c r="A20" s="8" t="s">
        <v>20</v>
      </c>
      <c r="B20" s="9">
        <v>85070</v>
      </c>
      <c r="C20" s="9">
        <v>86812</v>
      </c>
      <c r="D20" s="9">
        <f>SUM(D8:D19)</f>
        <v>-1742</v>
      </c>
      <c r="E20" s="10">
        <f>E19</f>
        <v>294031</v>
      </c>
    </row>
    <row r="21" spans="1:5" ht="15" customHeight="1" x14ac:dyDescent="0.25">
      <c r="A21" s="2" t="s">
        <v>21</v>
      </c>
      <c r="B21" s="3">
        <v>10105</v>
      </c>
      <c r="C21" s="3">
        <v>8998</v>
      </c>
      <c r="D21" s="4">
        <f t="shared" ref="D21:D32" si="2">B21-C21</f>
        <v>1107</v>
      </c>
      <c r="E21" s="4">
        <f>E19+D21</f>
        <v>295138</v>
      </c>
    </row>
    <row r="22" spans="1:5" ht="15" customHeight="1" x14ac:dyDescent="0.25">
      <c r="A22" s="6" t="s">
        <v>9</v>
      </c>
      <c r="B22" s="7">
        <v>11449</v>
      </c>
      <c r="C22" s="7">
        <v>8843</v>
      </c>
      <c r="D22" s="5">
        <f t="shared" si="2"/>
        <v>2606</v>
      </c>
      <c r="E22" s="5">
        <f t="shared" ref="E22:E32" si="3">E21+D22</f>
        <v>297744</v>
      </c>
    </row>
    <row r="23" spans="1:5" ht="15" customHeight="1" x14ac:dyDescent="0.25">
      <c r="A23" s="6" t="s">
        <v>10</v>
      </c>
      <c r="B23" s="7">
        <v>9209</v>
      </c>
      <c r="C23" s="7">
        <v>8450</v>
      </c>
      <c r="D23" s="5">
        <f t="shared" si="2"/>
        <v>759</v>
      </c>
      <c r="E23" s="5">
        <f t="shared" si="3"/>
        <v>298503</v>
      </c>
    </row>
    <row r="24" spans="1:5" ht="15" customHeight="1" x14ac:dyDescent="0.25">
      <c r="A24" s="6" t="s">
        <v>11</v>
      </c>
      <c r="B24" s="7">
        <v>9175</v>
      </c>
      <c r="C24" s="16">
        <v>7648</v>
      </c>
      <c r="D24" s="5">
        <f t="shared" si="2"/>
        <v>1527</v>
      </c>
      <c r="E24" s="5">
        <f t="shared" si="3"/>
        <v>300030</v>
      </c>
    </row>
    <row r="25" spans="1:5" ht="15" customHeight="1" x14ac:dyDescent="0.25">
      <c r="A25" s="6" t="s">
        <v>12</v>
      </c>
      <c r="B25" s="7">
        <v>10021</v>
      </c>
      <c r="C25" s="7">
        <v>7105</v>
      </c>
      <c r="D25" s="5">
        <f t="shared" si="2"/>
        <v>2916</v>
      </c>
      <c r="E25" s="5">
        <f t="shared" si="3"/>
        <v>302946</v>
      </c>
    </row>
    <row r="26" spans="1:5" ht="15" customHeight="1" x14ac:dyDescent="0.25">
      <c r="A26" s="6" t="s">
        <v>13</v>
      </c>
      <c r="B26" s="7">
        <v>12465</v>
      </c>
      <c r="C26" s="7">
        <v>9550</v>
      </c>
      <c r="D26" s="5">
        <f t="shared" si="2"/>
        <v>2915</v>
      </c>
      <c r="E26" s="5">
        <f t="shared" si="3"/>
        <v>305861</v>
      </c>
    </row>
    <row r="27" spans="1:5" ht="15" customHeight="1" x14ac:dyDescent="0.25">
      <c r="A27" s="6" t="s">
        <v>14</v>
      </c>
      <c r="B27" s="7">
        <v>10692</v>
      </c>
      <c r="C27" s="7">
        <v>8103</v>
      </c>
      <c r="D27" s="5">
        <f t="shared" si="2"/>
        <v>2589</v>
      </c>
      <c r="E27" s="5">
        <f t="shared" si="3"/>
        <v>308450</v>
      </c>
    </row>
    <row r="28" spans="1:5" ht="15" customHeight="1" x14ac:dyDescent="0.25">
      <c r="A28" s="6" t="s">
        <v>15</v>
      </c>
      <c r="B28" s="7">
        <v>11554</v>
      </c>
      <c r="C28" s="7">
        <v>8540</v>
      </c>
      <c r="D28" s="5">
        <f t="shared" si="2"/>
        <v>3014</v>
      </c>
      <c r="E28" s="5">
        <f t="shared" si="3"/>
        <v>311464</v>
      </c>
    </row>
    <row r="29" spans="1:5" ht="15" customHeight="1" x14ac:dyDescent="0.25">
      <c r="A29" s="6" t="s">
        <v>16</v>
      </c>
      <c r="B29" s="7">
        <v>11640</v>
      </c>
      <c r="C29" s="7">
        <v>8280</v>
      </c>
      <c r="D29" s="5">
        <f t="shared" si="2"/>
        <v>3360</v>
      </c>
      <c r="E29" s="5">
        <f t="shared" si="3"/>
        <v>314824</v>
      </c>
    </row>
    <row r="30" spans="1:5" ht="15" customHeight="1" x14ac:dyDescent="0.25">
      <c r="A30" s="6" t="s">
        <v>17</v>
      </c>
      <c r="B30" s="7">
        <v>10672</v>
      </c>
      <c r="C30" s="7">
        <v>9286</v>
      </c>
      <c r="D30" s="5">
        <f t="shared" si="2"/>
        <v>1386</v>
      </c>
      <c r="E30" s="5">
        <f t="shared" si="3"/>
        <v>316210</v>
      </c>
    </row>
    <row r="31" spans="1:5" ht="15" customHeight="1" x14ac:dyDescent="0.25">
      <c r="A31" s="6" t="s">
        <v>18</v>
      </c>
      <c r="B31" s="7">
        <v>9986</v>
      </c>
      <c r="C31" s="7">
        <v>8684</v>
      </c>
      <c r="D31" s="5">
        <f t="shared" si="2"/>
        <v>1302</v>
      </c>
      <c r="E31" s="5">
        <f t="shared" si="3"/>
        <v>317512</v>
      </c>
    </row>
    <row r="32" spans="1:5" ht="15" customHeight="1" x14ac:dyDescent="0.25">
      <c r="A32" s="6" t="s">
        <v>19</v>
      </c>
      <c r="B32" s="7">
        <v>8010</v>
      </c>
      <c r="C32" s="7">
        <v>10111</v>
      </c>
      <c r="D32" s="5">
        <f t="shared" si="2"/>
        <v>-2101</v>
      </c>
      <c r="E32" s="5">
        <f t="shared" si="3"/>
        <v>315411</v>
      </c>
    </row>
    <row r="33" spans="1:5" ht="15" customHeight="1" x14ac:dyDescent="0.25">
      <c r="A33" s="8" t="s">
        <v>22</v>
      </c>
      <c r="B33" s="9">
        <v>124978</v>
      </c>
      <c r="C33" s="9">
        <v>103598</v>
      </c>
      <c r="D33" s="10">
        <f>SUM(D21:D32)</f>
        <v>21380</v>
      </c>
      <c r="E33" s="10">
        <f>E32</f>
        <v>315411</v>
      </c>
    </row>
    <row r="34" spans="1:5" ht="15" customHeight="1" x14ac:dyDescent="0.25">
      <c r="A34" s="2" t="s">
        <v>23</v>
      </c>
      <c r="B34" s="19">
        <v>9988</v>
      </c>
      <c r="C34" s="3">
        <v>10427</v>
      </c>
      <c r="D34" s="4">
        <f t="shared" ref="D34:D45" si="4">B34-C34</f>
        <v>-439</v>
      </c>
      <c r="E34" s="5">
        <f>E32+D34</f>
        <v>314972</v>
      </c>
    </row>
    <row r="35" spans="1:5" ht="15" customHeight="1" x14ac:dyDescent="0.25">
      <c r="A35" s="6" t="s">
        <v>9</v>
      </c>
      <c r="B35" s="7">
        <v>11444</v>
      </c>
      <c r="C35" s="7">
        <v>9400</v>
      </c>
      <c r="D35" s="5">
        <f t="shared" si="4"/>
        <v>2044</v>
      </c>
      <c r="E35" s="5">
        <f t="shared" ref="E35:E45" si="5">E34+D35</f>
        <v>317016</v>
      </c>
    </row>
    <row r="36" spans="1:5" ht="15" customHeight="1" x14ac:dyDescent="0.25">
      <c r="A36" s="6" t="s">
        <v>10</v>
      </c>
      <c r="B36" s="7">
        <v>10934</v>
      </c>
      <c r="C36" s="7">
        <v>10082</v>
      </c>
      <c r="D36" s="5">
        <f t="shared" si="4"/>
        <v>852</v>
      </c>
      <c r="E36" s="5">
        <f t="shared" si="5"/>
        <v>317868</v>
      </c>
    </row>
    <row r="37" spans="1:5" ht="15" customHeight="1" x14ac:dyDescent="0.25">
      <c r="A37" s="6" t="s">
        <v>11</v>
      </c>
      <c r="B37" s="7">
        <v>10810</v>
      </c>
      <c r="C37" s="7">
        <v>9810</v>
      </c>
      <c r="D37" s="5">
        <f t="shared" si="4"/>
        <v>1000</v>
      </c>
      <c r="E37" s="5">
        <f t="shared" si="5"/>
        <v>318868</v>
      </c>
    </row>
    <row r="38" spans="1:5" ht="15" customHeight="1" x14ac:dyDescent="0.25">
      <c r="A38" s="6" t="s">
        <v>12</v>
      </c>
      <c r="B38" s="7">
        <v>12230</v>
      </c>
      <c r="C38" s="7">
        <v>9486</v>
      </c>
      <c r="D38" s="5">
        <f t="shared" si="4"/>
        <v>2744</v>
      </c>
      <c r="E38" s="5">
        <f t="shared" si="5"/>
        <v>321612</v>
      </c>
    </row>
    <row r="39" spans="1:5" ht="15" customHeight="1" x14ac:dyDescent="0.25">
      <c r="A39" s="6" t="s">
        <v>13</v>
      </c>
      <c r="B39" s="7">
        <v>13559</v>
      </c>
      <c r="C39" s="7">
        <v>8912</v>
      </c>
      <c r="D39" s="5">
        <f t="shared" si="4"/>
        <v>4647</v>
      </c>
      <c r="E39" s="5">
        <f t="shared" si="5"/>
        <v>326259</v>
      </c>
    </row>
    <row r="40" spans="1:5" ht="15" customHeight="1" x14ac:dyDescent="0.25">
      <c r="A40" s="6" t="s">
        <v>14</v>
      </c>
      <c r="B40" s="7">
        <v>11344</v>
      </c>
      <c r="C40" s="7">
        <v>9689</v>
      </c>
      <c r="D40" s="5">
        <f t="shared" si="4"/>
        <v>1655</v>
      </c>
      <c r="E40" s="5">
        <f t="shared" si="5"/>
        <v>327914</v>
      </c>
    </row>
    <row r="41" spans="1:5" ht="15" customHeight="1" x14ac:dyDescent="0.25">
      <c r="A41" s="6" t="s">
        <v>15</v>
      </c>
      <c r="B41" s="7">
        <v>12239</v>
      </c>
      <c r="C41" s="7">
        <v>11288</v>
      </c>
      <c r="D41" s="5">
        <f t="shared" si="4"/>
        <v>951</v>
      </c>
      <c r="E41" s="5">
        <f t="shared" si="5"/>
        <v>328865</v>
      </c>
    </row>
    <row r="42" spans="1:5" ht="15" customHeight="1" x14ac:dyDescent="0.25">
      <c r="A42" s="6" t="s">
        <v>16</v>
      </c>
      <c r="B42" s="7">
        <v>12317</v>
      </c>
      <c r="C42" s="7">
        <v>9466</v>
      </c>
      <c r="D42" s="5">
        <f t="shared" si="4"/>
        <v>2851</v>
      </c>
      <c r="E42" s="5">
        <f t="shared" si="5"/>
        <v>331716</v>
      </c>
    </row>
    <row r="43" spans="1:5" ht="15" customHeight="1" x14ac:dyDescent="0.25">
      <c r="A43" s="6" t="s">
        <v>17</v>
      </c>
      <c r="B43" s="7">
        <v>10446</v>
      </c>
      <c r="C43" s="7">
        <v>9438</v>
      </c>
      <c r="D43" s="5">
        <f t="shared" si="4"/>
        <v>1008</v>
      </c>
      <c r="E43" s="5">
        <f t="shared" si="5"/>
        <v>332724</v>
      </c>
    </row>
    <row r="44" spans="1:5" ht="15" customHeight="1" x14ac:dyDescent="0.25">
      <c r="A44" s="6" t="s">
        <v>18</v>
      </c>
      <c r="B44" s="7">
        <v>10270</v>
      </c>
      <c r="C44" s="7">
        <v>10376</v>
      </c>
      <c r="D44" s="5">
        <f t="shared" si="4"/>
        <v>-106</v>
      </c>
      <c r="E44" s="5">
        <f t="shared" si="5"/>
        <v>332618</v>
      </c>
    </row>
    <row r="45" spans="1:5" ht="15" customHeight="1" x14ac:dyDescent="0.25">
      <c r="A45" s="6" t="s">
        <v>19</v>
      </c>
      <c r="B45" s="7">
        <v>8071</v>
      </c>
      <c r="C45" s="7">
        <v>12198</v>
      </c>
      <c r="D45" s="5">
        <f t="shared" si="4"/>
        <v>-4127</v>
      </c>
      <c r="E45" s="5">
        <f t="shared" si="5"/>
        <v>328491</v>
      </c>
    </row>
    <row r="46" spans="1:5" ht="15" customHeight="1" x14ac:dyDescent="0.25">
      <c r="A46" s="8" t="s">
        <v>24</v>
      </c>
      <c r="B46" s="9">
        <v>133652</v>
      </c>
      <c r="C46" s="9">
        <v>120572</v>
      </c>
      <c r="D46" s="10">
        <f>SUM(D34:D45)</f>
        <v>13080</v>
      </c>
      <c r="E46" s="10">
        <f>E45</f>
        <v>328491</v>
      </c>
    </row>
    <row r="47" spans="1:5" ht="15" customHeight="1" x14ac:dyDescent="0.25">
      <c r="A47" s="2" t="s">
        <v>25</v>
      </c>
      <c r="B47" s="3">
        <v>10542</v>
      </c>
      <c r="C47" s="3">
        <v>10103</v>
      </c>
      <c r="D47" s="4">
        <f t="shared" ref="D47:D58" si="6">B47-C47</f>
        <v>439</v>
      </c>
      <c r="E47" s="5">
        <f>E45+D47</f>
        <v>328930</v>
      </c>
    </row>
    <row r="48" spans="1:5" ht="15" customHeight="1" x14ac:dyDescent="0.25">
      <c r="A48" s="6" t="s">
        <v>9</v>
      </c>
      <c r="B48" s="7">
        <v>10829</v>
      </c>
      <c r="C48" s="7">
        <v>9556</v>
      </c>
      <c r="D48" s="5">
        <f t="shared" si="6"/>
        <v>1273</v>
      </c>
      <c r="E48" s="5">
        <f t="shared" ref="E48:E58" si="7">E47+D48</f>
        <v>330203</v>
      </c>
    </row>
    <row r="49" spans="1:5" ht="15" customHeight="1" x14ac:dyDescent="0.25">
      <c r="A49" s="6" t="s">
        <v>10</v>
      </c>
      <c r="B49" s="7">
        <v>12422</v>
      </c>
      <c r="C49" s="7">
        <v>10497</v>
      </c>
      <c r="D49" s="5">
        <f t="shared" si="6"/>
        <v>1925</v>
      </c>
      <c r="E49" s="5">
        <f t="shared" si="7"/>
        <v>332128</v>
      </c>
    </row>
    <row r="50" spans="1:5" ht="15" customHeight="1" x14ac:dyDescent="0.25">
      <c r="A50" s="6" t="s">
        <v>11</v>
      </c>
      <c r="B50" s="7">
        <v>12375</v>
      </c>
      <c r="C50" s="7">
        <v>10071</v>
      </c>
      <c r="D50" s="5">
        <f t="shared" si="6"/>
        <v>2304</v>
      </c>
      <c r="E50" s="5">
        <f t="shared" si="7"/>
        <v>334432</v>
      </c>
    </row>
    <row r="51" spans="1:5" ht="15" customHeight="1" x14ac:dyDescent="0.25">
      <c r="A51" s="6" t="s">
        <v>12</v>
      </c>
      <c r="B51" s="7">
        <v>12917</v>
      </c>
      <c r="C51" s="7">
        <v>10208</v>
      </c>
      <c r="D51" s="5">
        <f t="shared" si="6"/>
        <v>2709</v>
      </c>
      <c r="E51" s="5">
        <f t="shared" si="7"/>
        <v>337141</v>
      </c>
    </row>
    <row r="52" spans="1:5" ht="15" customHeight="1" x14ac:dyDescent="0.25">
      <c r="A52" s="6" t="s">
        <v>13</v>
      </c>
      <c r="B52" s="7">
        <v>14281</v>
      </c>
      <c r="C52" s="7">
        <v>10150</v>
      </c>
      <c r="D52" s="5">
        <f t="shared" si="6"/>
        <v>4131</v>
      </c>
      <c r="E52" s="5">
        <f t="shared" si="7"/>
        <v>341272</v>
      </c>
    </row>
    <row r="53" spans="1:5" ht="15" customHeight="1" x14ac:dyDescent="0.25">
      <c r="A53" s="6" t="s">
        <v>14</v>
      </c>
      <c r="B53" s="7">
        <v>13893</v>
      </c>
      <c r="C53" s="7">
        <v>10145</v>
      </c>
      <c r="D53" s="5">
        <f t="shared" si="6"/>
        <v>3748</v>
      </c>
      <c r="E53" s="5">
        <f t="shared" si="7"/>
        <v>345020</v>
      </c>
    </row>
    <row r="54" spans="1:5" ht="15" customHeight="1" x14ac:dyDescent="0.25">
      <c r="A54" s="6" t="s">
        <v>15</v>
      </c>
      <c r="B54" s="7">
        <v>13767</v>
      </c>
      <c r="C54" s="7">
        <v>11014</v>
      </c>
      <c r="D54" s="5">
        <f t="shared" si="6"/>
        <v>2753</v>
      </c>
      <c r="E54" s="5">
        <f t="shared" si="7"/>
        <v>347773</v>
      </c>
    </row>
    <row r="55" spans="1:5" ht="15" customHeight="1" x14ac:dyDescent="0.25">
      <c r="A55" s="6" t="s">
        <v>16</v>
      </c>
      <c r="B55" s="7">
        <v>12948</v>
      </c>
      <c r="C55" s="7">
        <v>10458</v>
      </c>
      <c r="D55" s="5">
        <f t="shared" si="6"/>
        <v>2490</v>
      </c>
      <c r="E55" s="5">
        <f t="shared" si="7"/>
        <v>350263</v>
      </c>
    </row>
    <row r="56" spans="1:5" ht="15" customHeight="1" x14ac:dyDescent="0.25">
      <c r="A56" s="6" t="s">
        <v>17</v>
      </c>
      <c r="B56" s="7">
        <v>12665</v>
      </c>
      <c r="C56" s="7">
        <v>10518</v>
      </c>
      <c r="D56" s="5">
        <f t="shared" si="6"/>
        <v>2147</v>
      </c>
      <c r="E56" s="5">
        <f t="shared" si="7"/>
        <v>352410</v>
      </c>
    </row>
    <row r="57" spans="1:5" ht="15" customHeight="1" x14ac:dyDescent="0.25">
      <c r="A57" s="6" t="s">
        <v>18</v>
      </c>
      <c r="B57" s="7">
        <v>11736</v>
      </c>
      <c r="C57" s="7">
        <v>12012</v>
      </c>
      <c r="D57" s="5">
        <f t="shared" si="6"/>
        <v>-276</v>
      </c>
      <c r="E57" s="5">
        <f t="shared" si="7"/>
        <v>352134</v>
      </c>
    </row>
    <row r="58" spans="1:5" ht="15" customHeight="1" x14ac:dyDescent="0.25">
      <c r="A58" s="6" t="s">
        <v>19</v>
      </c>
      <c r="B58" s="7">
        <v>8221</v>
      </c>
      <c r="C58" s="7">
        <v>11818</v>
      </c>
      <c r="D58" s="5">
        <f t="shared" si="6"/>
        <v>-3597</v>
      </c>
      <c r="E58" s="5">
        <f t="shared" si="7"/>
        <v>348537</v>
      </c>
    </row>
    <row r="59" spans="1:5" ht="15" customHeight="1" x14ac:dyDescent="0.25">
      <c r="A59" s="8" t="s">
        <v>36</v>
      </c>
      <c r="B59" s="9">
        <v>146596</v>
      </c>
      <c r="C59" s="9">
        <v>126550</v>
      </c>
      <c r="D59" s="10">
        <f>SUM(D47:D58)</f>
        <v>20046</v>
      </c>
      <c r="E59" s="10">
        <f>E58</f>
        <v>348537</v>
      </c>
    </row>
    <row r="60" spans="1:5" ht="15" customHeight="1" x14ac:dyDescent="0.25">
      <c r="A60" s="2" t="s">
        <v>37</v>
      </c>
      <c r="B60" s="3">
        <v>12163</v>
      </c>
      <c r="C60" s="3">
        <v>11588</v>
      </c>
      <c r="D60" s="4">
        <f t="shared" ref="D60:D71" si="8">B60-C60</f>
        <v>575</v>
      </c>
      <c r="E60" s="5">
        <f>E58+D60</f>
        <v>349112</v>
      </c>
    </row>
    <row r="61" spans="1:5" ht="15" customHeight="1" x14ac:dyDescent="0.25">
      <c r="A61" s="6" t="s">
        <v>9</v>
      </c>
      <c r="B61" s="7">
        <v>12393</v>
      </c>
      <c r="C61" s="7">
        <v>11899</v>
      </c>
      <c r="D61" s="5">
        <f t="shared" si="8"/>
        <v>494</v>
      </c>
      <c r="E61" s="5">
        <f t="shared" ref="E61:E71" si="9">E60+D61</f>
        <v>349606</v>
      </c>
    </row>
    <row r="62" spans="1:5" ht="15" customHeight="1" x14ac:dyDescent="0.25">
      <c r="A62" s="6" t="s">
        <v>10</v>
      </c>
      <c r="B62" s="7">
        <v>14275</v>
      </c>
      <c r="C62" s="7">
        <v>11233</v>
      </c>
      <c r="D62" s="5">
        <f t="shared" si="8"/>
        <v>3042</v>
      </c>
      <c r="E62" s="5">
        <f t="shared" si="9"/>
        <v>352648</v>
      </c>
    </row>
    <row r="63" spans="1:5" ht="15" customHeight="1" x14ac:dyDescent="0.25">
      <c r="A63" s="6" t="s">
        <v>11</v>
      </c>
      <c r="B63" s="7">
        <v>13738</v>
      </c>
      <c r="C63" s="7">
        <v>11485</v>
      </c>
      <c r="D63" s="5">
        <f t="shared" si="8"/>
        <v>2253</v>
      </c>
      <c r="E63" s="5">
        <f t="shared" si="9"/>
        <v>354901</v>
      </c>
    </row>
    <row r="64" spans="1:5" ht="15" customHeight="1" x14ac:dyDescent="0.25">
      <c r="A64" s="6" t="s">
        <v>12</v>
      </c>
      <c r="B64" s="7">
        <v>13200</v>
      </c>
      <c r="C64" s="7">
        <v>10900</v>
      </c>
      <c r="D64" s="5">
        <f t="shared" si="8"/>
        <v>2300</v>
      </c>
      <c r="E64" s="5">
        <f t="shared" si="9"/>
        <v>357201</v>
      </c>
    </row>
    <row r="65" spans="1:5" ht="15" customHeight="1" x14ac:dyDescent="0.25">
      <c r="A65" s="6" t="s">
        <v>13</v>
      </c>
      <c r="B65" s="7">
        <v>13415</v>
      </c>
      <c r="C65" s="7">
        <v>10448</v>
      </c>
      <c r="D65" s="5">
        <f t="shared" si="8"/>
        <v>2967</v>
      </c>
      <c r="E65" s="5">
        <f t="shared" si="9"/>
        <v>360168</v>
      </c>
    </row>
    <row r="66" spans="1:5" ht="15" customHeight="1" x14ac:dyDescent="0.25">
      <c r="A66" s="6" t="s">
        <v>14</v>
      </c>
      <c r="B66" s="7">
        <v>13168</v>
      </c>
      <c r="C66" s="7">
        <v>11438</v>
      </c>
      <c r="D66" s="5">
        <f t="shared" si="8"/>
        <v>1730</v>
      </c>
      <c r="E66" s="5">
        <f t="shared" si="9"/>
        <v>361898</v>
      </c>
    </row>
    <row r="67" spans="1:5" ht="15" customHeight="1" x14ac:dyDescent="0.25">
      <c r="A67" s="6" t="s">
        <v>15</v>
      </c>
      <c r="B67" s="7">
        <v>13675</v>
      </c>
      <c r="C67" s="7">
        <v>11500</v>
      </c>
      <c r="D67" s="5">
        <f t="shared" si="8"/>
        <v>2175</v>
      </c>
      <c r="E67" s="5">
        <f t="shared" si="9"/>
        <v>364073</v>
      </c>
    </row>
    <row r="68" spans="1:5" ht="15" customHeight="1" x14ac:dyDescent="0.25">
      <c r="A68" s="6" t="s">
        <v>16</v>
      </c>
      <c r="B68" s="7">
        <v>12036</v>
      </c>
      <c r="C68" s="7">
        <v>10998</v>
      </c>
      <c r="D68" s="5">
        <f t="shared" si="8"/>
        <v>1038</v>
      </c>
      <c r="E68" s="5">
        <f t="shared" si="9"/>
        <v>365111</v>
      </c>
    </row>
    <row r="69" spans="1:5" ht="15" customHeight="1" x14ac:dyDescent="0.25">
      <c r="A69" s="6" t="s">
        <v>17</v>
      </c>
      <c r="B69" s="7">
        <v>12504</v>
      </c>
      <c r="C69" s="7">
        <v>11145</v>
      </c>
      <c r="D69" s="5">
        <f t="shared" si="8"/>
        <v>1359</v>
      </c>
      <c r="E69" s="5">
        <f t="shared" si="9"/>
        <v>366470</v>
      </c>
    </row>
    <row r="70" spans="1:5" ht="15" customHeight="1" x14ac:dyDescent="0.25">
      <c r="A70" s="6" t="s">
        <v>18</v>
      </c>
      <c r="B70" s="7">
        <v>11095</v>
      </c>
      <c r="C70" s="7">
        <v>12823</v>
      </c>
      <c r="D70" s="5">
        <f t="shared" si="8"/>
        <v>-1728</v>
      </c>
      <c r="E70" s="5">
        <f t="shared" si="9"/>
        <v>364742</v>
      </c>
    </row>
    <row r="71" spans="1:5" ht="15" customHeight="1" x14ac:dyDescent="0.25">
      <c r="A71" s="6" t="s">
        <v>19</v>
      </c>
      <c r="B71" s="7">
        <v>8001</v>
      </c>
      <c r="C71" s="7">
        <v>11081</v>
      </c>
      <c r="D71" s="5">
        <f t="shared" si="8"/>
        <v>-3080</v>
      </c>
      <c r="E71" s="5">
        <f t="shared" si="9"/>
        <v>361662</v>
      </c>
    </row>
    <row r="72" spans="1:5" ht="15" customHeight="1" x14ac:dyDescent="0.25">
      <c r="A72" s="8" t="s">
        <v>39</v>
      </c>
      <c r="B72" s="9">
        <v>149663</v>
      </c>
      <c r="C72" s="9">
        <v>136538</v>
      </c>
      <c r="D72" s="10">
        <f>SUM(D60:D71)</f>
        <v>13125</v>
      </c>
      <c r="E72" s="10">
        <f>E71</f>
        <v>361662</v>
      </c>
    </row>
    <row r="73" spans="1:5" ht="15" customHeight="1" x14ac:dyDescent="0.25">
      <c r="A73" s="2" t="s">
        <v>40</v>
      </c>
      <c r="B73" s="3">
        <v>12348</v>
      </c>
      <c r="C73" s="3">
        <v>13099</v>
      </c>
      <c r="D73" s="4">
        <f t="shared" ref="D73:D84" si="10">B73-C73</f>
        <v>-751</v>
      </c>
      <c r="E73" s="5">
        <f>E71+D73</f>
        <v>360911</v>
      </c>
    </row>
    <row r="74" spans="1:5" ht="15" customHeight="1" x14ac:dyDescent="0.25">
      <c r="A74" s="6" t="s">
        <v>9</v>
      </c>
      <c r="B74" s="7">
        <v>15345</v>
      </c>
      <c r="C74" s="7">
        <v>12135</v>
      </c>
      <c r="D74" s="5">
        <f t="shared" si="10"/>
        <v>3210</v>
      </c>
      <c r="E74" s="5">
        <f t="shared" ref="E74:E84" si="11">E73+D74</f>
        <v>364121</v>
      </c>
    </row>
    <row r="75" spans="1:5" ht="15" customHeight="1" x14ac:dyDescent="0.25">
      <c r="A75" s="6" t="s">
        <v>10</v>
      </c>
      <c r="B75" s="7">
        <v>14530</v>
      </c>
      <c r="C75" s="7">
        <v>12553</v>
      </c>
      <c r="D75" s="5">
        <f t="shared" si="10"/>
        <v>1977</v>
      </c>
      <c r="E75" s="5">
        <f t="shared" si="11"/>
        <v>366098</v>
      </c>
    </row>
    <row r="76" spans="1:5" ht="15" customHeight="1" x14ac:dyDescent="0.25">
      <c r="A76" s="6" t="s">
        <v>11</v>
      </c>
      <c r="B76" s="7">
        <v>14083</v>
      </c>
      <c r="C76" s="7">
        <v>10944</v>
      </c>
      <c r="D76" s="5">
        <f t="shared" si="10"/>
        <v>3139</v>
      </c>
      <c r="E76" s="5">
        <f t="shared" si="11"/>
        <v>369237</v>
      </c>
    </row>
    <row r="77" spans="1:5" ht="15" customHeight="1" x14ac:dyDescent="0.25">
      <c r="A77" s="6" t="s">
        <v>12</v>
      </c>
      <c r="B77" s="7">
        <v>15510</v>
      </c>
      <c r="C77" s="7">
        <v>11612</v>
      </c>
      <c r="D77" s="5">
        <f t="shared" si="10"/>
        <v>3898</v>
      </c>
      <c r="E77" s="5">
        <f t="shared" si="11"/>
        <v>373135</v>
      </c>
    </row>
    <row r="78" spans="1:5" ht="15" customHeight="1" x14ac:dyDescent="0.25">
      <c r="A78" s="6" t="s">
        <v>13</v>
      </c>
      <c r="B78" s="7">
        <v>14858</v>
      </c>
      <c r="C78" s="7">
        <v>12980</v>
      </c>
      <c r="D78" s="5">
        <f t="shared" si="10"/>
        <v>1878</v>
      </c>
      <c r="E78" s="5">
        <f t="shared" si="11"/>
        <v>375013</v>
      </c>
    </row>
    <row r="79" spans="1:5" ht="15" customHeight="1" x14ac:dyDescent="0.25">
      <c r="A79" s="6" t="s">
        <v>14</v>
      </c>
      <c r="B79" s="7">
        <v>14839</v>
      </c>
      <c r="C79" s="7">
        <v>11701</v>
      </c>
      <c r="D79" s="5">
        <f t="shared" si="10"/>
        <v>3138</v>
      </c>
      <c r="E79" s="5">
        <f t="shared" si="11"/>
        <v>378151</v>
      </c>
    </row>
    <row r="80" spans="1:5" ht="15" customHeight="1" x14ac:dyDescent="0.25">
      <c r="A80" s="6" t="s">
        <v>15</v>
      </c>
      <c r="B80" s="7">
        <v>14853</v>
      </c>
      <c r="C80" s="7">
        <v>12173</v>
      </c>
      <c r="D80" s="5">
        <f t="shared" si="10"/>
        <v>2680</v>
      </c>
      <c r="E80" s="5">
        <f t="shared" si="11"/>
        <v>380831</v>
      </c>
    </row>
    <row r="81" spans="1:5" ht="15" customHeight="1" x14ac:dyDescent="0.25">
      <c r="A81" s="6" t="s">
        <v>16</v>
      </c>
      <c r="B81" s="7">
        <v>14924</v>
      </c>
      <c r="C81" s="7">
        <v>12435</v>
      </c>
      <c r="D81" s="5">
        <f t="shared" si="10"/>
        <v>2489</v>
      </c>
      <c r="E81" s="5">
        <f t="shared" si="11"/>
        <v>383320</v>
      </c>
    </row>
    <row r="82" spans="1:5" ht="15" customHeight="1" x14ac:dyDescent="0.25">
      <c r="A82" s="6" t="s">
        <v>17</v>
      </c>
      <c r="B82" s="7">
        <v>14994</v>
      </c>
      <c r="C82" s="7">
        <v>12055</v>
      </c>
      <c r="D82" s="5">
        <f t="shared" si="10"/>
        <v>2939</v>
      </c>
      <c r="E82" s="5">
        <f t="shared" si="11"/>
        <v>386259</v>
      </c>
    </row>
    <row r="83" spans="1:5" ht="15" customHeight="1" x14ac:dyDescent="0.25">
      <c r="A83" s="6" t="s">
        <v>18</v>
      </c>
      <c r="B83" s="7">
        <v>12418</v>
      </c>
      <c r="C83" s="7">
        <v>13523</v>
      </c>
      <c r="D83" s="5">
        <f t="shared" si="10"/>
        <v>-1105</v>
      </c>
      <c r="E83" s="5">
        <f t="shared" si="11"/>
        <v>385154</v>
      </c>
    </row>
    <row r="84" spans="1:5" ht="15" customHeight="1" x14ac:dyDescent="0.25">
      <c r="A84" s="6" t="s">
        <v>19</v>
      </c>
      <c r="B84" s="7">
        <v>8728</v>
      </c>
      <c r="C84" s="7">
        <v>11198</v>
      </c>
      <c r="D84" s="5">
        <f t="shared" si="10"/>
        <v>-2470</v>
      </c>
      <c r="E84" s="5">
        <f t="shared" si="11"/>
        <v>382684</v>
      </c>
    </row>
    <row r="85" spans="1:5" ht="15" customHeight="1" x14ac:dyDescent="0.25">
      <c r="A85" s="8" t="s">
        <v>38</v>
      </c>
      <c r="B85" s="9">
        <v>167430</v>
      </c>
      <c r="C85" s="9">
        <v>146408</v>
      </c>
      <c r="D85" s="10">
        <f>SUM(D73:D84)</f>
        <v>21022</v>
      </c>
      <c r="E85" s="10">
        <f>E84</f>
        <v>382684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8.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80" activePane="bottomLeft" state="frozen"/>
      <selection pane="bottomLeft" activeCell="C89" sqref="C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36949</v>
      </c>
      <c r="C8" s="3">
        <v>34488</v>
      </c>
      <c r="D8" s="4">
        <f t="shared" ref="D8:D19" si="0">B8-C8</f>
        <v>2461</v>
      </c>
      <c r="E8" s="5">
        <v>1148499</v>
      </c>
    </row>
    <row r="9" spans="1:5" ht="15" customHeight="1" x14ac:dyDescent="0.25">
      <c r="A9" s="6" t="s">
        <v>9</v>
      </c>
      <c r="B9" s="7">
        <v>38106</v>
      </c>
      <c r="C9" s="7">
        <v>31134</v>
      </c>
      <c r="D9" s="5">
        <f t="shared" si="0"/>
        <v>6972</v>
      </c>
      <c r="E9" s="5">
        <f t="shared" ref="E9:E19" si="1">E8+D9</f>
        <v>1155471</v>
      </c>
    </row>
    <row r="10" spans="1:5" ht="15" customHeight="1" x14ac:dyDescent="0.25">
      <c r="A10" s="6" t="s">
        <v>10</v>
      </c>
      <c r="B10" s="7">
        <v>33549</v>
      </c>
      <c r="C10" s="7">
        <v>41358</v>
      </c>
      <c r="D10" s="5">
        <f t="shared" si="0"/>
        <v>-7809</v>
      </c>
      <c r="E10" s="5">
        <f t="shared" si="1"/>
        <v>1147662</v>
      </c>
    </row>
    <row r="11" spans="1:5" ht="15" customHeight="1" x14ac:dyDescent="0.25">
      <c r="A11" s="6" t="s">
        <v>11</v>
      </c>
      <c r="B11" s="7">
        <v>13142</v>
      </c>
      <c r="C11" s="7">
        <v>49340</v>
      </c>
      <c r="D11" s="5">
        <f t="shared" si="0"/>
        <v>-36198</v>
      </c>
      <c r="E11" s="5">
        <f t="shared" si="1"/>
        <v>1111464</v>
      </c>
    </row>
    <row r="12" spans="1:5" ht="15" customHeight="1" x14ac:dyDescent="0.25">
      <c r="A12" s="6" t="s">
        <v>12</v>
      </c>
      <c r="B12" s="7">
        <v>14923</v>
      </c>
      <c r="C12" s="7">
        <v>27113</v>
      </c>
      <c r="D12" s="5">
        <f t="shared" si="0"/>
        <v>-12190</v>
      </c>
      <c r="E12" s="5">
        <f t="shared" si="1"/>
        <v>1099274</v>
      </c>
    </row>
    <row r="13" spans="1:5" ht="15" customHeight="1" x14ac:dyDescent="0.25">
      <c r="A13" s="6" t="s">
        <v>13</v>
      </c>
      <c r="B13" s="7">
        <v>19547</v>
      </c>
      <c r="C13" s="7">
        <v>23155</v>
      </c>
      <c r="D13" s="5">
        <f t="shared" si="0"/>
        <v>-3608</v>
      </c>
      <c r="E13" s="5">
        <f t="shared" si="1"/>
        <v>1095666</v>
      </c>
    </row>
    <row r="14" spans="1:5" ht="15" customHeight="1" x14ac:dyDescent="0.25">
      <c r="A14" s="6" t="s">
        <v>14</v>
      </c>
      <c r="B14" s="7">
        <v>28047</v>
      </c>
      <c r="C14" s="7">
        <v>23053</v>
      </c>
      <c r="D14" s="5">
        <f t="shared" si="0"/>
        <v>4994</v>
      </c>
      <c r="E14" s="5">
        <f t="shared" si="1"/>
        <v>1100660</v>
      </c>
    </row>
    <row r="15" spans="1:5" ht="15" customHeight="1" x14ac:dyDescent="0.25">
      <c r="A15" s="6" t="s">
        <v>15</v>
      </c>
      <c r="B15" s="7">
        <v>35470</v>
      </c>
      <c r="C15" s="7">
        <v>24649</v>
      </c>
      <c r="D15" s="5">
        <f t="shared" si="0"/>
        <v>10821</v>
      </c>
      <c r="E15" s="5">
        <f t="shared" si="1"/>
        <v>1111481</v>
      </c>
    </row>
    <row r="16" spans="1:5" ht="15" customHeight="1" x14ac:dyDescent="0.25">
      <c r="A16" s="6" t="s">
        <v>16</v>
      </c>
      <c r="B16" s="7">
        <v>38619</v>
      </c>
      <c r="C16" s="7">
        <v>27206</v>
      </c>
      <c r="D16" s="5">
        <f t="shared" si="0"/>
        <v>11413</v>
      </c>
      <c r="E16" s="5">
        <f t="shared" si="1"/>
        <v>1122894</v>
      </c>
    </row>
    <row r="17" spans="1:5" ht="15" customHeight="1" x14ac:dyDescent="0.25">
      <c r="A17" s="6" t="s">
        <v>17</v>
      </c>
      <c r="B17" s="7">
        <v>44737</v>
      </c>
      <c r="C17" s="7">
        <v>29665</v>
      </c>
      <c r="D17" s="5">
        <f t="shared" si="0"/>
        <v>15072</v>
      </c>
      <c r="E17" s="5">
        <f t="shared" si="1"/>
        <v>1137966</v>
      </c>
    </row>
    <row r="18" spans="1:5" ht="15" customHeight="1" x14ac:dyDescent="0.25">
      <c r="A18" s="6" t="s">
        <v>18</v>
      </c>
      <c r="B18" s="7">
        <v>41421</v>
      </c>
      <c r="C18" s="7">
        <v>27541</v>
      </c>
      <c r="D18" s="5">
        <f t="shared" si="0"/>
        <v>13880</v>
      </c>
      <c r="E18" s="5">
        <f t="shared" si="1"/>
        <v>1151846</v>
      </c>
    </row>
    <row r="19" spans="1:5" ht="15" customHeight="1" x14ac:dyDescent="0.25">
      <c r="A19" s="6" t="s">
        <v>19</v>
      </c>
      <c r="B19" s="7">
        <v>31251</v>
      </c>
      <c r="C19" s="7">
        <v>30654</v>
      </c>
      <c r="D19" s="5">
        <f t="shared" si="0"/>
        <v>597</v>
      </c>
      <c r="E19" s="5">
        <f t="shared" si="1"/>
        <v>1152443</v>
      </c>
    </row>
    <row r="20" spans="1:5" ht="15" customHeight="1" x14ac:dyDescent="0.25">
      <c r="A20" s="8" t="s">
        <v>20</v>
      </c>
      <c r="B20" s="9">
        <v>375761</v>
      </c>
      <c r="C20" s="9">
        <v>369356</v>
      </c>
      <c r="D20" s="9">
        <f>SUM(D8:D19)</f>
        <v>6405</v>
      </c>
      <c r="E20" s="10">
        <f>E19</f>
        <v>1152443</v>
      </c>
    </row>
    <row r="21" spans="1:5" ht="15" customHeight="1" x14ac:dyDescent="0.25">
      <c r="A21" s="2" t="s">
        <v>21</v>
      </c>
      <c r="B21" s="3">
        <v>42777</v>
      </c>
      <c r="C21" s="3">
        <v>36531</v>
      </c>
      <c r="D21" s="4">
        <f t="shared" ref="D21:D32" si="2">B21-C21</f>
        <v>6246</v>
      </c>
      <c r="E21" s="4">
        <f>E19+D21</f>
        <v>1158689</v>
      </c>
    </row>
    <row r="22" spans="1:5" ht="15" customHeight="1" x14ac:dyDescent="0.25">
      <c r="A22" s="6" t="s">
        <v>9</v>
      </c>
      <c r="B22" s="7">
        <v>46099</v>
      </c>
      <c r="C22" s="7">
        <v>35969</v>
      </c>
      <c r="D22" s="5">
        <f t="shared" si="2"/>
        <v>10130</v>
      </c>
      <c r="E22" s="5">
        <f t="shared" ref="E22:E32" si="3">E21+D22</f>
        <v>1168819</v>
      </c>
    </row>
    <row r="23" spans="1:5" ht="15" customHeight="1" x14ac:dyDescent="0.25">
      <c r="A23" s="6" t="s">
        <v>10</v>
      </c>
      <c r="B23" s="7">
        <v>36772</v>
      </c>
      <c r="C23" s="7">
        <v>41486</v>
      </c>
      <c r="D23" s="5">
        <f t="shared" si="2"/>
        <v>-4714</v>
      </c>
      <c r="E23" s="5">
        <f t="shared" si="3"/>
        <v>1164105</v>
      </c>
    </row>
    <row r="24" spans="1:5" ht="15" customHeight="1" x14ac:dyDescent="0.25">
      <c r="A24" s="6" t="s">
        <v>11</v>
      </c>
      <c r="B24" s="7">
        <v>32342</v>
      </c>
      <c r="C24" s="7">
        <v>31122</v>
      </c>
      <c r="D24" s="5">
        <f t="shared" si="2"/>
        <v>1220</v>
      </c>
      <c r="E24" s="5">
        <f t="shared" si="3"/>
        <v>1165325</v>
      </c>
    </row>
    <row r="25" spans="1:5" ht="15" customHeight="1" x14ac:dyDescent="0.25">
      <c r="A25" s="6" t="s">
        <v>12</v>
      </c>
      <c r="B25" s="7">
        <v>33360</v>
      </c>
      <c r="C25" s="7">
        <v>30567</v>
      </c>
      <c r="D25" s="5">
        <f t="shared" si="2"/>
        <v>2793</v>
      </c>
      <c r="E25" s="5">
        <f t="shared" si="3"/>
        <v>1168118</v>
      </c>
    </row>
    <row r="26" spans="1:5" ht="15" customHeight="1" x14ac:dyDescent="0.25">
      <c r="A26" s="6" t="s">
        <v>13</v>
      </c>
      <c r="B26" s="7">
        <v>39664</v>
      </c>
      <c r="C26" s="7">
        <v>31065</v>
      </c>
      <c r="D26" s="5">
        <f t="shared" si="2"/>
        <v>8599</v>
      </c>
      <c r="E26" s="5">
        <f t="shared" si="3"/>
        <v>1176717</v>
      </c>
    </row>
    <row r="27" spans="1:5" ht="18" customHeight="1" x14ac:dyDescent="0.25">
      <c r="A27" s="6" t="s">
        <v>14</v>
      </c>
      <c r="B27" s="7">
        <v>44838</v>
      </c>
      <c r="C27" s="7">
        <v>32880</v>
      </c>
      <c r="D27" s="5">
        <f t="shared" si="2"/>
        <v>11958</v>
      </c>
      <c r="E27" s="5">
        <f t="shared" si="3"/>
        <v>1188675</v>
      </c>
    </row>
    <row r="28" spans="1:5" ht="15" customHeight="1" x14ac:dyDescent="0.25">
      <c r="A28" s="6" t="s">
        <v>15</v>
      </c>
      <c r="B28" s="7">
        <v>50313</v>
      </c>
      <c r="C28" s="7">
        <v>34501</v>
      </c>
      <c r="D28" s="5">
        <f t="shared" si="2"/>
        <v>15812</v>
      </c>
      <c r="E28" s="5">
        <f t="shared" si="3"/>
        <v>1204487</v>
      </c>
    </row>
    <row r="29" spans="1:5" ht="15" customHeight="1" x14ac:dyDescent="0.25">
      <c r="A29" s="6" t="s">
        <v>16</v>
      </c>
      <c r="B29" s="7">
        <v>49528</v>
      </c>
      <c r="C29" s="7">
        <v>35848</v>
      </c>
      <c r="D29" s="5">
        <f t="shared" si="2"/>
        <v>13680</v>
      </c>
      <c r="E29" s="5">
        <f t="shared" si="3"/>
        <v>1218167</v>
      </c>
    </row>
    <row r="30" spans="1:5" ht="15" customHeight="1" x14ac:dyDescent="0.25">
      <c r="A30" s="6" t="s">
        <v>17</v>
      </c>
      <c r="B30" s="7">
        <v>45367</v>
      </c>
      <c r="C30" s="7">
        <v>38146</v>
      </c>
      <c r="D30" s="5">
        <f t="shared" si="2"/>
        <v>7221</v>
      </c>
      <c r="E30" s="5">
        <f t="shared" si="3"/>
        <v>1225388</v>
      </c>
    </row>
    <row r="31" spans="1:5" ht="15" customHeight="1" x14ac:dyDescent="0.25">
      <c r="A31" s="6" t="s">
        <v>18</v>
      </c>
      <c r="B31" s="7">
        <v>45236</v>
      </c>
      <c r="C31" s="7">
        <v>33280</v>
      </c>
      <c r="D31" s="5">
        <f t="shared" si="2"/>
        <v>11956</v>
      </c>
      <c r="E31" s="5">
        <f t="shared" si="3"/>
        <v>1237344</v>
      </c>
    </row>
    <row r="32" spans="1:5" ht="15" customHeight="1" x14ac:dyDescent="0.25">
      <c r="A32" s="6" t="s">
        <v>19</v>
      </c>
      <c r="B32" s="7">
        <v>34217</v>
      </c>
      <c r="C32" s="7">
        <v>36346</v>
      </c>
      <c r="D32" s="5">
        <f t="shared" si="2"/>
        <v>-2129</v>
      </c>
      <c r="E32" s="5">
        <f t="shared" si="3"/>
        <v>1235215</v>
      </c>
    </row>
    <row r="33" spans="1:5" ht="15" customHeight="1" x14ac:dyDescent="0.25">
      <c r="A33" s="8" t="s">
        <v>22</v>
      </c>
      <c r="B33" s="9">
        <v>500513</v>
      </c>
      <c r="C33" s="9">
        <v>417741</v>
      </c>
      <c r="D33" s="10">
        <f>SUM(D21:D32)</f>
        <v>82772</v>
      </c>
      <c r="E33" s="10">
        <f>E32</f>
        <v>1235215</v>
      </c>
    </row>
    <row r="34" spans="1:5" ht="15" customHeight="1" x14ac:dyDescent="0.25">
      <c r="A34" s="2" t="s">
        <v>23</v>
      </c>
      <c r="B34" s="3">
        <v>41984</v>
      </c>
      <c r="C34" s="3">
        <v>44120</v>
      </c>
      <c r="D34" s="4">
        <f t="shared" ref="D34:D45" si="4">B34-C34</f>
        <v>-2136</v>
      </c>
      <c r="E34" s="5">
        <f>E32+D34</f>
        <v>1233079</v>
      </c>
    </row>
    <row r="35" spans="1:5" ht="15" customHeight="1" x14ac:dyDescent="0.25">
      <c r="A35" s="6" t="s">
        <v>9</v>
      </c>
      <c r="B35" s="7">
        <v>47410</v>
      </c>
      <c r="C35" s="7">
        <v>39123</v>
      </c>
      <c r="D35" s="5">
        <f t="shared" si="4"/>
        <v>8287</v>
      </c>
      <c r="E35" s="5">
        <f t="shared" ref="E35:E45" si="5">E34+D35</f>
        <v>1241366</v>
      </c>
    </row>
    <row r="36" spans="1:5" ht="16.5" customHeight="1" x14ac:dyDescent="0.25">
      <c r="A36" s="6" t="s">
        <v>10</v>
      </c>
      <c r="B36" s="16">
        <v>45737</v>
      </c>
      <c r="C36" s="7">
        <v>43149</v>
      </c>
      <c r="D36" s="5">
        <f t="shared" si="4"/>
        <v>2588</v>
      </c>
      <c r="E36" s="5">
        <f t="shared" si="5"/>
        <v>1243954</v>
      </c>
    </row>
    <row r="37" spans="1:5" ht="15" customHeight="1" x14ac:dyDescent="0.25">
      <c r="A37" s="6" t="s">
        <v>11</v>
      </c>
      <c r="B37" s="7">
        <v>41653</v>
      </c>
      <c r="C37" s="7">
        <v>35949</v>
      </c>
      <c r="D37" s="5">
        <f t="shared" si="4"/>
        <v>5704</v>
      </c>
      <c r="E37" s="5">
        <f t="shared" si="5"/>
        <v>1249658</v>
      </c>
    </row>
    <row r="38" spans="1:5" ht="15" customHeight="1" x14ac:dyDescent="0.25">
      <c r="A38" s="6" t="s">
        <v>12</v>
      </c>
      <c r="B38" s="7">
        <v>46193</v>
      </c>
      <c r="C38" s="7">
        <v>39357</v>
      </c>
      <c r="D38" s="5">
        <f t="shared" si="4"/>
        <v>6836</v>
      </c>
      <c r="E38" s="5">
        <f t="shared" si="5"/>
        <v>1256494</v>
      </c>
    </row>
    <row r="39" spans="1:5" ht="15" customHeight="1" x14ac:dyDescent="0.25">
      <c r="A39" s="6" t="s">
        <v>13</v>
      </c>
      <c r="B39" s="7">
        <v>47414</v>
      </c>
      <c r="C39" s="7">
        <v>37140</v>
      </c>
      <c r="D39" s="5">
        <f t="shared" si="4"/>
        <v>10274</v>
      </c>
      <c r="E39" s="5">
        <f t="shared" si="5"/>
        <v>1266768</v>
      </c>
    </row>
    <row r="40" spans="1:5" ht="15" customHeight="1" x14ac:dyDescent="0.25">
      <c r="A40" s="6" t="s">
        <v>14</v>
      </c>
      <c r="B40" s="7">
        <v>49261</v>
      </c>
      <c r="C40" s="7">
        <v>38948</v>
      </c>
      <c r="D40" s="5">
        <f t="shared" si="4"/>
        <v>10313</v>
      </c>
      <c r="E40" s="5">
        <f t="shared" si="5"/>
        <v>1277081</v>
      </c>
    </row>
    <row r="41" spans="1:5" ht="15" customHeight="1" x14ac:dyDescent="0.25">
      <c r="A41" s="6" t="s">
        <v>15</v>
      </c>
      <c r="B41" s="7">
        <v>52329</v>
      </c>
      <c r="C41" s="7">
        <v>42662</v>
      </c>
      <c r="D41" s="5">
        <f t="shared" si="4"/>
        <v>9667</v>
      </c>
      <c r="E41" s="5">
        <f t="shared" si="5"/>
        <v>1286748</v>
      </c>
    </row>
    <row r="42" spans="1:5" ht="15" customHeight="1" x14ac:dyDescent="0.25">
      <c r="A42" s="6" t="s">
        <v>16</v>
      </c>
      <c r="B42" s="7">
        <v>51143</v>
      </c>
      <c r="C42" s="7">
        <v>39067</v>
      </c>
      <c r="D42" s="5">
        <f t="shared" si="4"/>
        <v>12076</v>
      </c>
      <c r="E42" s="5">
        <f t="shared" si="5"/>
        <v>1298824</v>
      </c>
    </row>
    <row r="43" spans="1:5" ht="15" customHeight="1" x14ac:dyDescent="0.25">
      <c r="A43" s="6" t="s">
        <v>17</v>
      </c>
      <c r="B43" s="7">
        <v>44828</v>
      </c>
      <c r="C43" s="7">
        <v>39879</v>
      </c>
      <c r="D43" s="5">
        <f t="shared" si="4"/>
        <v>4949</v>
      </c>
      <c r="E43" s="5">
        <f t="shared" si="5"/>
        <v>1303773</v>
      </c>
    </row>
    <row r="44" spans="1:5" ht="15" customHeight="1" x14ac:dyDescent="0.25">
      <c r="A44" s="6" t="s">
        <v>18</v>
      </c>
      <c r="B44" s="7">
        <v>44061</v>
      </c>
      <c r="C44" s="7">
        <v>38071</v>
      </c>
      <c r="D44" s="5">
        <f t="shared" si="4"/>
        <v>5990</v>
      </c>
      <c r="E44" s="5">
        <f t="shared" si="5"/>
        <v>1309763</v>
      </c>
    </row>
    <row r="45" spans="1:5" ht="15" customHeight="1" x14ac:dyDescent="0.25">
      <c r="A45" s="6" t="s">
        <v>19</v>
      </c>
      <c r="B45" s="7">
        <v>31211</v>
      </c>
      <c r="C45" s="7">
        <v>39793</v>
      </c>
      <c r="D45" s="5">
        <f t="shared" si="4"/>
        <v>-8582</v>
      </c>
      <c r="E45" s="5">
        <f t="shared" si="5"/>
        <v>1301181</v>
      </c>
    </row>
    <row r="46" spans="1:5" ht="15" customHeight="1" x14ac:dyDescent="0.25">
      <c r="A46" s="8" t="s">
        <v>24</v>
      </c>
      <c r="B46" s="9">
        <v>543224</v>
      </c>
      <c r="C46" s="9">
        <v>477258</v>
      </c>
      <c r="D46" s="10">
        <f>SUM(D34:D45)</f>
        <v>65966</v>
      </c>
      <c r="E46" s="10">
        <f>E45</f>
        <v>1301181</v>
      </c>
    </row>
    <row r="47" spans="1:5" ht="15" customHeight="1" x14ac:dyDescent="0.25">
      <c r="A47" s="2" t="s">
        <v>25</v>
      </c>
      <c r="B47" s="3">
        <v>46491</v>
      </c>
      <c r="C47" s="3">
        <v>48544</v>
      </c>
      <c r="D47" s="4">
        <f t="shared" ref="D47:D58" si="6">B47-C47</f>
        <v>-2053</v>
      </c>
      <c r="E47" s="5">
        <f>E45+D47</f>
        <v>1299128</v>
      </c>
    </row>
    <row r="48" spans="1:5" ht="15" customHeight="1" x14ac:dyDescent="0.25">
      <c r="A48" s="6" t="s">
        <v>9</v>
      </c>
      <c r="B48" s="7">
        <v>44147</v>
      </c>
      <c r="C48" s="7">
        <v>39509</v>
      </c>
      <c r="D48" s="5">
        <f t="shared" si="6"/>
        <v>4638</v>
      </c>
      <c r="E48" s="5">
        <f t="shared" ref="E48:E58" si="7">E47+D48</f>
        <v>1303766</v>
      </c>
    </row>
    <row r="49" spans="1:5" ht="20.25" customHeight="1" x14ac:dyDescent="0.25">
      <c r="A49" s="6" t="s">
        <v>10</v>
      </c>
      <c r="B49" s="7">
        <v>48190</v>
      </c>
      <c r="C49" s="7">
        <v>43596</v>
      </c>
      <c r="D49" s="5">
        <f t="shared" si="6"/>
        <v>4594</v>
      </c>
      <c r="E49" s="5">
        <f t="shared" si="7"/>
        <v>1308360</v>
      </c>
    </row>
    <row r="50" spans="1:5" ht="15" customHeight="1" x14ac:dyDescent="0.25">
      <c r="A50" s="6" t="s">
        <v>11</v>
      </c>
      <c r="B50" s="7">
        <v>43613</v>
      </c>
      <c r="C50" s="7">
        <v>39660</v>
      </c>
      <c r="D50" s="5">
        <f t="shared" si="6"/>
        <v>3953</v>
      </c>
      <c r="E50" s="5">
        <f t="shared" si="7"/>
        <v>1312313</v>
      </c>
    </row>
    <row r="51" spans="1:5" ht="15" customHeight="1" x14ac:dyDescent="0.25">
      <c r="A51" s="6" t="s">
        <v>12</v>
      </c>
      <c r="B51" s="7">
        <v>46744</v>
      </c>
      <c r="C51" s="7">
        <v>43554</v>
      </c>
      <c r="D51" s="5">
        <f t="shared" si="6"/>
        <v>3190</v>
      </c>
      <c r="E51" s="5">
        <f t="shared" si="7"/>
        <v>1315503</v>
      </c>
    </row>
    <row r="52" spans="1:5" ht="15" customHeight="1" x14ac:dyDescent="0.25">
      <c r="A52" s="6" t="s">
        <v>13</v>
      </c>
      <c r="B52" s="7">
        <v>48683</v>
      </c>
      <c r="C52" s="7">
        <v>42994</v>
      </c>
      <c r="D52" s="5">
        <f t="shared" si="6"/>
        <v>5689</v>
      </c>
      <c r="E52" s="5">
        <f t="shared" si="7"/>
        <v>1321192</v>
      </c>
    </row>
    <row r="53" spans="1:5" ht="15" customHeight="1" x14ac:dyDescent="0.25">
      <c r="A53" s="6" t="s">
        <v>14</v>
      </c>
      <c r="B53" s="7">
        <v>48188</v>
      </c>
      <c r="C53" s="7">
        <v>42262</v>
      </c>
      <c r="D53" s="5">
        <f t="shared" si="6"/>
        <v>5926</v>
      </c>
      <c r="E53" s="5">
        <f t="shared" si="7"/>
        <v>1327118</v>
      </c>
    </row>
    <row r="54" spans="1:5" ht="15" customHeight="1" x14ac:dyDescent="0.25">
      <c r="A54" s="6" t="s">
        <v>15</v>
      </c>
      <c r="B54" s="7">
        <v>54677</v>
      </c>
      <c r="C54" s="7">
        <v>43972</v>
      </c>
      <c r="D54" s="5">
        <f t="shared" si="6"/>
        <v>10705</v>
      </c>
      <c r="E54" s="5">
        <f t="shared" si="7"/>
        <v>1337823</v>
      </c>
    </row>
    <row r="55" spans="1:5" ht="15" customHeight="1" x14ac:dyDescent="0.25">
      <c r="A55" s="6" t="s">
        <v>16</v>
      </c>
      <c r="B55" s="7">
        <v>50963</v>
      </c>
      <c r="C55" s="7">
        <v>40941</v>
      </c>
      <c r="D55" s="5">
        <f t="shared" si="6"/>
        <v>10022</v>
      </c>
      <c r="E55" s="5">
        <f t="shared" si="7"/>
        <v>1347845</v>
      </c>
    </row>
    <row r="56" spans="1:5" ht="15" customHeight="1" x14ac:dyDescent="0.25">
      <c r="A56" s="6" t="s">
        <v>17</v>
      </c>
      <c r="B56" s="7">
        <v>48478</v>
      </c>
      <c r="C56" s="7">
        <v>42493</v>
      </c>
      <c r="D56" s="5">
        <f t="shared" si="6"/>
        <v>5985</v>
      </c>
      <c r="E56" s="5">
        <f t="shared" si="7"/>
        <v>1353830</v>
      </c>
    </row>
    <row r="57" spans="1:5" ht="15" customHeight="1" x14ac:dyDescent="0.25">
      <c r="A57" s="6" t="s">
        <v>18</v>
      </c>
      <c r="B57" s="7">
        <v>45484</v>
      </c>
      <c r="C57" s="7">
        <v>41754</v>
      </c>
      <c r="D57" s="5">
        <f t="shared" si="6"/>
        <v>3730</v>
      </c>
      <c r="E57" s="5">
        <f t="shared" si="7"/>
        <v>1357560</v>
      </c>
    </row>
    <row r="58" spans="1:5" ht="15" customHeight="1" x14ac:dyDescent="0.25">
      <c r="A58" s="6" t="s">
        <v>19</v>
      </c>
      <c r="B58" s="7">
        <v>35197</v>
      </c>
      <c r="C58" s="7">
        <v>39423</v>
      </c>
      <c r="D58" s="5">
        <f t="shared" si="6"/>
        <v>-4226</v>
      </c>
      <c r="E58" s="5">
        <f t="shared" si="7"/>
        <v>1353334</v>
      </c>
    </row>
    <row r="59" spans="1:5" ht="15" customHeight="1" x14ac:dyDescent="0.25">
      <c r="A59" s="8" t="s">
        <v>36</v>
      </c>
      <c r="B59" s="9">
        <v>560855</v>
      </c>
      <c r="C59" s="9">
        <v>508702</v>
      </c>
      <c r="D59" s="10">
        <f>SUM(D47:D58)</f>
        <v>52153</v>
      </c>
      <c r="E59" s="10">
        <f>E58</f>
        <v>1353334</v>
      </c>
    </row>
    <row r="60" spans="1:5" ht="15" customHeight="1" x14ac:dyDescent="0.25">
      <c r="A60" s="2" t="s">
        <v>37</v>
      </c>
      <c r="B60" s="3">
        <v>49376</v>
      </c>
      <c r="C60" s="3">
        <v>47910</v>
      </c>
      <c r="D60" s="4">
        <f t="shared" ref="D60:D71" si="8">B60-C60</f>
        <v>1466</v>
      </c>
      <c r="E60" s="5">
        <f>E58+D60</f>
        <v>1354800</v>
      </c>
    </row>
    <row r="61" spans="1:5" ht="15" customHeight="1" x14ac:dyDescent="0.25">
      <c r="A61" s="6" t="s">
        <v>9</v>
      </c>
      <c r="B61" s="7">
        <v>48823</v>
      </c>
      <c r="C61" s="7">
        <v>45383</v>
      </c>
      <c r="D61" s="5">
        <f t="shared" si="8"/>
        <v>3440</v>
      </c>
      <c r="E61" s="5">
        <f t="shared" ref="E61:E71" si="9">E60+D61</f>
        <v>1358240</v>
      </c>
    </row>
    <row r="62" spans="1:5" ht="15.75" customHeight="1" x14ac:dyDescent="0.25">
      <c r="A62" s="6" t="s">
        <v>10</v>
      </c>
      <c r="B62" s="7">
        <v>49645</v>
      </c>
      <c r="C62" s="7">
        <v>43182</v>
      </c>
      <c r="D62" s="5">
        <f t="shared" si="8"/>
        <v>6463</v>
      </c>
      <c r="E62" s="5">
        <f t="shared" si="9"/>
        <v>1364703</v>
      </c>
    </row>
    <row r="63" spans="1:5" ht="15" customHeight="1" x14ac:dyDescent="0.25">
      <c r="A63" s="6" t="s">
        <v>11</v>
      </c>
      <c r="B63" s="7">
        <v>50994</v>
      </c>
      <c r="C63" s="7">
        <v>45371</v>
      </c>
      <c r="D63" s="5">
        <f t="shared" si="8"/>
        <v>5623</v>
      </c>
      <c r="E63" s="5">
        <f t="shared" si="9"/>
        <v>1370326</v>
      </c>
    </row>
    <row r="64" spans="1:5" ht="15" customHeight="1" x14ac:dyDescent="0.25">
      <c r="A64" s="6" t="s">
        <v>12</v>
      </c>
      <c r="B64" s="7">
        <v>52960</v>
      </c>
      <c r="C64" s="7">
        <v>45782</v>
      </c>
      <c r="D64" s="5">
        <f t="shared" si="8"/>
        <v>7178</v>
      </c>
      <c r="E64" s="5">
        <f t="shared" si="9"/>
        <v>1377504</v>
      </c>
    </row>
    <row r="65" spans="1:5" ht="15" customHeight="1" x14ac:dyDescent="0.25">
      <c r="A65" s="6" t="s">
        <v>13</v>
      </c>
      <c r="B65" s="7">
        <v>53374</v>
      </c>
      <c r="C65" s="7">
        <v>45835</v>
      </c>
      <c r="D65" s="5">
        <f t="shared" si="8"/>
        <v>7539</v>
      </c>
      <c r="E65" s="5">
        <f t="shared" si="9"/>
        <v>1385043</v>
      </c>
    </row>
    <row r="66" spans="1:5" ht="15" customHeight="1" x14ac:dyDescent="0.25">
      <c r="A66" s="6" t="s">
        <v>14</v>
      </c>
      <c r="B66" s="7">
        <v>55337</v>
      </c>
      <c r="C66" s="7">
        <v>51962</v>
      </c>
      <c r="D66" s="5">
        <f t="shared" si="8"/>
        <v>3375</v>
      </c>
      <c r="E66" s="5">
        <f t="shared" si="9"/>
        <v>1388418</v>
      </c>
    </row>
    <row r="67" spans="1:5" ht="15" customHeight="1" x14ac:dyDescent="0.25">
      <c r="A67" s="6" t="s">
        <v>15</v>
      </c>
      <c r="B67" s="7">
        <v>58964</v>
      </c>
      <c r="C67" s="7">
        <v>48607</v>
      </c>
      <c r="D67" s="5">
        <f t="shared" si="8"/>
        <v>10357</v>
      </c>
      <c r="E67" s="5">
        <f t="shared" si="9"/>
        <v>1398775</v>
      </c>
    </row>
    <row r="68" spans="1:5" ht="15" customHeight="1" x14ac:dyDescent="0.25">
      <c r="A68" s="6" t="s">
        <v>16</v>
      </c>
      <c r="B68" s="7">
        <v>55451</v>
      </c>
      <c r="C68" s="7">
        <v>45780</v>
      </c>
      <c r="D68" s="5">
        <f t="shared" si="8"/>
        <v>9671</v>
      </c>
      <c r="E68" s="5">
        <f t="shared" si="9"/>
        <v>1408446</v>
      </c>
    </row>
    <row r="69" spans="1:5" ht="15" customHeight="1" x14ac:dyDescent="0.25">
      <c r="A69" s="6" t="s">
        <v>17</v>
      </c>
      <c r="B69" s="7">
        <v>53968</v>
      </c>
      <c r="C69" s="7">
        <v>50959</v>
      </c>
      <c r="D69" s="5">
        <f t="shared" si="8"/>
        <v>3009</v>
      </c>
      <c r="E69" s="5">
        <f t="shared" si="9"/>
        <v>1411455</v>
      </c>
    </row>
    <row r="70" spans="1:5" ht="15" customHeight="1" x14ac:dyDescent="0.25">
      <c r="A70" s="6" t="s">
        <v>18</v>
      </c>
      <c r="B70" s="7">
        <v>49879</v>
      </c>
      <c r="C70" s="7">
        <v>45360</v>
      </c>
      <c r="D70" s="5">
        <f t="shared" si="8"/>
        <v>4519</v>
      </c>
      <c r="E70" s="5">
        <f t="shared" si="9"/>
        <v>1415974</v>
      </c>
    </row>
    <row r="71" spans="1:5" ht="15" customHeight="1" x14ac:dyDescent="0.25">
      <c r="A71" s="6" t="s">
        <v>19</v>
      </c>
      <c r="B71" s="7">
        <v>36791</v>
      </c>
      <c r="C71" s="7">
        <v>43925</v>
      </c>
      <c r="D71" s="5">
        <f t="shared" si="8"/>
        <v>-7134</v>
      </c>
      <c r="E71" s="5">
        <f t="shared" si="9"/>
        <v>1408840</v>
      </c>
    </row>
    <row r="72" spans="1:5" ht="15" customHeight="1" x14ac:dyDescent="0.25">
      <c r="A72" s="8" t="s">
        <v>39</v>
      </c>
      <c r="B72" s="9">
        <v>615562</v>
      </c>
      <c r="C72" s="9">
        <v>560056</v>
      </c>
      <c r="D72" s="10">
        <f>SUM(D60:D71)</f>
        <v>55506</v>
      </c>
      <c r="E72" s="10">
        <f>E71</f>
        <v>1408840</v>
      </c>
    </row>
    <row r="73" spans="1:5" ht="15" customHeight="1" x14ac:dyDescent="0.25">
      <c r="A73" s="2" t="s">
        <v>40</v>
      </c>
      <c r="B73" s="3">
        <v>54742</v>
      </c>
      <c r="C73" s="3">
        <v>55024</v>
      </c>
      <c r="D73" s="4">
        <f t="shared" ref="D73:D84" si="10">B73-C73</f>
        <v>-282</v>
      </c>
      <c r="E73" s="5">
        <f>E71+D73</f>
        <v>1408558</v>
      </c>
    </row>
    <row r="74" spans="1:5" ht="15" customHeight="1" x14ac:dyDescent="0.25">
      <c r="A74" s="6" t="s">
        <v>9</v>
      </c>
      <c r="B74" s="7">
        <v>61038</v>
      </c>
      <c r="C74" s="7">
        <v>54360</v>
      </c>
      <c r="D74" s="5">
        <f t="shared" si="10"/>
        <v>6678</v>
      </c>
      <c r="E74" s="5">
        <f t="shared" ref="E74:E84" si="11">E73+D74</f>
        <v>1415236</v>
      </c>
    </row>
    <row r="75" spans="1:5" ht="15.75" customHeight="1" x14ac:dyDescent="0.25">
      <c r="A75" s="6" t="s">
        <v>10</v>
      </c>
      <c r="B75" s="7">
        <v>48444</v>
      </c>
      <c r="C75" s="7">
        <v>51110</v>
      </c>
      <c r="D75" s="5">
        <f t="shared" si="10"/>
        <v>-2666</v>
      </c>
      <c r="E75" s="5">
        <f t="shared" si="11"/>
        <v>1412570</v>
      </c>
    </row>
    <row r="76" spans="1:5" ht="15" customHeight="1" x14ac:dyDescent="0.25">
      <c r="A76" s="6" t="s">
        <v>11</v>
      </c>
      <c r="B76" s="7">
        <v>57007</v>
      </c>
      <c r="C76" s="7">
        <v>48094</v>
      </c>
      <c r="D76" s="5">
        <f t="shared" si="10"/>
        <v>8913</v>
      </c>
      <c r="E76" s="5">
        <f t="shared" si="11"/>
        <v>1421483</v>
      </c>
    </row>
    <row r="77" spans="1:5" ht="15" customHeight="1" x14ac:dyDescent="0.25">
      <c r="A77" s="6" t="s">
        <v>12</v>
      </c>
      <c r="B77" s="7">
        <v>56803</v>
      </c>
      <c r="C77" s="7">
        <v>51091</v>
      </c>
      <c r="D77" s="5">
        <f t="shared" si="10"/>
        <v>5712</v>
      </c>
      <c r="E77" s="5">
        <f t="shared" si="11"/>
        <v>1427195</v>
      </c>
    </row>
    <row r="78" spans="1:5" ht="15" customHeight="1" x14ac:dyDescent="0.25">
      <c r="A78" s="6" t="s">
        <v>13</v>
      </c>
      <c r="B78" s="7">
        <v>56696</v>
      </c>
      <c r="C78" s="7">
        <v>49374</v>
      </c>
      <c r="D78" s="5">
        <f t="shared" si="10"/>
        <v>7322</v>
      </c>
      <c r="E78" s="5">
        <f t="shared" si="11"/>
        <v>1434517</v>
      </c>
    </row>
    <row r="79" spans="1:5" ht="15" customHeight="1" x14ac:dyDescent="0.25">
      <c r="A79" s="6" t="s">
        <v>14</v>
      </c>
      <c r="B79" s="7">
        <v>61161</v>
      </c>
      <c r="C79" s="7">
        <v>53529</v>
      </c>
      <c r="D79" s="5">
        <f t="shared" si="10"/>
        <v>7632</v>
      </c>
      <c r="E79" s="5">
        <f t="shared" si="11"/>
        <v>1442149</v>
      </c>
    </row>
    <row r="80" spans="1:5" ht="15" customHeight="1" x14ac:dyDescent="0.25">
      <c r="A80" s="6" t="s">
        <v>15</v>
      </c>
      <c r="B80" s="7">
        <v>61454</v>
      </c>
      <c r="C80" s="7">
        <v>54462</v>
      </c>
      <c r="D80" s="5">
        <f t="shared" si="10"/>
        <v>6992</v>
      </c>
      <c r="E80" s="5">
        <f t="shared" si="11"/>
        <v>1449141</v>
      </c>
    </row>
    <row r="81" spans="1:5" ht="15" customHeight="1" x14ac:dyDescent="0.25">
      <c r="A81" s="6" t="s">
        <v>16</v>
      </c>
      <c r="B81" s="7">
        <v>63142</v>
      </c>
      <c r="C81" s="7">
        <v>52726</v>
      </c>
      <c r="D81" s="5">
        <f t="shared" si="10"/>
        <v>10416</v>
      </c>
      <c r="E81" s="5">
        <f t="shared" si="11"/>
        <v>1459557</v>
      </c>
    </row>
    <row r="82" spans="1:5" ht="15" customHeight="1" x14ac:dyDescent="0.25">
      <c r="A82" s="6" t="s">
        <v>17</v>
      </c>
      <c r="B82" s="7">
        <v>59326</v>
      </c>
      <c r="C82" s="7">
        <v>55624</v>
      </c>
      <c r="D82" s="5">
        <f t="shared" si="10"/>
        <v>3702</v>
      </c>
      <c r="E82" s="5">
        <f t="shared" si="11"/>
        <v>1463259</v>
      </c>
    </row>
    <row r="83" spans="1:5" ht="15" customHeight="1" x14ac:dyDescent="0.25">
      <c r="A83" s="6" t="s">
        <v>18</v>
      </c>
      <c r="B83" s="7">
        <v>51412</v>
      </c>
      <c r="C83" s="7">
        <v>45847</v>
      </c>
      <c r="D83" s="5">
        <f t="shared" si="10"/>
        <v>5565</v>
      </c>
      <c r="E83" s="5">
        <f t="shared" si="11"/>
        <v>1468824</v>
      </c>
    </row>
    <row r="84" spans="1:5" ht="15" customHeight="1" x14ac:dyDescent="0.25">
      <c r="A84" s="6" t="s">
        <v>19</v>
      </c>
      <c r="B84" s="7">
        <v>36728</v>
      </c>
      <c r="C84" s="7">
        <v>47528</v>
      </c>
      <c r="D84" s="5">
        <f t="shared" si="10"/>
        <v>-10800</v>
      </c>
      <c r="E84" s="5">
        <f t="shared" si="11"/>
        <v>1458024</v>
      </c>
    </row>
    <row r="85" spans="1:5" ht="15" customHeight="1" x14ac:dyDescent="0.25">
      <c r="A85" s="8" t="s">
        <v>38</v>
      </c>
      <c r="B85" s="9">
        <v>667953</v>
      </c>
      <c r="C85" s="9">
        <v>618769</v>
      </c>
      <c r="D85" s="10">
        <f>SUM(D73:D84)</f>
        <v>49184</v>
      </c>
      <c r="E85" s="10">
        <f>E84</f>
        <v>1458024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6.2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80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12486</v>
      </c>
      <c r="C8" s="3">
        <v>13560</v>
      </c>
      <c r="D8" s="4">
        <f t="shared" ref="D8:D19" si="0">B8-C8</f>
        <v>-1074</v>
      </c>
      <c r="E8" s="5">
        <v>427775</v>
      </c>
    </row>
    <row r="9" spans="1:5" ht="15" customHeight="1" x14ac:dyDescent="0.25">
      <c r="A9" s="6" t="s">
        <v>9</v>
      </c>
      <c r="B9" s="7">
        <v>13053</v>
      </c>
      <c r="C9" s="7">
        <v>15151</v>
      </c>
      <c r="D9" s="5">
        <f t="shared" si="0"/>
        <v>-2098</v>
      </c>
      <c r="E9" s="5">
        <f t="shared" ref="E9:E19" si="1">E8+D9</f>
        <v>425677</v>
      </c>
    </row>
    <row r="10" spans="1:5" ht="15" customHeight="1" x14ac:dyDescent="0.25">
      <c r="A10" s="6" t="s">
        <v>10</v>
      </c>
      <c r="B10" s="7">
        <v>12263</v>
      </c>
      <c r="C10" s="7">
        <v>15304</v>
      </c>
      <c r="D10" s="5">
        <f t="shared" si="0"/>
        <v>-3041</v>
      </c>
      <c r="E10" s="5">
        <f t="shared" si="1"/>
        <v>422636</v>
      </c>
    </row>
    <row r="11" spans="1:5" ht="15" customHeight="1" x14ac:dyDescent="0.25">
      <c r="A11" s="6" t="s">
        <v>11</v>
      </c>
      <c r="B11" s="7">
        <v>4942</v>
      </c>
      <c r="C11" s="7">
        <v>15145</v>
      </c>
      <c r="D11" s="5">
        <f t="shared" si="0"/>
        <v>-10203</v>
      </c>
      <c r="E11" s="5">
        <f t="shared" si="1"/>
        <v>412433</v>
      </c>
    </row>
    <row r="12" spans="1:5" ht="15" customHeight="1" x14ac:dyDescent="0.25">
      <c r="A12" s="6" t="s">
        <v>12</v>
      </c>
      <c r="B12" s="7">
        <v>6561</v>
      </c>
      <c r="C12" s="7">
        <v>11057</v>
      </c>
      <c r="D12" s="5">
        <f t="shared" si="0"/>
        <v>-4496</v>
      </c>
      <c r="E12" s="5">
        <f t="shared" si="1"/>
        <v>407937</v>
      </c>
    </row>
    <row r="13" spans="1:5" ht="15" customHeight="1" x14ac:dyDescent="0.25">
      <c r="A13" s="6" t="s">
        <v>13</v>
      </c>
      <c r="B13" s="7">
        <v>9924</v>
      </c>
      <c r="C13" s="7">
        <v>9026</v>
      </c>
      <c r="D13" s="5">
        <f t="shared" si="0"/>
        <v>898</v>
      </c>
      <c r="E13" s="5">
        <f t="shared" si="1"/>
        <v>408835</v>
      </c>
    </row>
    <row r="14" spans="1:5" ht="15" customHeight="1" x14ac:dyDescent="0.25">
      <c r="A14" s="6" t="s">
        <v>14</v>
      </c>
      <c r="B14" s="7">
        <v>10690</v>
      </c>
      <c r="C14" s="7">
        <v>10078</v>
      </c>
      <c r="D14" s="5">
        <f t="shared" si="0"/>
        <v>612</v>
      </c>
      <c r="E14" s="5">
        <f t="shared" si="1"/>
        <v>409447</v>
      </c>
    </row>
    <row r="15" spans="1:5" ht="15" customHeight="1" x14ac:dyDescent="0.25">
      <c r="A15" s="6" t="s">
        <v>15</v>
      </c>
      <c r="B15" s="7">
        <v>15326</v>
      </c>
      <c r="C15" s="7">
        <v>9726</v>
      </c>
      <c r="D15" s="5">
        <f t="shared" si="0"/>
        <v>5600</v>
      </c>
      <c r="E15" s="5">
        <f t="shared" si="1"/>
        <v>415047</v>
      </c>
    </row>
    <row r="16" spans="1:5" ht="15" customHeight="1" x14ac:dyDescent="0.25">
      <c r="A16" s="6" t="s">
        <v>16</v>
      </c>
      <c r="B16" s="7">
        <v>15147</v>
      </c>
      <c r="C16" s="7">
        <v>10878</v>
      </c>
      <c r="D16" s="5">
        <f t="shared" si="0"/>
        <v>4269</v>
      </c>
      <c r="E16" s="5">
        <f t="shared" si="1"/>
        <v>419316</v>
      </c>
    </row>
    <row r="17" spans="1:5" ht="15" customHeight="1" x14ac:dyDescent="0.25">
      <c r="A17" s="6" t="s">
        <v>17</v>
      </c>
      <c r="B17" s="7">
        <v>14937</v>
      </c>
      <c r="C17" s="7">
        <v>10657</v>
      </c>
      <c r="D17" s="5">
        <f t="shared" si="0"/>
        <v>4280</v>
      </c>
      <c r="E17" s="5">
        <f t="shared" si="1"/>
        <v>423596</v>
      </c>
    </row>
    <row r="18" spans="1:5" ht="15" customHeight="1" x14ac:dyDescent="0.25">
      <c r="A18" s="6" t="s">
        <v>18</v>
      </c>
      <c r="B18" s="7">
        <v>15295</v>
      </c>
      <c r="C18" s="7">
        <v>11130</v>
      </c>
      <c r="D18" s="5">
        <f t="shared" si="0"/>
        <v>4165</v>
      </c>
      <c r="E18" s="5">
        <f t="shared" si="1"/>
        <v>427761</v>
      </c>
    </row>
    <row r="19" spans="1:5" ht="15" customHeight="1" x14ac:dyDescent="0.25">
      <c r="A19" s="6" t="s">
        <v>19</v>
      </c>
      <c r="B19" s="7">
        <v>11813</v>
      </c>
      <c r="C19" s="7">
        <v>13871</v>
      </c>
      <c r="D19" s="5">
        <f t="shared" si="0"/>
        <v>-2058</v>
      </c>
      <c r="E19" s="5">
        <f t="shared" si="1"/>
        <v>425703</v>
      </c>
    </row>
    <row r="20" spans="1:5" ht="15" customHeight="1" x14ac:dyDescent="0.25">
      <c r="A20" s="8" t="s">
        <v>20</v>
      </c>
      <c r="B20" s="9">
        <v>142437</v>
      </c>
      <c r="C20" s="9">
        <v>145583</v>
      </c>
      <c r="D20" s="9">
        <f>SUM(D8:D19)</f>
        <v>-3146</v>
      </c>
      <c r="E20" s="10">
        <f>E19</f>
        <v>425703</v>
      </c>
    </row>
    <row r="21" spans="1:5" ht="15" customHeight="1" x14ac:dyDescent="0.25">
      <c r="A21" s="2" t="s">
        <v>21</v>
      </c>
      <c r="B21" s="3">
        <v>16231</v>
      </c>
      <c r="C21" s="3">
        <v>14386</v>
      </c>
      <c r="D21" s="4">
        <f t="shared" ref="D21:D32" si="2">B21-C21</f>
        <v>1845</v>
      </c>
      <c r="E21" s="4">
        <f>E19+D21</f>
        <v>427548</v>
      </c>
    </row>
    <row r="22" spans="1:5" ht="15" customHeight="1" x14ac:dyDescent="0.25">
      <c r="A22" s="6" t="s">
        <v>9</v>
      </c>
      <c r="B22" s="7">
        <v>16195</v>
      </c>
      <c r="C22" s="7">
        <v>14621</v>
      </c>
      <c r="D22" s="5">
        <f t="shared" si="2"/>
        <v>1574</v>
      </c>
      <c r="E22" s="5">
        <f t="shared" ref="E22:E32" si="3">E21+D22</f>
        <v>429122</v>
      </c>
    </row>
    <row r="23" spans="1:5" ht="15" customHeight="1" x14ac:dyDescent="0.25">
      <c r="A23" s="6" t="s">
        <v>10</v>
      </c>
      <c r="B23" s="7">
        <v>16721</v>
      </c>
      <c r="C23" s="7">
        <v>15506</v>
      </c>
      <c r="D23" s="5">
        <f t="shared" si="2"/>
        <v>1215</v>
      </c>
      <c r="E23" s="5">
        <f t="shared" si="3"/>
        <v>430337</v>
      </c>
    </row>
    <row r="24" spans="1:5" ht="15" customHeight="1" x14ac:dyDescent="0.25">
      <c r="A24" s="6" t="s">
        <v>11</v>
      </c>
      <c r="B24" s="7">
        <v>13321</v>
      </c>
      <c r="C24" s="7">
        <v>14365</v>
      </c>
      <c r="D24" s="5">
        <f t="shared" si="2"/>
        <v>-1044</v>
      </c>
      <c r="E24" s="5">
        <f t="shared" si="3"/>
        <v>429293</v>
      </c>
    </row>
    <row r="25" spans="1:5" ht="15" customHeight="1" x14ac:dyDescent="0.25">
      <c r="A25" s="6" t="s">
        <v>12</v>
      </c>
      <c r="B25" s="7">
        <v>13756</v>
      </c>
      <c r="C25" s="7">
        <v>12094</v>
      </c>
      <c r="D25" s="5">
        <f t="shared" si="2"/>
        <v>1662</v>
      </c>
      <c r="E25" s="5">
        <f t="shared" si="3"/>
        <v>430955</v>
      </c>
    </row>
    <row r="26" spans="1:5" ht="15" customHeight="1" x14ac:dyDescent="0.25">
      <c r="A26" s="6" t="s">
        <v>13</v>
      </c>
      <c r="B26" s="7">
        <v>15763</v>
      </c>
      <c r="C26" s="7">
        <v>11141</v>
      </c>
      <c r="D26" s="5">
        <f t="shared" si="2"/>
        <v>4622</v>
      </c>
      <c r="E26" s="5">
        <f t="shared" si="3"/>
        <v>435577</v>
      </c>
    </row>
    <row r="27" spans="1:5" ht="15" customHeight="1" x14ac:dyDescent="0.25">
      <c r="A27" s="6" t="s">
        <v>14</v>
      </c>
      <c r="B27" s="7">
        <v>16952</v>
      </c>
      <c r="C27" s="7">
        <v>13048</v>
      </c>
      <c r="D27" s="5">
        <f t="shared" si="2"/>
        <v>3904</v>
      </c>
      <c r="E27" s="5">
        <f t="shared" si="3"/>
        <v>439481</v>
      </c>
    </row>
    <row r="28" spans="1:5" ht="15" customHeight="1" x14ac:dyDescent="0.25">
      <c r="A28" s="6" t="s">
        <v>15</v>
      </c>
      <c r="B28" s="7">
        <v>20227</v>
      </c>
      <c r="C28" s="7">
        <v>12787</v>
      </c>
      <c r="D28" s="5">
        <f t="shared" si="2"/>
        <v>7440</v>
      </c>
      <c r="E28" s="5">
        <f t="shared" si="3"/>
        <v>446921</v>
      </c>
    </row>
    <row r="29" spans="1:5" ht="15" customHeight="1" x14ac:dyDescent="0.25">
      <c r="A29" s="6" t="s">
        <v>16</v>
      </c>
      <c r="B29" s="7">
        <v>18527</v>
      </c>
      <c r="C29" s="7">
        <v>12160</v>
      </c>
      <c r="D29" s="5">
        <f t="shared" si="2"/>
        <v>6367</v>
      </c>
      <c r="E29" s="5">
        <f t="shared" si="3"/>
        <v>453288</v>
      </c>
    </row>
    <row r="30" spans="1:5" ht="15" customHeight="1" x14ac:dyDescent="0.25">
      <c r="A30" s="6" t="s">
        <v>17</v>
      </c>
      <c r="B30" s="7">
        <v>16692</v>
      </c>
      <c r="C30" s="7">
        <v>13218</v>
      </c>
      <c r="D30" s="5">
        <f t="shared" si="2"/>
        <v>3474</v>
      </c>
      <c r="E30" s="5">
        <f t="shared" si="3"/>
        <v>456762</v>
      </c>
    </row>
    <row r="31" spans="1:5" ht="15" customHeight="1" x14ac:dyDescent="0.25">
      <c r="A31" s="6" t="s">
        <v>18</v>
      </c>
      <c r="B31" s="7">
        <v>16384</v>
      </c>
      <c r="C31" s="7">
        <v>13221</v>
      </c>
      <c r="D31" s="5">
        <f t="shared" si="2"/>
        <v>3163</v>
      </c>
      <c r="E31" s="5">
        <f t="shared" si="3"/>
        <v>459925</v>
      </c>
    </row>
    <row r="32" spans="1:5" ht="15" customHeight="1" x14ac:dyDescent="0.25">
      <c r="A32" s="6" t="s">
        <v>19</v>
      </c>
      <c r="B32" s="7">
        <v>13264</v>
      </c>
      <c r="C32" s="7">
        <v>14794</v>
      </c>
      <c r="D32" s="5">
        <f t="shared" si="2"/>
        <v>-1530</v>
      </c>
      <c r="E32" s="5">
        <f t="shared" si="3"/>
        <v>458395</v>
      </c>
    </row>
    <row r="33" spans="1:5" ht="15" customHeight="1" x14ac:dyDescent="0.25">
      <c r="A33" s="8" t="s">
        <v>22</v>
      </c>
      <c r="B33" s="9">
        <v>194033</v>
      </c>
      <c r="C33" s="9">
        <v>161341</v>
      </c>
      <c r="D33" s="10">
        <f>SUM(D21:D32)</f>
        <v>32692</v>
      </c>
      <c r="E33" s="10">
        <f>E32</f>
        <v>458395</v>
      </c>
    </row>
    <row r="34" spans="1:5" ht="15" customHeight="1" x14ac:dyDescent="0.25">
      <c r="A34" s="2" t="s">
        <v>23</v>
      </c>
      <c r="B34" s="3">
        <v>14911</v>
      </c>
      <c r="C34" s="3">
        <v>17510</v>
      </c>
      <c r="D34" s="4">
        <f t="shared" ref="D34:D45" si="4">B34-C34</f>
        <v>-2599</v>
      </c>
      <c r="E34" s="5">
        <f>E32+D34</f>
        <v>455796</v>
      </c>
    </row>
    <row r="35" spans="1:5" ht="15" customHeight="1" x14ac:dyDescent="0.25">
      <c r="A35" s="6" t="s">
        <v>9</v>
      </c>
      <c r="B35" s="7">
        <v>16614</v>
      </c>
      <c r="C35" s="7">
        <v>14469</v>
      </c>
      <c r="D35" s="5">
        <f t="shared" si="4"/>
        <v>2145</v>
      </c>
      <c r="E35" s="5">
        <f t="shared" ref="E35:E45" si="5">E34+D35</f>
        <v>457941</v>
      </c>
    </row>
    <row r="36" spans="1:5" ht="15" customHeight="1" x14ac:dyDescent="0.25">
      <c r="A36" s="6" t="s">
        <v>10</v>
      </c>
      <c r="B36" s="7">
        <v>15236</v>
      </c>
      <c r="C36" s="16">
        <v>16663</v>
      </c>
      <c r="D36" s="5">
        <f t="shared" si="4"/>
        <v>-1427</v>
      </c>
      <c r="E36" s="5">
        <f t="shared" si="5"/>
        <v>456514</v>
      </c>
    </row>
    <row r="37" spans="1:5" ht="15" customHeight="1" x14ac:dyDescent="0.25">
      <c r="A37" s="6" t="s">
        <v>11</v>
      </c>
      <c r="B37" s="7">
        <v>16219</v>
      </c>
      <c r="C37" s="7">
        <v>14381</v>
      </c>
      <c r="D37" s="5">
        <f t="shared" si="4"/>
        <v>1838</v>
      </c>
      <c r="E37" s="5">
        <f t="shared" si="5"/>
        <v>458352</v>
      </c>
    </row>
    <row r="38" spans="1:5" ht="15" customHeight="1" x14ac:dyDescent="0.25">
      <c r="A38" s="6" t="s">
        <v>12</v>
      </c>
      <c r="B38" s="7">
        <v>17764</v>
      </c>
      <c r="C38" s="7">
        <v>14280</v>
      </c>
      <c r="D38" s="5">
        <f t="shared" si="4"/>
        <v>3484</v>
      </c>
      <c r="E38" s="5">
        <f t="shared" si="5"/>
        <v>461836</v>
      </c>
    </row>
    <row r="39" spans="1:5" ht="15" customHeight="1" x14ac:dyDescent="0.25">
      <c r="A39" s="6" t="s">
        <v>13</v>
      </c>
      <c r="B39" s="7">
        <v>17325</v>
      </c>
      <c r="C39" s="7">
        <v>13453</v>
      </c>
      <c r="D39" s="5">
        <f t="shared" si="4"/>
        <v>3872</v>
      </c>
      <c r="E39" s="5">
        <f t="shared" si="5"/>
        <v>465708</v>
      </c>
    </row>
    <row r="40" spans="1:5" ht="15" customHeight="1" x14ac:dyDescent="0.25">
      <c r="A40" s="6" t="s">
        <v>14</v>
      </c>
      <c r="B40" s="7">
        <v>17620</v>
      </c>
      <c r="C40" s="7">
        <v>14859</v>
      </c>
      <c r="D40" s="5">
        <f t="shared" si="4"/>
        <v>2761</v>
      </c>
      <c r="E40" s="5">
        <f t="shared" si="5"/>
        <v>468469</v>
      </c>
    </row>
    <row r="41" spans="1:5" ht="15" customHeight="1" x14ac:dyDescent="0.25">
      <c r="A41" s="6" t="s">
        <v>15</v>
      </c>
      <c r="B41" s="7">
        <v>22193</v>
      </c>
      <c r="C41" s="7">
        <v>15345</v>
      </c>
      <c r="D41" s="5">
        <f t="shared" si="4"/>
        <v>6848</v>
      </c>
      <c r="E41" s="5">
        <f t="shared" si="5"/>
        <v>475317</v>
      </c>
    </row>
    <row r="42" spans="1:5" ht="15" customHeight="1" x14ac:dyDescent="0.25">
      <c r="A42" s="6" t="s">
        <v>16</v>
      </c>
      <c r="B42" s="7">
        <v>18655</v>
      </c>
      <c r="C42" s="7">
        <v>14429</v>
      </c>
      <c r="D42" s="5">
        <f t="shared" si="4"/>
        <v>4226</v>
      </c>
      <c r="E42" s="5">
        <f t="shared" si="5"/>
        <v>479543</v>
      </c>
    </row>
    <row r="43" spans="1:5" ht="15" customHeight="1" x14ac:dyDescent="0.25">
      <c r="A43" s="6" t="s">
        <v>17</v>
      </c>
      <c r="B43" s="7">
        <v>15472</v>
      </c>
      <c r="C43" s="7">
        <v>13609</v>
      </c>
      <c r="D43" s="5">
        <f t="shared" si="4"/>
        <v>1863</v>
      </c>
      <c r="E43" s="5">
        <f t="shared" si="5"/>
        <v>481406</v>
      </c>
    </row>
    <row r="44" spans="1:5" ht="15" customHeight="1" x14ac:dyDescent="0.25">
      <c r="A44" s="6" t="s">
        <v>18</v>
      </c>
      <c r="B44" s="7">
        <v>15740</v>
      </c>
      <c r="C44" s="7">
        <v>14038</v>
      </c>
      <c r="D44" s="5">
        <f t="shared" si="4"/>
        <v>1702</v>
      </c>
      <c r="E44" s="5">
        <f t="shared" si="5"/>
        <v>483108</v>
      </c>
    </row>
    <row r="45" spans="1:5" ht="15" customHeight="1" x14ac:dyDescent="0.25">
      <c r="A45" s="6" t="s">
        <v>19</v>
      </c>
      <c r="B45" s="7">
        <v>13115</v>
      </c>
      <c r="C45" s="7">
        <v>16798</v>
      </c>
      <c r="D45" s="5">
        <f t="shared" si="4"/>
        <v>-3683</v>
      </c>
      <c r="E45" s="5">
        <f t="shared" si="5"/>
        <v>479425</v>
      </c>
    </row>
    <row r="46" spans="1:5" ht="15" customHeight="1" x14ac:dyDescent="0.25">
      <c r="A46" s="8" t="s">
        <v>24</v>
      </c>
      <c r="B46" s="9">
        <v>200864</v>
      </c>
      <c r="C46" s="9">
        <v>179834</v>
      </c>
      <c r="D46" s="10">
        <f>SUM(D34:D45)</f>
        <v>21030</v>
      </c>
      <c r="E46" s="10">
        <f>E45</f>
        <v>479425</v>
      </c>
    </row>
    <row r="47" spans="1:5" ht="15" customHeight="1" x14ac:dyDescent="0.25">
      <c r="A47" s="2" t="s">
        <v>25</v>
      </c>
      <c r="B47" s="3">
        <v>15916</v>
      </c>
      <c r="C47" s="3">
        <v>16245</v>
      </c>
      <c r="D47" s="4">
        <f t="shared" ref="D47:D58" si="6">B47-C47</f>
        <v>-329</v>
      </c>
      <c r="E47" s="5">
        <f>E45+D47</f>
        <v>479096</v>
      </c>
    </row>
    <row r="48" spans="1:5" ht="15" customHeight="1" x14ac:dyDescent="0.25">
      <c r="A48" s="6" t="s">
        <v>9</v>
      </c>
      <c r="B48" s="7">
        <v>15529</v>
      </c>
      <c r="C48" s="7">
        <v>15069</v>
      </c>
      <c r="D48" s="5">
        <f t="shared" si="6"/>
        <v>460</v>
      </c>
      <c r="E48" s="5">
        <f t="shared" ref="E48:E58" si="7">E47+D48</f>
        <v>479556</v>
      </c>
    </row>
    <row r="49" spans="1:5" ht="15" customHeight="1" x14ac:dyDescent="0.25">
      <c r="A49" s="6" t="s">
        <v>10</v>
      </c>
      <c r="B49" s="7">
        <v>18497</v>
      </c>
      <c r="C49" s="16">
        <v>18580</v>
      </c>
      <c r="D49" s="5">
        <f t="shared" si="6"/>
        <v>-83</v>
      </c>
      <c r="E49" s="5">
        <f t="shared" si="7"/>
        <v>479473</v>
      </c>
    </row>
    <row r="50" spans="1:5" ht="15" customHeight="1" x14ac:dyDescent="0.25">
      <c r="A50" s="6" t="s">
        <v>11</v>
      </c>
      <c r="B50" s="7">
        <v>16301</v>
      </c>
      <c r="C50" s="7">
        <v>14593</v>
      </c>
      <c r="D50" s="5">
        <f t="shared" si="6"/>
        <v>1708</v>
      </c>
      <c r="E50" s="5">
        <f t="shared" si="7"/>
        <v>481181</v>
      </c>
    </row>
    <row r="51" spans="1:5" ht="15" customHeight="1" x14ac:dyDescent="0.25">
      <c r="A51" s="6" t="s">
        <v>12</v>
      </c>
      <c r="B51" s="7">
        <v>17660</v>
      </c>
      <c r="C51" s="7">
        <v>15946</v>
      </c>
      <c r="D51" s="5">
        <f t="shared" si="6"/>
        <v>1714</v>
      </c>
      <c r="E51" s="5">
        <f t="shared" si="7"/>
        <v>482895</v>
      </c>
    </row>
    <row r="52" spans="1:5" ht="15" customHeight="1" x14ac:dyDescent="0.25">
      <c r="A52" s="6" t="s">
        <v>13</v>
      </c>
      <c r="B52" s="7">
        <v>18816</v>
      </c>
      <c r="C52" s="7">
        <v>16209</v>
      </c>
      <c r="D52" s="5">
        <f t="shared" si="6"/>
        <v>2607</v>
      </c>
      <c r="E52" s="5">
        <f t="shared" si="7"/>
        <v>485502</v>
      </c>
    </row>
    <row r="53" spans="1:5" ht="16.5" customHeight="1" x14ac:dyDescent="0.25">
      <c r="A53" s="6" t="s">
        <v>14</v>
      </c>
      <c r="B53" s="7">
        <v>19162</v>
      </c>
      <c r="C53" s="7">
        <v>15703</v>
      </c>
      <c r="D53" s="5">
        <f t="shared" si="6"/>
        <v>3459</v>
      </c>
      <c r="E53" s="5">
        <f t="shared" si="7"/>
        <v>488961</v>
      </c>
    </row>
    <row r="54" spans="1:5" ht="15" customHeight="1" x14ac:dyDescent="0.25">
      <c r="A54" s="6" t="s">
        <v>15</v>
      </c>
      <c r="B54" s="7">
        <v>22235</v>
      </c>
      <c r="C54" s="7">
        <v>16349</v>
      </c>
      <c r="D54" s="5">
        <f t="shared" si="6"/>
        <v>5886</v>
      </c>
      <c r="E54" s="5">
        <f t="shared" si="7"/>
        <v>494847</v>
      </c>
    </row>
    <row r="55" spans="1:5" ht="15" customHeight="1" x14ac:dyDescent="0.25">
      <c r="A55" s="6" t="s">
        <v>16</v>
      </c>
      <c r="B55" s="7">
        <v>19771</v>
      </c>
      <c r="C55" s="7">
        <v>15443</v>
      </c>
      <c r="D55" s="5">
        <f t="shared" si="6"/>
        <v>4328</v>
      </c>
      <c r="E55" s="5">
        <f t="shared" si="7"/>
        <v>499175</v>
      </c>
    </row>
    <row r="56" spans="1:5" ht="15" customHeight="1" x14ac:dyDescent="0.25">
      <c r="A56" s="6" t="s">
        <v>17</v>
      </c>
      <c r="B56" s="7">
        <v>17048</v>
      </c>
      <c r="C56" s="7">
        <v>14856</v>
      </c>
      <c r="D56" s="5">
        <f t="shared" si="6"/>
        <v>2192</v>
      </c>
      <c r="E56" s="5">
        <f t="shared" si="7"/>
        <v>501367</v>
      </c>
    </row>
    <row r="57" spans="1:5" ht="15" customHeight="1" x14ac:dyDescent="0.25">
      <c r="A57" s="6" t="s">
        <v>18</v>
      </c>
      <c r="B57" s="7">
        <v>18594</v>
      </c>
      <c r="C57" s="7">
        <v>15383</v>
      </c>
      <c r="D57" s="5">
        <f t="shared" si="6"/>
        <v>3211</v>
      </c>
      <c r="E57" s="5">
        <f t="shared" si="7"/>
        <v>504578</v>
      </c>
    </row>
    <row r="58" spans="1:5" ht="15" customHeight="1" x14ac:dyDescent="0.25">
      <c r="A58" s="6" t="s">
        <v>19</v>
      </c>
      <c r="B58" s="7">
        <v>13621</v>
      </c>
      <c r="C58" s="7">
        <v>16278</v>
      </c>
      <c r="D58" s="5">
        <f t="shared" si="6"/>
        <v>-2657</v>
      </c>
      <c r="E58" s="5">
        <f t="shared" si="7"/>
        <v>501921</v>
      </c>
    </row>
    <row r="59" spans="1:5" ht="15" customHeight="1" x14ac:dyDescent="0.25">
      <c r="A59" s="8" t="s">
        <v>36</v>
      </c>
      <c r="B59" s="9">
        <v>213150</v>
      </c>
      <c r="C59" s="9">
        <v>190654</v>
      </c>
      <c r="D59" s="10">
        <f>SUM(D47:D58)</f>
        <v>22496</v>
      </c>
      <c r="E59" s="10">
        <f>E58</f>
        <v>501921</v>
      </c>
    </row>
    <row r="60" spans="1:5" ht="15" customHeight="1" x14ac:dyDescent="0.25">
      <c r="A60" s="2" t="s">
        <v>37</v>
      </c>
      <c r="B60" s="3">
        <v>18290</v>
      </c>
      <c r="C60" s="3">
        <v>17014</v>
      </c>
      <c r="D60" s="4">
        <f t="shared" ref="D60:D71" si="8">B60-C60</f>
        <v>1276</v>
      </c>
      <c r="E60" s="5">
        <f>E58+D60</f>
        <v>503197</v>
      </c>
    </row>
    <row r="61" spans="1:5" ht="15" customHeight="1" x14ac:dyDescent="0.25">
      <c r="A61" s="6" t="s">
        <v>9</v>
      </c>
      <c r="B61" s="7">
        <v>17723</v>
      </c>
      <c r="C61" s="7">
        <v>17450</v>
      </c>
      <c r="D61" s="5">
        <f t="shared" si="8"/>
        <v>273</v>
      </c>
      <c r="E61" s="5">
        <f t="shared" ref="E61:E71" si="9">E60+D61</f>
        <v>503470</v>
      </c>
    </row>
    <row r="62" spans="1:5" ht="15" customHeight="1" x14ac:dyDescent="0.25">
      <c r="A62" s="6" t="s">
        <v>10</v>
      </c>
      <c r="B62" s="7">
        <v>21200</v>
      </c>
      <c r="C62" s="16">
        <v>19665</v>
      </c>
      <c r="D62" s="5">
        <f t="shared" si="8"/>
        <v>1535</v>
      </c>
      <c r="E62" s="5">
        <f t="shared" si="9"/>
        <v>505005</v>
      </c>
    </row>
    <row r="63" spans="1:5" ht="15" customHeight="1" x14ac:dyDescent="0.25">
      <c r="A63" s="6" t="s">
        <v>11</v>
      </c>
      <c r="B63" s="7">
        <v>20491</v>
      </c>
      <c r="C63" s="7">
        <v>17765</v>
      </c>
      <c r="D63" s="5">
        <f t="shared" si="8"/>
        <v>2726</v>
      </c>
      <c r="E63" s="5">
        <f t="shared" si="9"/>
        <v>507731</v>
      </c>
    </row>
    <row r="64" spans="1:5" ht="15" customHeight="1" x14ac:dyDescent="0.25">
      <c r="A64" s="6" t="s">
        <v>12</v>
      </c>
      <c r="B64" s="7">
        <v>20021</v>
      </c>
      <c r="C64" s="7">
        <v>17134</v>
      </c>
      <c r="D64" s="5">
        <f t="shared" si="8"/>
        <v>2887</v>
      </c>
      <c r="E64" s="5">
        <f t="shared" si="9"/>
        <v>510618</v>
      </c>
    </row>
    <row r="65" spans="1:5" ht="15" customHeight="1" x14ac:dyDescent="0.25">
      <c r="A65" s="6" t="s">
        <v>13</v>
      </c>
      <c r="B65" s="7">
        <v>20392</v>
      </c>
      <c r="C65" s="7">
        <v>15825</v>
      </c>
      <c r="D65" s="5">
        <f t="shared" si="8"/>
        <v>4567</v>
      </c>
      <c r="E65" s="5">
        <f t="shared" si="9"/>
        <v>515185</v>
      </c>
    </row>
    <row r="66" spans="1:5" ht="16.5" customHeight="1" x14ac:dyDescent="0.25">
      <c r="A66" s="6" t="s">
        <v>14</v>
      </c>
      <c r="B66" s="7">
        <v>23536</v>
      </c>
      <c r="C66" s="7">
        <v>17524</v>
      </c>
      <c r="D66" s="5">
        <f t="shared" si="8"/>
        <v>6012</v>
      </c>
      <c r="E66" s="5">
        <f t="shared" si="9"/>
        <v>521197</v>
      </c>
    </row>
    <row r="67" spans="1:5" ht="15" customHeight="1" x14ac:dyDescent="0.25">
      <c r="A67" s="6" t="s">
        <v>15</v>
      </c>
      <c r="B67" s="7">
        <v>24628</v>
      </c>
      <c r="C67" s="7">
        <v>17201</v>
      </c>
      <c r="D67" s="5">
        <f t="shared" si="8"/>
        <v>7427</v>
      </c>
      <c r="E67" s="5">
        <f t="shared" si="9"/>
        <v>528624</v>
      </c>
    </row>
    <row r="68" spans="1:5" ht="15" customHeight="1" x14ac:dyDescent="0.25">
      <c r="A68" s="6" t="s">
        <v>16</v>
      </c>
      <c r="B68" s="7">
        <v>21711</v>
      </c>
      <c r="C68" s="7">
        <v>16624</v>
      </c>
      <c r="D68" s="5">
        <f t="shared" si="8"/>
        <v>5087</v>
      </c>
      <c r="E68" s="5">
        <f t="shared" si="9"/>
        <v>533711</v>
      </c>
    </row>
    <row r="69" spans="1:5" ht="15" customHeight="1" x14ac:dyDescent="0.25">
      <c r="A69" s="6" t="s">
        <v>17</v>
      </c>
      <c r="B69" s="7">
        <v>21522</v>
      </c>
      <c r="C69" s="7">
        <v>18681</v>
      </c>
      <c r="D69" s="5">
        <f t="shared" si="8"/>
        <v>2841</v>
      </c>
      <c r="E69" s="5">
        <f t="shared" si="9"/>
        <v>536552</v>
      </c>
    </row>
    <row r="70" spans="1:5" ht="15" customHeight="1" x14ac:dyDescent="0.25">
      <c r="A70" s="6" t="s">
        <v>18</v>
      </c>
      <c r="B70" s="7">
        <v>18842</v>
      </c>
      <c r="C70" s="7">
        <v>16474</v>
      </c>
      <c r="D70" s="5">
        <f t="shared" si="8"/>
        <v>2368</v>
      </c>
      <c r="E70" s="5">
        <f t="shared" si="9"/>
        <v>538920</v>
      </c>
    </row>
    <row r="71" spans="1:5" ht="15" customHeight="1" x14ac:dyDescent="0.25">
      <c r="A71" s="6" t="s">
        <v>19</v>
      </c>
      <c r="B71" s="7">
        <v>14728</v>
      </c>
      <c r="C71" s="7">
        <v>17571</v>
      </c>
      <c r="D71" s="5">
        <f t="shared" si="8"/>
        <v>-2843</v>
      </c>
      <c r="E71" s="5">
        <f t="shared" si="9"/>
        <v>536077</v>
      </c>
    </row>
    <row r="72" spans="1:5" ht="15" customHeight="1" x14ac:dyDescent="0.25">
      <c r="A72" s="8" t="s">
        <v>39</v>
      </c>
      <c r="B72" s="9">
        <v>243084</v>
      </c>
      <c r="C72" s="9">
        <v>208928</v>
      </c>
      <c r="D72" s="10">
        <f>SUM(D60:D71)</f>
        <v>34156</v>
      </c>
      <c r="E72" s="10">
        <f>E71</f>
        <v>536077</v>
      </c>
    </row>
    <row r="73" spans="1:5" ht="15" customHeight="1" x14ac:dyDescent="0.25">
      <c r="A73" s="2" t="s">
        <v>40</v>
      </c>
      <c r="B73" s="3">
        <v>20511</v>
      </c>
      <c r="C73" s="3">
        <v>20868</v>
      </c>
      <c r="D73" s="4">
        <f t="shared" ref="D73:D84" si="10">B73-C73</f>
        <v>-357</v>
      </c>
      <c r="E73" s="5">
        <f>E71+D73</f>
        <v>535720</v>
      </c>
    </row>
    <row r="74" spans="1:5" ht="15" customHeight="1" x14ac:dyDescent="0.25">
      <c r="A74" s="6" t="s">
        <v>9</v>
      </c>
      <c r="B74" s="7">
        <v>23024</v>
      </c>
      <c r="C74" s="7">
        <v>20399</v>
      </c>
      <c r="D74" s="5">
        <f t="shared" si="10"/>
        <v>2625</v>
      </c>
      <c r="E74" s="5">
        <f t="shared" ref="E74:E84" si="11">E73+D74</f>
        <v>538345</v>
      </c>
    </row>
    <row r="75" spans="1:5" ht="15" customHeight="1" x14ac:dyDescent="0.25">
      <c r="A75" s="6" t="s">
        <v>10</v>
      </c>
      <c r="B75" s="7">
        <v>20698</v>
      </c>
      <c r="C75" s="16">
        <v>22607</v>
      </c>
      <c r="D75" s="5">
        <f t="shared" si="10"/>
        <v>-1909</v>
      </c>
      <c r="E75" s="5">
        <f t="shared" si="11"/>
        <v>536436</v>
      </c>
    </row>
    <row r="76" spans="1:5" ht="15" customHeight="1" x14ac:dyDescent="0.25">
      <c r="A76" s="6" t="s">
        <v>11</v>
      </c>
      <c r="B76" s="7">
        <v>22660</v>
      </c>
      <c r="C76" s="7">
        <v>19990</v>
      </c>
      <c r="D76" s="5">
        <f t="shared" si="10"/>
        <v>2670</v>
      </c>
      <c r="E76" s="5">
        <f t="shared" si="11"/>
        <v>539106</v>
      </c>
    </row>
    <row r="77" spans="1:5" ht="15" customHeight="1" x14ac:dyDescent="0.25">
      <c r="A77" s="6" t="s">
        <v>12</v>
      </c>
      <c r="B77" s="7">
        <v>24022</v>
      </c>
      <c r="C77" s="7">
        <v>21866</v>
      </c>
      <c r="D77" s="5">
        <f t="shared" si="10"/>
        <v>2156</v>
      </c>
      <c r="E77" s="5">
        <f t="shared" si="11"/>
        <v>541262</v>
      </c>
    </row>
    <row r="78" spans="1:5" ht="15" customHeight="1" x14ac:dyDescent="0.25">
      <c r="A78" s="6" t="s">
        <v>13</v>
      </c>
      <c r="B78" s="7">
        <v>20619</v>
      </c>
      <c r="C78" s="7">
        <v>19153</v>
      </c>
      <c r="D78" s="5">
        <f t="shared" si="10"/>
        <v>1466</v>
      </c>
      <c r="E78" s="5">
        <f t="shared" si="11"/>
        <v>542728</v>
      </c>
    </row>
    <row r="79" spans="1:5" ht="16.5" customHeight="1" x14ac:dyDescent="0.25">
      <c r="A79" s="6" t="s">
        <v>14</v>
      </c>
      <c r="B79" s="7">
        <v>23994</v>
      </c>
      <c r="C79" s="7">
        <v>20544</v>
      </c>
      <c r="D79" s="5">
        <f t="shared" si="10"/>
        <v>3450</v>
      </c>
      <c r="E79" s="5">
        <f t="shared" si="11"/>
        <v>546178</v>
      </c>
    </row>
    <row r="80" spans="1:5" ht="15" customHeight="1" x14ac:dyDescent="0.25">
      <c r="A80" s="6" t="s">
        <v>15</v>
      </c>
      <c r="B80" s="7">
        <v>24597</v>
      </c>
      <c r="C80" s="7">
        <v>19488</v>
      </c>
      <c r="D80" s="5">
        <f t="shared" si="10"/>
        <v>5109</v>
      </c>
      <c r="E80" s="5">
        <f t="shared" si="11"/>
        <v>551287</v>
      </c>
    </row>
    <row r="81" spans="1:5" ht="15" customHeight="1" x14ac:dyDescent="0.25">
      <c r="A81" s="6" t="s">
        <v>16</v>
      </c>
      <c r="B81" s="7">
        <v>21342</v>
      </c>
      <c r="C81" s="7">
        <v>18155</v>
      </c>
      <c r="D81" s="5">
        <f t="shared" si="10"/>
        <v>3187</v>
      </c>
      <c r="E81" s="5">
        <f t="shared" si="11"/>
        <v>554474</v>
      </c>
    </row>
    <row r="82" spans="1:5" ht="15" customHeight="1" x14ac:dyDescent="0.25">
      <c r="A82" s="6" t="s">
        <v>17</v>
      </c>
      <c r="B82" s="7">
        <v>21399</v>
      </c>
      <c r="C82" s="7">
        <v>20163</v>
      </c>
      <c r="D82" s="5">
        <f t="shared" si="10"/>
        <v>1236</v>
      </c>
      <c r="E82" s="5">
        <f t="shared" si="11"/>
        <v>555710</v>
      </c>
    </row>
    <row r="83" spans="1:5" ht="15" customHeight="1" x14ac:dyDescent="0.25">
      <c r="A83" s="6" t="s">
        <v>18</v>
      </c>
      <c r="B83" s="7">
        <v>18669</v>
      </c>
      <c r="C83" s="7">
        <v>17126</v>
      </c>
      <c r="D83" s="5">
        <f t="shared" si="10"/>
        <v>1543</v>
      </c>
      <c r="E83" s="5">
        <f t="shared" si="11"/>
        <v>557253</v>
      </c>
    </row>
    <row r="84" spans="1:5" ht="15" customHeight="1" x14ac:dyDescent="0.25">
      <c r="A84" s="6" t="s">
        <v>19</v>
      </c>
      <c r="B84" s="7">
        <v>15879</v>
      </c>
      <c r="C84" s="7">
        <v>21185</v>
      </c>
      <c r="D84" s="5">
        <f t="shared" si="10"/>
        <v>-5306</v>
      </c>
      <c r="E84" s="5">
        <f t="shared" si="11"/>
        <v>551947</v>
      </c>
    </row>
    <row r="85" spans="1:5" ht="15" customHeight="1" x14ac:dyDescent="0.25">
      <c r="A85" s="8" t="s">
        <v>38</v>
      </c>
      <c r="B85" s="9">
        <v>257414</v>
      </c>
      <c r="C85" s="9">
        <v>241544</v>
      </c>
      <c r="D85" s="10">
        <f>SUM(D73:D84)</f>
        <v>15870</v>
      </c>
      <c r="E85" s="10">
        <f>E84</f>
        <v>551947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31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11523</v>
      </c>
      <c r="C8" s="3">
        <v>14120</v>
      </c>
      <c r="D8" s="4">
        <f t="shared" ref="D8:D19" si="0">B8-C8</f>
        <v>-2597</v>
      </c>
      <c r="E8" s="5">
        <v>405210</v>
      </c>
    </row>
    <row r="9" spans="1:5" ht="15" customHeight="1" x14ac:dyDescent="0.25">
      <c r="A9" s="6" t="s">
        <v>9</v>
      </c>
      <c r="B9" s="7">
        <v>12476</v>
      </c>
      <c r="C9" s="7">
        <v>15933</v>
      </c>
      <c r="D9" s="5">
        <f t="shared" si="0"/>
        <v>-3457</v>
      </c>
      <c r="E9" s="5">
        <f t="shared" ref="E9:E19" si="1">E8+D9</f>
        <v>401753</v>
      </c>
    </row>
    <row r="10" spans="1:5" ht="15" customHeight="1" x14ac:dyDescent="0.25">
      <c r="A10" s="6" t="s">
        <v>10</v>
      </c>
      <c r="B10" s="7">
        <v>11867</v>
      </c>
      <c r="C10" s="7">
        <v>13592</v>
      </c>
      <c r="D10" s="5">
        <f t="shared" si="0"/>
        <v>-1725</v>
      </c>
      <c r="E10" s="5">
        <f t="shared" si="1"/>
        <v>400028</v>
      </c>
    </row>
    <row r="11" spans="1:5" ht="15" customHeight="1" x14ac:dyDescent="0.25">
      <c r="A11" s="6" t="s">
        <v>11</v>
      </c>
      <c r="B11" s="7">
        <v>3756</v>
      </c>
      <c r="C11" s="7">
        <v>13692</v>
      </c>
      <c r="D11" s="5">
        <f t="shared" si="0"/>
        <v>-9936</v>
      </c>
      <c r="E11" s="5">
        <f t="shared" si="1"/>
        <v>390092</v>
      </c>
    </row>
    <row r="12" spans="1:5" ht="15" customHeight="1" x14ac:dyDescent="0.25">
      <c r="A12" s="6" t="s">
        <v>12</v>
      </c>
      <c r="B12" s="7">
        <v>4926</v>
      </c>
      <c r="C12" s="7">
        <v>9351</v>
      </c>
      <c r="D12" s="5">
        <f t="shared" si="0"/>
        <v>-4425</v>
      </c>
      <c r="E12" s="5">
        <f t="shared" si="1"/>
        <v>385667</v>
      </c>
    </row>
    <row r="13" spans="1:5" ht="15" customHeight="1" x14ac:dyDescent="0.25">
      <c r="A13" s="6" t="s">
        <v>13</v>
      </c>
      <c r="B13" s="7">
        <v>6140</v>
      </c>
      <c r="C13" s="7">
        <v>6617</v>
      </c>
      <c r="D13" s="5">
        <f t="shared" si="0"/>
        <v>-477</v>
      </c>
      <c r="E13" s="5">
        <f t="shared" si="1"/>
        <v>385190</v>
      </c>
    </row>
    <row r="14" spans="1:5" ht="15" customHeight="1" x14ac:dyDescent="0.25">
      <c r="A14" s="6" t="s">
        <v>14</v>
      </c>
      <c r="B14" s="7">
        <v>9562</v>
      </c>
      <c r="C14" s="7">
        <v>8100</v>
      </c>
      <c r="D14" s="5">
        <f t="shared" si="0"/>
        <v>1462</v>
      </c>
      <c r="E14" s="5">
        <f t="shared" si="1"/>
        <v>386652</v>
      </c>
    </row>
    <row r="15" spans="1:5" ht="15" customHeight="1" x14ac:dyDescent="0.25">
      <c r="A15" s="6" t="s">
        <v>15</v>
      </c>
      <c r="B15" s="7">
        <v>17984</v>
      </c>
      <c r="C15" s="7">
        <v>7771</v>
      </c>
      <c r="D15" s="5">
        <f t="shared" si="0"/>
        <v>10213</v>
      </c>
      <c r="E15" s="5">
        <f t="shared" si="1"/>
        <v>396865</v>
      </c>
    </row>
    <row r="16" spans="1:5" ht="15" customHeight="1" x14ac:dyDescent="0.25">
      <c r="A16" s="6" t="s">
        <v>16</v>
      </c>
      <c r="B16" s="7">
        <v>14265</v>
      </c>
      <c r="C16" s="7">
        <v>12198</v>
      </c>
      <c r="D16" s="5">
        <f t="shared" si="0"/>
        <v>2067</v>
      </c>
      <c r="E16" s="5">
        <f t="shared" si="1"/>
        <v>398932</v>
      </c>
    </row>
    <row r="17" spans="1:5" ht="15" customHeight="1" x14ac:dyDescent="0.25">
      <c r="A17" s="6" t="s">
        <v>17</v>
      </c>
      <c r="B17" s="7">
        <v>14147</v>
      </c>
      <c r="C17" s="7">
        <v>12983</v>
      </c>
      <c r="D17" s="5">
        <f t="shared" si="0"/>
        <v>1164</v>
      </c>
      <c r="E17" s="5">
        <f t="shared" si="1"/>
        <v>400096</v>
      </c>
    </row>
    <row r="18" spans="1:5" ht="15" customHeight="1" x14ac:dyDescent="0.25">
      <c r="A18" s="6" t="s">
        <v>18</v>
      </c>
      <c r="B18" s="7">
        <v>18831</v>
      </c>
      <c r="C18" s="7">
        <v>9116</v>
      </c>
      <c r="D18" s="5">
        <f t="shared" si="0"/>
        <v>9715</v>
      </c>
      <c r="E18" s="5">
        <f t="shared" si="1"/>
        <v>409811</v>
      </c>
    </row>
    <row r="19" spans="1:5" ht="15" customHeight="1" x14ac:dyDescent="0.25">
      <c r="A19" s="6" t="s">
        <v>19</v>
      </c>
      <c r="B19" s="7">
        <v>11295</v>
      </c>
      <c r="C19" s="7">
        <v>10940</v>
      </c>
      <c r="D19" s="5">
        <f t="shared" si="0"/>
        <v>355</v>
      </c>
      <c r="E19" s="5">
        <f t="shared" si="1"/>
        <v>410166</v>
      </c>
    </row>
    <row r="20" spans="1:5" ht="15" customHeight="1" x14ac:dyDescent="0.25">
      <c r="A20" s="8" t="s">
        <v>20</v>
      </c>
      <c r="B20" s="9">
        <v>136772</v>
      </c>
      <c r="C20" s="9">
        <v>134413</v>
      </c>
      <c r="D20" s="9">
        <f>SUM(D8:D19)</f>
        <v>2359</v>
      </c>
      <c r="E20" s="10">
        <f>E19</f>
        <v>410166</v>
      </c>
    </row>
    <row r="21" spans="1:5" ht="15" customHeight="1" x14ac:dyDescent="0.25">
      <c r="A21" s="2" t="s">
        <v>21</v>
      </c>
      <c r="B21" s="3">
        <v>13891</v>
      </c>
      <c r="C21" s="3">
        <v>14263</v>
      </c>
      <c r="D21" s="4">
        <f t="shared" ref="D21:D32" si="2">B21-C21</f>
        <v>-372</v>
      </c>
      <c r="E21" s="4">
        <f>E19+D21</f>
        <v>409794</v>
      </c>
    </row>
    <row r="22" spans="1:5" ht="15" customHeight="1" x14ac:dyDescent="0.25">
      <c r="A22" s="6" t="s">
        <v>9</v>
      </c>
      <c r="B22" s="7">
        <v>14830</v>
      </c>
      <c r="C22" s="7">
        <v>16596</v>
      </c>
      <c r="D22" s="5">
        <f t="shared" si="2"/>
        <v>-1766</v>
      </c>
      <c r="E22" s="5">
        <f t="shared" ref="E22:E32" si="3">E21+D22</f>
        <v>408028</v>
      </c>
    </row>
    <row r="23" spans="1:5" ht="15" customHeight="1" x14ac:dyDescent="0.25">
      <c r="A23" s="6" t="s">
        <v>10</v>
      </c>
      <c r="B23" s="7">
        <v>14535</v>
      </c>
      <c r="C23" s="7">
        <v>12987</v>
      </c>
      <c r="D23" s="5">
        <f t="shared" si="2"/>
        <v>1548</v>
      </c>
      <c r="E23" s="5">
        <f t="shared" si="3"/>
        <v>409576</v>
      </c>
    </row>
    <row r="24" spans="1:5" ht="15" customHeight="1" x14ac:dyDescent="0.25">
      <c r="A24" s="6" t="s">
        <v>11</v>
      </c>
      <c r="B24" s="7">
        <v>11905</v>
      </c>
      <c r="C24" s="7">
        <v>11805</v>
      </c>
      <c r="D24" s="5">
        <f t="shared" si="2"/>
        <v>100</v>
      </c>
      <c r="E24" s="5">
        <f t="shared" si="3"/>
        <v>409676</v>
      </c>
    </row>
    <row r="25" spans="1:5" ht="15" customHeight="1" x14ac:dyDescent="0.25">
      <c r="A25" s="6" t="s">
        <v>12</v>
      </c>
      <c r="B25" s="7">
        <v>13155</v>
      </c>
      <c r="C25" s="7">
        <v>10301</v>
      </c>
      <c r="D25" s="5">
        <f t="shared" si="2"/>
        <v>2854</v>
      </c>
      <c r="E25" s="5">
        <f t="shared" si="3"/>
        <v>412530</v>
      </c>
    </row>
    <row r="26" spans="1:5" ht="15" customHeight="1" x14ac:dyDescent="0.25">
      <c r="A26" s="6" t="s">
        <v>13</v>
      </c>
      <c r="B26" s="7">
        <v>13014</v>
      </c>
      <c r="C26" s="7">
        <v>9393</v>
      </c>
      <c r="D26" s="5">
        <f t="shared" si="2"/>
        <v>3621</v>
      </c>
      <c r="E26" s="5">
        <f t="shared" si="3"/>
        <v>416151</v>
      </c>
    </row>
    <row r="27" spans="1:5" ht="15" customHeight="1" x14ac:dyDescent="0.25">
      <c r="A27" s="6" t="s">
        <v>14</v>
      </c>
      <c r="B27" s="7">
        <v>15128</v>
      </c>
      <c r="C27" s="7">
        <v>11769</v>
      </c>
      <c r="D27" s="5">
        <f t="shared" si="2"/>
        <v>3359</v>
      </c>
      <c r="E27" s="5">
        <f t="shared" si="3"/>
        <v>419510</v>
      </c>
    </row>
    <row r="28" spans="1:5" ht="15" customHeight="1" x14ac:dyDescent="0.25">
      <c r="A28" s="6" t="s">
        <v>15</v>
      </c>
      <c r="B28" s="7">
        <v>22752</v>
      </c>
      <c r="C28" s="7">
        <v>11459</v>
      </c>
      <c r="D28" s="5">
        <f t="shared" si="2"/>
        <v>11293</v>
      </c>
      <c r="E28" s="5">
        <f t="shared" si="3"/>
        <v>430803</v>
      </c>
    </row>
    <row r="29" spans="1:5" ht="15" customHeight="1" x14ac:dyDescent="0.25">
      <c r="A29" s="6" t="s">
        <v>16</v>
      </c>
      <c r="B29" s="7">
        <v>17016</v>
      </c>
      <c r="C29" s="7">
        <v>11370</v>
      </c>
      <c r="D29" s="5">
        <f t="shared" si="2"/>
        <v>5646</v>
      </c>
      <c r="E29" s="5">
        <f t="shared" si="3"/>
        <v>436449</v>
      </c>
    </row>
    <row r="30" spans="1:5" ht="15" customHeight="1" x14ac:dyDescent="0.25">
      <c r="A30" s="6" t="s">
        <v>17</v>
      </c>
      <c r="B30" s="7">
        <v>15738</v>
      </c>
      <c r="C30" s="7">
        <v>11361</v>
      </c>
      <c r="D30" s="5">
        <f t="shared" si="2"/>
        <v>4377</v>
      </c>
      <c r="E30" s="5">
        <f t="shared" si="3"/>
        <v>440826</v>
      </c>
    </row>
    <row r="31" spans="1:5" ht="15" customHeight="1" x14ac:dyDescent="0.25">
      <c r="A31" s="6" t="s">
        <v>18</v>
      </c>
      <c r="B31" s="7">
        <v>16340</v>
      </c>
      <c r="C31" s="7">
        <v>11382</v>
      </c>
      <c r="D31" s="5">
        <f t="shared" si="2"/>
        <v>4958</v>
      </c>
      <c r="E31" s="5">
        <f t="shared" si="3"/>
        <v>445784</v>
      </c>
    </row>
    <row r="32" spans="1:5" ht="15" customHeight="1" x14ac:dyDescent="0.25">
      <c r="A32" s="6" t="s">
        <v>19</v>
      </c>
      <c r="B32" s="7">
        <v>13392</v>
      </c>
      <c r="C32" s="7">
        <v>13784</v>
      </c>
      <c r="D32" s="5">
        <f t="shared" si="2"/>
        <v>-392</v>
      </c>
      <c r="E32" s="5">
        <f t="shared" si="3"/>
        <v>445392</v>
      </c>
    </row>
    <row r="33" spans="1:5" ht="15" customHeight="1" x14ac:dyDescent="0.25">
      <c r="A33" s="8" t="s">
        <v>22</v>
      </c>
      <c r="B33" s="9">
        <v>181696</v>
      </c>
      <c r="C33" s="9">
        <v>146470</v>
      </c>
      <c r="D33" s="10">
        <f>SUM(D21:D32)</f>
        <v>35226</v>
      </c>
      <c r="E33" s="10">
        <f>E32</f>
        <v>445392</v>
      </c>
    </row>
    <row r="34" spans="1:5" ht="15" customHeight="1" x14ac:dyDescent="0.25">
      <c r="A34" s="2" t="s">
        <v>23</v>
      </c>
      <c r="B34" s="11">
        <v>15312</v>
      </c>
      <c r="C34" s="3">
        <v>17100</v>
      </c>
      <c r="D34" s="4">
        <f t="shared" ref="D34:D45" si="4">B34-C34</f>
        <v>-1788</v>
      </c>
      <c r="E34" s="5">
        <f>E32+D34</f>
        <v>443604</v>
      </c>
    </row>
    <row r="35" spans="1:5" ht="15" customHeight="1" x14ac:dyDescent="0.25">
      <c r="A35" s="6" t="s">
        <v>9</v>
      </c>
      <c r="B35" s="7">
        <v>16126</v>
      </c>
      <c r="C35" s="7">
        <v>17352</v>
      </c>
      <c r="D35" s="5">
        <f t="shared" si="4"/>
        <v>-1226</v>
      </c>
      <c r="E35" s="5">
        <f t="shared" ref="E35:E45" si="5">E34+D35</f>
        <v>442378</v>
      </c>
    </row>
    <row r="36" spans="1:5" ht="15" customHeight="1" x14ac:dyDescent="0.25">
      <c r="A36" s="6" t="s">
        <v>10</v>
      </c>
      <c r="B36" s="16">
        <v>15623</v>
      </c>
      <c r="C36" s="7">
        <v>14977</v>
      </c>
      <c r="D36" s="5">
        <f t="shared" si="4"/>
        <v>646</v>
      </c>
      <c r="E36" s="5">
        <f t="shared" si="5"/>
        <v>443024</v>
      </c>
    </row>
    <row r="37" spans="1:5" ht="15" customHeight="1" x14ac:dyDescent="0.25">
      <c r="A37" s="6" t="s">
        <v>11</v>
      </c>
      <c r="B37" s="7">
        <v>15931</v>
      </c>
      <c r="C37" s="7">
        <v>13508</v>
      </c>
      <c r="D37" s="5">
        <f t="shared" si="4"/>
        <v>2423</v>
      </c>
      <c r="E37" s="5">
        <f t="shared" si="5"/>
        <v>445447</v>
      </c>
    </row>
    <row r="38" spans="1:5" ht="15" customHeight="1" x14ac:dyDescent="0.25">
      <c r="A38" s="6" t="s">
        <v>12</v>
      </c>
      <c r="B38" s="7">
        <v>16229</v>
      </c>
      <c r="C38" s="7">
        <v>13097</v>
      </c>
      <c r="D38" s="5">
        <f t="shared" si="4"/>
        <v>3132</v>
      </c>
      <c r="E38" s="5">
        <f t="shared" si="5"/>
        <v>448579</v>
      </c>
    </row>
    <row r="39" spans="1:5" ht="15" customHeight="1" x14ac:dyDescent="0.25">
      <c r="A39" s="6" t="s">
        <v>13</v>
      </c>
      <c r="B39" s="7">
        <v>16108</v>
      </c>
      <c r="C39" s="7">
        <v>12426</v>
      </c>
      <c r="D39" s="5">
        <f t="shared" si="4"/>
        <v>3682</v>
      </c>
      <c r="E39" s="5">
        <f t="shared" si="5"/>
        <v>452261</v>
      </c>
    </row>
    <row r="40" spans="1:5" ht="15" customHeight="1" x14ac:dyDescent="0.25">
      <c r="A40" s="6" t="s">
        <v>14</v>
      </c>
      <c r="B40" s="7">
        <v>17728</v>
      </c>
      <c r="C40" s="7">
        <v>13448</v>
      </c>
      <c r="D40" s="5">
        <f t="shared" si="4"/>
        <v>4280</v>
      </c>
      <c r="E40" s="5">
        <f t="shared" si="5"/>
        <v>456541</v>
      </c>
    </row>
    <row r="41" spans="1:5" ht="15" customHeight="1" x14ac:dyDescent="0.25">
      <c r="A41" s="6" t="s">
        <v>15</v>
      </c>
      <c r="B41" s="7">
        <v>21298</v>
      </c>
      <c r="C41" s="7">
        <v>14558</v>
      </c>
      <c r="D41" s="5">
        <f t="shared" si="4"/>
        <v>6740</v>
      </c>
      <c r="E41" s="5">
        <f t="shared" si="5"/>
        <v>463281</v>
      </c>
    </row>
    <row r="42" spans="1:5" ht="15" customHeight="1" x14ac:dyDescent="0.25">
      <c r="A42" s="6" t="s">
        <v>16</v>
      </c>
      <c r="B42" s="7">
        <v>17052</v>
      </c>
      <c r="C42" s="7">
        <v>13298</v>
      </c>
      <c r="D42" s="5">
        <f t="shared" si="4"/>
        <v>3754</v>
      </c>
      <c r="E42" s="5">
        <f t="shared" si="5"/>
        <v>467035</v>
      </c>
    </row>
    <row r="43" spans="1:5" ht="18" customHeight="1" x14ac:dyDescent="0.25">
      <c r="A43" s="6" t="s">
        <v>17</v>
      </c>
      <c r="B43" s="7">
        <v>14571</v>
      </c>
      <c r="C43" s="7">
        <v>13260</v>
      </c>
      <c r="D43" s="5">
        <f t="shared" si="4"/>
        <v>1311</v>
      </c>
      <c r="E43" s="5">
        <f t="shared" si="5"/>
        <v>468346</v>
      </c>
    </row>
    <row r="44" spans="1:5" ht="15" customHeight="1" x14ac:dyDescent="0.25">
      <c r="A44" s="6" t="s">
        <v>18</v>
      </c>
      <c r="B44" s="7">
        <v>15016</v>
      </c>
      <c r="C44" s="7">
        <v>12537</v>
      </c>
      <c r="D44" s="5">
        <f t="shared" si="4"/>
        <v>2479</v>
      </c>
      <c r="E44" s="5">
        <f t="shared" si="5"/>
        <v>470825</v>
      </c>
    </row>
    <row r="45" spans="1:5" ht="15" customHeight="1" x14ac:dyDescent="0.25">
      <c r="A45" s="6" t="s">
        <v>19</v>
      </c>
      <c r="B45" s="7">
        <v>12305</v>
      </c>
      <c r="C45" s="7">
        <v>14971</v>
      </c>
      <c r="D45" s="5">
        <f t="shared" si="4"/>
        <v>-2666</v>
      </c>
      <c r="E45" s="5">
        <f t="shared" si="5"/>
        <v>468159</v>
      </c>
    </row>
    <row r="46" spans="1:5" ht="15" customHeight="1" x14ac:dyDescent="0.25">
      <c r="A46" s="8" t="s">
        <v>24</v>
      </c>
      <c r="B46" s="9">
        <v>193299</v>
      </c>
      <c r="C46" s="9">
        <v>170532</v>
      </c>
      <c r="D46" s="10">
        <f>SUM(D34:D45)</f>
        <v>22767</v>
      </c>
      <c r="E46" s="10">
        <f>E45</f>
        <v>468159</v>
      </c>
    </row>
    <row r="47" spans="1:5" ht="15" customHeight="1" x14ac:dyDescent="0.25">
      <c r="A47" s="2" t="s">
        <v>25</v>
      </c>
      <c r="B47" s="11">
        <v>15012</v>
      </c>
      <c r="C47" s="3">
        <v>16608</v>
      </c>
      <c r="D47" s="4">
        <f t="shared" ref="D47:D58" si="6">B47-C47</f>
        <v>-1596</v>
      </c>
      <c r="E47" s="5">
        <f>E45+D47</f>
        <v>466563</v>
      </c>
    </row>
    <row r="48" spans="1:5" ht="15" customHeight="1" x14ac:dyDescent="0.25">
      <c r="A48" s="6" t="s">
        <v>9</v>
      </c>
      <c r="B48" s="7">
        <v>15404</v>
      </c>
      <c r="C48" s="7">
        <v>14806</v>
      </c>
      <c r="D48" s="5">
        <f t="shared" si="6"/>
        <v>598</v>
      </c>
      <c r="E48" s="5">
        <f t="shared" ref="E48:E58" si="7">E47+D48</f>
        <v>467161</v>
      </c>
    </row>
    <row r="49" spans="1:5" ht="15" customHeight="1" x14ac:dyDescent="0.25">
      <c r="A49" s="6" t="s">
        <v>10</v>
      </c>
      <c r="B49" s="7">
        <v>17491</v>
      </c>
      <c r="C49" s="7">
        <v>18909</v>
      </c>
      <c r="D49" s="5">
        <f t="shared" si="6"/>
        <v>-1418</v>
      </c>
      <c r="E49" s="5">
        <f t="shared" si="7"/>
        <v>465743</v>
      </c>
    </row>
    <row r="50" spans="1:5" ht="15" customHeight="1" x14ac:dyDescent="0.25">
      <c r="A50" s="6" t="s">
        <v>11</v>
      </c>
      <c r="B50" s="7">
        <v>14214</v>
      </c>
      <c r="C50" s="7">
        <v>17503</v>
      </c>
      <c r="D50" s="5">
        <f t="shared" si="6"/>
        <v>-3289</v>
      </c>
      <c r="E50" s="5">
        <f t="shared" si="7"/>
        <v>462454</v>
      </c>
    </row>
    <row r="51" spans="1:5" ht="15" customHeight="1" x14ac:dyDescent="0.25">
      <c r="A51" s="6" t="s">
        <v>12</v>
      </c>
      <c r="B51" s="7">
        <v>17437</v>
      </c>
      <c r="C51" s="7">
        <v>14643</v>
      </c>
      <c r="D51" s="5">
        <f t="shared" si="6"/>
        <v>2794</v>
      </c>
      <c r="E51" s="5">
        <f t="shared" si="7"/>
        <v>465248</v>
      </c>
    </row>
    <row r="52" spans="1:5" ht="15" customHeight="1" x14ac:dyDescent="0.25">
      <c r="A52" s="6" t="s">
        <v>13</v>
      </c>
      <c r="B52" s="7">
        <v>14899</v>
      </c>
      <c r="C52" s="7">
        <v>15041</v>
      </c>
      <c r="D52" s="5">
        <f t="shared" si="6"/>
        <v>-142</v>
      </c>
      <c r="E52" s="5">
        <f t="shared" si="7"/>
        <v>465106</v>
      </c>
    </row>
    <row r="53" spans="1:5" ht="15" customHeight="1" x14ac:dyDescent="0.25">
      <c r="A53" s="6" t="s">
        <v>14</v>
      </c>
      <c r="B53" s="7">
        <v>17658</v>
      </c>
      <c r="C53" s="7">
        <v>14191</v>
      </c>
      <c r="D53" s="5">
        <f t="shared" si="6"/>
        <v>3467</v>
      </c>
      <c r="E53" s="5">
        <f t="shared" si="7"/>
        <v>468573</v>
      </c>
    </row>
    <row r="54" spans="1:5" ht="15" customHeight="1" x14ac:dyDescent="0.25">
      <c r="A54" s="6" t="s">
        <v>15</v>
      </c>
      <c r="B54" s="7">
        <v>23607</v>
      </c>
      <c r="C54" s="7">
        <v>14721</v>
      </c>
      <c r="D54" s="5">
        <f t="shared" si="6"/>
        <v>8886</v>
      </c>
      <c r="E54" s="5">
        <f t="shared" si="7"/>
        <v>477459</v>
      </c>
    </row>
    <row r="55" spans="1:5" ht="15" customHeight="1" x14ac:dyDescent="0.25">
      <c r="A55" s="6" t="s">
        <v>16</v>
      </c>
      <c r="B55" s="7">
        <v>18107</v>
      </c>
      <c r="C55" s="7">
        <v>13880</v>
      </c>
      <c r="D55" s="5">
        <f t="shared" si="6"/>
        <v>4227</v>
      </c>
      <c r="E55" s="5">
        <f t="shared" si="7"/>
        <v>481686</v>
      </c>
    </row>
    <row r="56" spans="1:5" ht="18" customHeight="1" x14ac:dyDescent="0.25">
      <c r="A56" s="6" t="s">
        <v>17</v>
      </c>
      <c r="B56" s="7">
        <v>17080</v>
      </c>
      <c r="C56" s="7">
        <v>13294</v>
      </c>
      <c r="D56" s="5">
        <f t="shared" si="6"/>
        <v>3786</v>
      </c>
      <c r="E56" s="5">
        <f t="shared" si="7"/>
        <v>485472</v>
      </c>
    </row>
    <row r="57" spans="1:5" ht="15" customHeight="1" x14ac:dyDescent="0.25">
      <c r="A57" s="6" t="s">
        <v>18</v>
      </c>
      <c r="B57" s="7">
        <v>16644</v>
      </c>
      <c r="C57" s="7">
        <v>13141</v>
      </c>
      <c r="D57" s="5">
        <f t="shared" si="6"/>
        <v>3503</v>
      </c>
      <c r="E57" s="5">
        <f t="shared" si="7"/>
        <v>488975</v>
      </c>
    </row>
    <row r="58" spans="1:5" ht="15" customHeight="1" x14ac:dyDescent="0.25">
      <c r="A58" s="6" t="s">
        <v>19</v>
      </c>
      <c r="B58" s="7">
        <v>12113</v>
      </c>
      <c r="C58" s="7">
        <v>13783</v>
      </c>
      <c r="D58" s="5">
        <f t="shared" si="6"/>
        <v>-1670</v>
      </c>
      <c r="E58" s="5">
        <f t="shared" si="7"/>
        <v>487305</v>
      </c>
    </row>
    <row r="59" spans="1:5" ht="15" customHeight="1" x14ac:dyDescent="0.25">
      <c r="A59" s="8" t="s">
        <v>36</v>
      </c>
      <c r="B59" s="9">
        <v>199666</v>
      </c>
      <c r="C59" s="9">
        <v>180520</v>
      </c>
      <c r="D59" s="10">
        <f>SUM(D47:D58)</f>
        <v>19146</v>
      </c>
      <c r="E59" s="10">
        <f>E58</f>
        <v>487305</v>
      </c>
    </row>
    <row r="60" spans="1:5" ht="15" customHeight="1" x14ac:dyDescent="0.25">
      <c r="A60" s="2" t="s">
        <v>37</v>
      </c>
      <c r="B60" s="11">
        <v>17755</v>
      </c>
      <c r="C60" s="3">
        <v>17384</v>
      </c>
      <c r="D60" s="4">
        <f t="shared" ref="D60:D71" si="8">B60-C60</f>
        <v>371</v>
      </c>
      <c r="E60" s="5">
        <f>E58+D60</f>
        <v>487676</v>
      </c>
    </row>
    <row r="61" spans="1:5" ht="15" customHeight="1" x14ac:dyDescent="0.25">
      <c r="A61" s="6" t="s">
        <v>9</v>
      </c>
      <c r="B61" s="7">
        <v>18132</v>
      </c>
      <c r="C61" s="7">
        <v>18121</v>
      </c>
      <c r="D61" s="5">
        <f t="shared" si="8"/>
        <v>11</v>
      </c>
      <c r="E61" s="5">
        <f t="shared" ref="E61:E71" si="9">E60+D61</f>
        <v>487687</v>
      </c>
    </row>
    <row r="62" spans="1:5" ht="15" customHeight="1" x14ac:dyDescent="0.25">
      <c r="A62" s="6" t="s">
        <v>10</v>
      </c>
      <c r="B62" s="7">
        <v>19196</v>
      </c>
      <c r="C62" s="7">
        <v>18831</v>
      </c>
      <c r="D62" s="5">
        <f t="shared" si="8"/>
        <v>365</v>
      </c>
      <c r="E62" s="5">
        <f t="shared" si="9"/>
        <v>488052</v>
      </c>
    </row>
    <row r="63" spans="1:5" ht="15" customHeight="1" x14ac:dyDescent="0.25">
      <c r="A63" s="6" t="s">
        <v>11</v>
      </c>
      <c r="B63" s="7">
        <v>19243</v>
      </c>
      <c r="C63" s="7">
        <v>18382</v>
      </c>
      <c r="D63" s="5">
        <f t="shared" si="8"/>
        <v>861</v>
      </c>
      <c r="E63" s="5">
        <f t="shared" si="9"/>
        <v>488913</v>
      </c>
    </row>
    <row r="64" spans="1:5" ht="15" customHeight="1" x14ac:dyDescent="0.25">
      <c r="A64" s="6" t="s">
        <v>12</v>
      </c>
      <c r="B64" s="7">
        <v>17865</v>
      </c>
      <c r="C64" s="7">
        <v>15966</v>
      </c>
      <c r="D64" s="5">
        <f t="shared" si="8"/>
        <v>1899</v>
      </c>
      <c r="E64" s="5">
        <f t="shared" si="9"/>
        <v>490812</v>
      </c>
    </row>
    <row r="65" spans="1:5" ht="15" customHeight="1" x14ac:dyDescent="0.25">
      <c r="A65" s="6" t="s">
        <v>13</v>
      </c>
      <c r="B65" s="7">
        <v>18269</v>
      </c>
      <c r="C65" s="7">
        <v>14826</v>
      </c>
      <c r="D65" s="5">
        <f t="shared" si="8"/>
        <v>3443</v>
      </c>
      <c r="E65" s="5">
        <f t="shared" si="9"/>
        <v>494255</v>
      </c>
    </row>
    <row r="66" spans="1:5" ht="15" customHeight="1" x14ac:dyDescent="0.25">
      <c r="A66" s="6" t="s">
        <v>14</v>
      </c>
      <c r="B66" s="7">
        <v>21874</v>
      </c>
      <c r="C66" s="7">
        <v>17486</v>
      </c>
      <c r="D66" s="5">
        <f t="shared" si="8"/>
        <v>4388</v>
      </c>
      <c r="E66" s="5">
        <f t="shared" si="9"/>
        <v>498643</v>
      </c>
    </row>
    <row r="67" spans="1:5" ht="15" customHeight="1" x14ac:dyDescent="0.25">
      <c r="A67" s="6" t="s">
        <v>15</v>
      </c>
      <c r="B67" s="7">
        <v>25629</v>
      </c>
      <c r="C67" s="7">
        <v>16395</v>
      </c>
      <c r="D67" s="5">
        <f t="shared" si="8"/>
        <v>9234</v>
      </c>
      <c r="E67" s="5">
        <f t="shared" si="9"/>
        <v>507877</v>
      </c>
    </row>
    <row r="68" spans="1:5" ht="15" customHeight="1" x14ac:dyDescent="0.25">
      <c r="A68" s="6" t="s">
        <v>16</v>
      </c>
      <c r="B68" s="7">
        <v>19689</v>
      </c>
      <c r="C68" s="7">
        <v>15998</v>
      </c>
      <c r="D68" s="5">
        <f t="shared" si="8"/>
        <v>3691</v>
      </c>
      <c r="E68" s="5">
        <f t="shared" si="9"/>
        <v>511568</v>
      </c>
    </row>
    <row r="69" spans="1:5" ht="18" customHeight="1" x14ac:dyDescent="0.25">
      <c r="A69" s="6" t="s">
        <v>17</v>
      </c>
      <c r="B69" s="7">
        <v>19186</v>
      </c>
      <c r="C69" s="7">
        <v>17592</v>
      </c>
      <c r="D69" s="5">
        <f t="shared" si="8"/>
        <v>1594</v>
      </c>
      <c r="E69" s="5">
        <f t="shared" si="9"/>
        <v>513162</v>
      </c>
    </row>
    <row r="70" spans="1:5" ht="15" customHeight="1" x14ac:dyDescent="0.25">
      <c r="A70" s="6" t="s">
        <v>18</v>
      </c>
      <c r="B70" s="7">
        <v>18767</v>
      </c>
      <c r="C70" s="7">
        <v>16044</v>
      </c>
      <c r="D70" s="5">
        <f t="shared" si="8"/>
        <v>2723</v>
      </c>
      <c r="E70" s="5">
        <f t="shared" si="9"/>
        <v>515885</v>
      </c>
    </row>
    <row r="71" spans="1:5" ht="15" customHeight="1" x14ac:dyDescent="0.25">
      <c r="A71" s="6" t="s">
        <v>19</v>
      </c>
      <c r="B71" s="7">
        <v>14506</v>
      </c>
      <c r="C71" s="7">
        <v>15519</v>
      </c>
      <c r="D71" s="5">
        <f t="shared" si="8"/>
        <v>-1013</v>
      </c>
      <c r="E71" s="5">
        <f t="shared" si="9"/>
        <v>514872</v>
      </c>
    </row>
    <row r="72" spans="1:5" ht="15" customHeight="1" x14ac:dyDescent="0.25">
      <c r="A72" s="8" t="s">
        <v>39</v>
      </c>
      <c r="B72" s="9">
        <v>230111</v>
      </c>
      <c r="C72" s="9">
        <v>202544</v>
      </c>
      <c r="D72" s="10">
        <f>SUM(D60:D71)</f>
        <v>27567</v>
      </c>
      <c r="E72" s="10">
        <f>E71</f>
        <v>514872</v>
      </c>
    </row>
    <row r="73" spans="1:5" ht="15" customHeight="1" x14ac:dyDescent="0.25">
      <c r="A73" s="2" t="s">
        <v>40</v>
      </c>
      <c r="B73" s="11">
        <v>21626</v>
      </c>
      <c r="C73" s="3">
        <v>22190</v>
      </c>
      <c r="D73" s="4">
        <f t="shared" ref="D73:D84" si="10">B73-C73</f>
        <v>-564</v>
      </c>
      <c r="E73" s="5">
        <f>E71+D73</f>
        <v>514308</v>
      </c>
    </row>
    <row r="74" spans="1:5" ht="15" customHeight="1" x14ac:dyDescent="0.25">
      <c r="A74" s="6" t="s">
        <v>9</v>
      </c>
      <c r="B74" s="7">
        <v>22501</v>
      </c>
      <c r="C74" s="7">
        <v>21883</v>
      </c>
      <c r="D74" s="5">
        <f t="shared" si="10"/>
        <v>618</v>
      </c>
      <c r="E74" s="5">
        <f t="shared" ref="E74:E84" si="11">E73+D74</f>
        <v>514926</v>
      </c>
    </row>
    <row r="75" spans="1:5" ht="15" customHeight="1" x14ac:dyDescent="0.25">
      <c r="A75" s="6" t="s">
        <v>10</v>
      </c>
      <c r="B75" s="7">
        <v>20000</v>
      </c>
      <c r="C75" s="7">
        <v>20621</v>
      </c>
      <c r="D75" s="5">
        <f t="shared" si="10"/>
        <v>-621</v>
      </c>
      <c r="E75" s="5">
        <f t="shared" si="11"/>
        <v>514305</v>
      </c>
    </row>
    <row r="76" spans="1:5" ht="15" customHeight="1" x14ac:dyDescent="0.25">
      <c r="A76" s="6" t="s">
        <v>11</v>
      </c>
      <c r="B76" s="7">
        <v>21638</v>
      </c>
      <c r="C76" s="7">
        <v>19801</v>
      </c>
      <c r="D76" s="5">
        <f t="shared" si="10"/>
        <v>1837</v>
      </c>
      <c r="E76" s="5">
        <f t="shared" si="11"/>
        <v>516142</v>
      </c>
    </row>
    <row r="77" spans="1:5" ht="15" customHeight="1" x14ac:dyDescent="0.25">
      <c r="A77" s="6" t="s">
        <v>12</v>
      </c>
      <c r="B77" s="7">
        <v>26733</v>
      </c>
      <c r="C77" s="7">
        <v>19361</v>
      </c>
      <c r="D77" s="5">
        <f t="shared" si="10"/>
        <v>7372</v>
      </c>
      <c r="E77" s="5">
        <f t="shared" si="11"/>
        <v>523514</v>
      </c>
    </row>
    <row r="78" spans="1:5" ht="15" customHeight="1" x14ac:dyDescent="0.25">
      <c r="A78" s="6" t="s">
        <v>13</v>
      </c>
      <c r="B78" s="7">
        <v>20391</v>
      </c>
      <c r="C78" s="7">
        <v>19725</v>
      </c>
      <c r="D78" s="5">
        <f t="shared" si="10"/>
        <v>666</v>
      </c>
      <c r="E78" s="5">
        <f t="shared" si="11"/>
        <v>524180</v>
      </c>
    </row>
    <row r="79" spans="1:5" ht="15" customHeight="1" x14ac:dyDescent="0.25">
      <c r="A79" s="6" t="s">
        <v>14</v>
      </c>
      <c r="B79" s="7">
        <v>23047</v>
      </c>
      <c r="C79" s="7">
        <v>20726</v>
      </c>
      <c r="D79" s="5">
        <f t="shared" si="10"/>
        <v>2321</v>
      </c>
      <c r="E79" s="5">
        <f t="shared" si="11"/>
        <v>526501</v>
      </c>
    </row>
    <row r="80" spans="1:5" ht="15" customHeight="1" x14ac:dyDescent="0.25">
      <c r="A80" s="6" t="s">
        <v>15</v>
      </c>
      <c r="B80" s="7">
        <v>28144</v>
      </c>
      <c r="C80" s="7">
        <v>19241</v>
      </c>
      <c r="D80" s="5">
        <f t="shared" si="10"/>
        <v>8903</v>
      </c>
      <c r="E80" s="5">
        <f t="shared" si="11"/>
        <v>535404</v>
      </c>
    </row>
    <row r="81" spans="1:5" ht="15" customHeight="1" x14ac:dyDescent="0.25">
      <c r="A81" s="6" t="s">
        <v>16</v>
      </c>
      <c r="B81" s="7">
        <v>24619</v>
      </c>
      <c r="C81" s="7">
        <v>18529</v>
      </c>
      <c r="D81" s="5">
        <f t="shared" si="10"/>
        <v>6090</v>
      </c>
      <c r="E81" s="5">
        <f t="shared" si="11"/>
        <v>541494</v>
      </c>
    </row>
    <row r="82" spans="1:5" ht="18" customHeight="1" x14ac:dyDescent="0.25">
      <c r="A82" s="6" t="s">
        <v>17</v>
      </c>
      <c r="B82" s="7">
        <v>22483</v>
      </c>
      <c r="C82" s="7">
        <v>19580</v>
      </c>
      <c r="D82" s="5">
        <f t="shared" si="10"/>
        <v>2903</v>
      </c>
      <c r="E82" s="5">
        <f t="shared" si="11"/>
        <v>544397</v>
      </c>
    </row>
    <row r="83" spans="1:5" ht="15" customHeight="1" x14ac:dyDescent="0.25">
      <c r="A83" s="6" t="s">
        <v>18</v>
      </c>
      <c r="B83" s="7">
        <v>20753</v>
      </c>
      <c r="C83" s="7">
        <v>16551</v>
      </c>
      <c r="D83" s="5">
        <f t="shared" si="10"/>
        <v>4202</v>
      </c>
      <c r="E83" s="5">
        <f t="shared" si="11"/>
        <v>548599</v>
      </c>
    </row>
    <row r="84" spans="1:5" ht="15" customHeight="1" x14ac:dyDescent="0.25">
      <c r="A84" s="6" t="s">
        <v>19</v>
      </c>
      <c r="B84" s="7">
        <v>14696</v>
      </c>
      <c r="C84" s="7">
        <v>17380</v>
      </c>
      <c r="D84" s="5">
        <f t="shared" si="10"/>
        <v>-2684</v>
      </c>
      <c r="E84" s="5">
        <f t="shared" si="11"/>
        <v>545915</v>
      </c>
    </row>
    <row r="85" spans="1:5" ht="15" customHeight="1" x14ac:dyDescent="0.25">
      <c r="A85" s="8" t="s">
        <v>38</v>
      </c>
      <c r="B85" s="9">
        <v>266631</v>
      </c>
      <c r="C85" s="9">
        <v>235588</v>
      </c>
      <c r="D85" s="10">
        <f>SUM(D73:D84)</f>
        <v>31043</v>
      </c>
      <c r="E85" s="10">
        <f>E84</f>
        <v>545915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83" activePane="bottomLeft" state="frozen"/>
      <selection pane="bottomLeft" activeCell="D93" sqref="D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9">
        <v>35800</v>
      </c>
      <c r="C8" s="3">
        <v>36493</v>
      </c>
      <c r="D8" s="4">
        <f t="shared" ref="D8:D19" si="0">B8-C8</f>
        <v>-693</v>
      </c>
      <c r="E8" s="20">
        <v>1255737</v>
      </c>
    </row>
    <row r="9" spans="1:5" ht="15" customHeight="1" x14ac:dyDescent="0.25">
      <c r="A9" s="6" t="s">
        <v>9</v>
      </c>
      <c r="B9" s="7">
        <v>36018</v>
      </c>
      <c r="C9" s="7">
        <v>36444</v>
      </c>
      <c r="D9" s="5">
        <f t="shared" si="0"/>
        <v>-426</v>
      </c>
      <c r="E9" s="5">
        <f t="shared" ref="E9:E19" si="1">E8+D9</f>
        <v>1255311</v>
      </c>
    </row>
    <row r="10" spans="1:5" ht="15" customHeight="1" x14ac:dyDescent="0.25">
      <c r="A10" s="6" t="s">
        <v>10</v>
      </c>
      <c r="B10" s="7">
        <v>31530</v>
      </c>
      <c r="C10" s="7">
        <v>61092</v>
      </c>
      <c r="D10" s="5">
        <f t="shared" si="0"/>
        <v>-29562</v>
      </c>
      <c r="E10" s="5">
        <f t="shared" si="1"/>
        <v>1225749</v>
      </c>
    </row>
    <row r="11" spans="1:5" ht="15" customHeight="1" x14ac:dyDescent="0.25">
      <c r="A11" s="6" t="s">
        <v>11</v>
      </c>
      <c r="B11" s="16">
        <v>16169</v>
      </c>
      <c r="C11" s="7">
        <v>45744</v>
      </c>
      <c r="D11" s="5">
        <f t="shared" si="0"/>
        <v>-29575</v>
      </c>
      <c r="E11" s="5">
        <f t="shared" si="1"/>
        <v>1196174</v>
      </c>
    </row>
    <row r="12" spans="1:5" ht="15" customHeight="1" x14ac:dyDescent="0.25">
      <c r="A12" s="6" t="s">
        <v>12</v>
      </c>
      <c r="B12" s="7">
        <v>19053</v>
      </c>
      <c r="C12" s="7">
        <v>28353</v>
      </c>
      <c r="D12" s="5">
        <f t="shared" si="0"/>
        <v>-9300</v>
      </c>
      <c r="E12" s="5">
        <f t="shared" si="1"/>
        <v>1186874</v>
      </c>
    </row>
    <row r="13" spans="1:5" ht="15" customHeight="1" x14ac:dyDescent="0.25">
      <c r="A13" s="6" t="s">
        <v>13</v>
      </c>
      <c r="B13" s="7">
        <v>19676</v>
      </c>
      <c r="C13" s="7">
        <v>24472</v>
      </c>
      <c r="D13" s="5">
        <f t="shared" si="0"/>
        <v>-4796</v>
      </c>
      <c r="E13" s="5">
        <f t="shared" si="1"/>
        <v>1182078</v>
      </c>
    </row>
    <row r="14" spans="1:5" ht="15" customHeight="1" x14ac:dyDescent="0.25">
      <c r="A14" s="6" t="s">
        <v>14</v>
      </c>
      <c r="B14" s="7">
        <v>31095</v>
      </c>
      <c r="C14" s="7">
        <v>25846</v>
      </c>
      <c r="D14" s="5">
        <f t="shared" si="0"/>
        <v>5249</v>
      </c>
      <c r="E14" s="5">
        <f t="shared" si="1"/>
        <v>1187327</v>
      </c>
    </row>
    <row r="15" spans="1:5" ht="15" customHeight="1" x14ac:dyDescent="0.25">
      <c r="A15" s="6" t="s">
        <v>15</v>
      </c>
      <c r="B15" s="7">
        <v>40553</v>
      </c>
      <c r="C15" s="7">
        <v>28692</v>
      </c>
      <c r="D15" s="5">
        <f t="shared" si="0"/>
        <v>11861</v>
      </c>
      <c r="E15" s="5">
        <f t="shared" si="1"/>
        <v>1199188</v>
      </c>
    </row>
    <row r="16" spans="1:5" ht="15" customHeight="1" x14ac:dyDescent="0.25">
      <c r="A16" s="6" t="s">
        <v>16</v>
      </c>
      <c r="B16" s="7">
        <v>51380</v>
      </c>
      <c r="C16" s="7">
        <v>27596</v>
      </c>
      <c r="D16" s="5">
        <f t="shared" si="0"/>
        <v>23784</v>
      </c>
      <c r="E16" s="5">
        <f t="shared" si="1"/>
        <v>1222972</v>
      </c>
    </row>
    <row r="17" spans="1:5" ht="15" customHeight="1" x14ac:dyDescent="0.25">
      <c r="A17" s="6" t="s">
        <v>17</v>
      </c>
      <c r="B17" s="7">
        <v>44017</v>
      </c>
      <c r="C17" s="7">
        <v>30620</v>
      </c>
      <c r="D17" s="5">
        <f t="shared" si="0"/>
        <v>13397</v>
      </c>
      <c r="E17" s="5">
        <f t="shared" si="1"/>
        <v>1236369</v>
      </c>
    </row>
    <row r="18" spans="1:5" ht="15" customHeight="1" x14ac:dyDescent="0.25">
      <c r="A18" s="6" t="s">
        <v>18</v>
      </c>
      <c r="B18" s="7">
        <v>43987</v>
      </c>
      <c r="C18" s="7">
        <v>29931</v>
      </c>
      <c r="D18" s="5">
        <f t="shared" si="0"/>
        <v>14056</v>
      </c>
      <c r="E18" s="5">
        <f t="shared" si="1"/>
        <v>1250425</v>
      </c>
    </row>
    <row r="19" spans="1:5" ht="15" customHeight="1" x14ac:dyDescent="0.25">
      <c r="A19" s="6" t="s">
        <v>19</v>
      </c>
      <c r="B19" s="7">
        <v>35051</v>
      </c>
      <c r="C19" s="7">
        <v>38890</v>
      </c>
      <c r="D19" s="5">
        <f t="shared" si="0"/>
        <v>-3839</v>
      </c>
      <c r="E19" s="5">
        <f t="shared" si="1"/>
        <v>1246586</v>
      </c>
    </row>
    <row r="20" spans="1:5" ht="15" customHeight="1" x14ac:dyDescent="0.25">
      <c r="A20" s="8" t="s">
        <v>20</v>
      </c>
      <c r="B20" s="9">
        <v>404329</v>
      </c>
      <c r="C20" s="9">
        <v>414173</v>
      </c>
      <c r="D20" s="9">
        <f>SUM(D8:D19)</f>
        <v>-9844</v>
      </c>
      <c r="E20" s="10">
        <f>E19</f>
        <v>1246586</v>
      </c>
    </row>
    <row r="21" spans="1:5" ht="15" customHeight="1" x14ac:dyDescent="0.25">
      <c r="A21" s="2" t="s">
        <v>21</v>
      </c>
      <c r="B21" s="3">
        <v>42629</v>
      </c>
      <c r="C21" s="3">
        <v>40063</v>
      </c>
      <c r="D21" s="4">
        <f t="shared" ref="D21:D32" si="2">B21-C21</f>
        <v>2566</v>
      </c>
      <c r="E21" s="4">
        <f>E19+D21</f>
        <v>1249152</v>
      </c>
    </row>
    <row r="22" spans="1:5" ht="15" customHeight="1" x14ac:dyDescent="0.25">
      <c r="A22" s="6" t="s">
        <v>9</v>
      </c>
      <c r="B22" s="7">
        <v>45485</v>
      </c>
      <c r="C22" s="7">
        <v>43005</v>
      </c>
      <c r="D22" s="5">
        <f t="shared" si="2"/>
        <v>2480</v>
      </c>
      <c r="E22" s="5">
        <f t="shared" ref="E22:E32" si="3">E21+D22</f>
        <v>1251632</v>
      </c>
    </row>
    <row r="23" spans="1:5" ht="15" customHeight="1" x14ac:dyDescent="0.25">
      <c r="A23" s="6" t="s">
        <v>10</v>
      </c>
      <c r="B23" s="7">
        <v>41504</v>
      </c>
      <c r="C23" s="7">
        <v>44021</v>
      </c>
      <c r="D23" s="5">
        <f t="shared" si="2"/>
        <v>-2517</v>
      </c>
      <c r="E23" s="5">
        <f t="shared" si="3"/>
        <v>1249115</v>
      </c>
    </row>
    <row r="24" spans="1:5" ht="15" customHeight="1" x14ac:dyDescent="0.25">
      <c r="A24" s="6" t="s">
        <v>11</v>
      </c>
      <c r="B24" s="7">
        <v>37596</v>
      </c>
      <c r="C24" s="7">
        <v>33518</v>
      </c>
      <c r="D24" s="5">
        <f t="shared" si="2"/>
        <v>4078</v>
      </c>
      <c r="E24" s="5">
        <f t="shared" si="3"/>
        <v>1253193</v>
      </c>
    </row>
    <row r="25" spans="1:5" ht="15" customHeight="1" x14ac:dyDescent="0.25">
      <c r="A25" s="6" t="s">
        <v>12</v>
      </c>
      <c r="B25" s="7">
        <v>39103</v>
      </c>
      <c r="C25" s="17">
        <v>31099</v>
      </c>
      <c r="D25" s="5">
        <f t="shared" si="2"/>
        <v>8004</v>
      </c>
      <c r="E25" s="5">
        <f t="shared" si="3"/>
        <v>1261197</v>
      </c>
    </row>
    <row r="26" spans="1:5" ht="15" customHeight="1" x14ac:dyDescent="0.25">
      <c r="A26" s="6" t="s">
        <v>13</v>
      </c>
      <c r="B26" s="7">
        <v>38230</v>
      </c>
      <c r="C26" s="17">
        <v>30859</v>
      </c>
      <c r="D26" s="5">
        <f t="shared" si="2"/>
        <v>7371</v>
      </c>
      <c r="E26" s="5">
        <f t="shared" si="3"/>
        <v>1268568</v>
      </c>
    </row>
    <row r="27" spans="1:5" ht="15" customHeight="1" x14ac:dyDescent="0.25">
      <c r="A27" s="6" t="s">
        <v>14</v>
      </c>
      <c r="B27" s="7">
        <v>41600</v>
      </c>
      <c r="C27" s="17">
        <v>32310</v>
      </c>
      <c r="D27" s="5">
        <f t="shared" si="2"/>
        <v>9290</v>
      </c>
      <c r="E27" s="5">
        <f t="shared" si="3"/>
        <v>1277858</v>
      </c>
    </row>
    <row r="28" spans="1:5" ht="15" customHeight="1" x14ac:dyDescent="0.25">
      <c r="A28" s="6" t="s">
        <v>15</v>
      </c>
      <c r="B28" s="7">
        <v>52249</v>
      </c>
      <c r="C28" s="17">
        <v>33903</v>
      </c>
      <c r="D28" s="5">
        <f t="shared" si="2"/>
        <v>18346</v>
      </c>
      <c r="E28" s="5">
        <f t="shared" si="3"/>
        <v>1296204</v>
      </c>
    </row>
    <row r="29" spans="1:5" ht="15" customHeight="1" x14ac:dyDescent="0.25">
      <c r="A29" s="6" t="s">
        <v>16</v>
      </c>
      <c r="B29" s="7">
        <v>65371</v>
      </c>
      <c r="C29" s="17">
        <v>36483</v>
      </c>
      <c r="D29" s="5">
        <f t="shared" si="2"/>
        <v>28888</v>
      </c>
      <c r="E29" s="5">
        <f t="shared" si="3"/>
        <v>1325092</v>
      </c>
    </row>
    <row r="30" spans="1:5" ht="15" customHeight="1" x14ac:dyDescent="0.25">
      <c r="A30" s="6" t="s">
        <v>17</v>
      </c>
      <c r="B30" s="7">
        <v>48628</v>
      </c>
      <c r="C30" s="17">
        <v>36395</v>
      </c>
      <c r="D30" s="5">
        <f t="shared" si="2"/>
        <v>12233</v>
      </c>
      <c r="E30" s="5">
        <f t="shared" si="3"/>
        <v>1337325</v>
      </c>
    </row>
    <row r="31" spans="1:5" ht="15" customHeight="1" x14ac:dyDescent="0.25">
      <c r="A31" s="6" t="s">
        <v>18</v>
      </c>
      <c r="B31" s="7">
        <v>48553</v>
      </c>
      <c r="C31" s="17">
        <v>37287</v>
      </c>
      <c r="D31" s="5">
        <f t="shared" si="2"/>
        <v>11266</v>
      </c>
      <c r="E31" s="5">
        <f t="shared" si="3"/>
        <v>1348591</v>
      </c>
    </row>
    <row r="32" spans="1:5" ht="15" customHeight="1" x14ac:dyDescent="0.25">
      <c r="A32" s="6" t="s">
        <v>19</v>
      </c>
      <c r="B32" s="7">
        <v>36648</v>
      </c>
      <c r="C32" s="17">
        <v>42991</v>
      </c>
      <c r="D32" s="5">
        <f t="shared" si="2"/>
        <v>-6343</v>
      </c>
      <c r="E32" s="5">
        <f t="shared" si="3"/>
        <v>1342248</v>
      </c>
    </row>
    <row r="33" spans="1:5" ht="15" customHeight="1" x14ac:dyDescent="0.25">
      <c r="A33" s="8" t="s">
        <v>22</v>
      </c>
      <c r="B33" s="9">
        <v>537596</v>
      </c>
      <c r="C33" s="9">
        <v>441934</v>
      </c>
      <c r="D33" s="10">
        <f>SUM(D21:D32)</f>
        <v>95662</v>
      </c>
      <c r="E33" s="10">
        <f>E32</f>
        <v>1342248</v>
      </c>
    </row>
    <row r="34" spans="1:5" ht="15" customHeight="1" x14ac:dyDescent="0.25">
      <c r="A34" s="2" t="s">
        <v>23</v>
      </c>
      <c r="B34" s="3">
        <v>47147</v>
      </c>
      <c r="C34" s="3">
        <v>43047</v>
      </c>
      <c r="D34" s="4">
        <f t="shared" ref="D34:D45" si="4">B34-C34</f>
        <v>4100</v>
      </c>
      <c r="E34" s="5">
        <f>E32+D34</f>
        <v>1346348</v>
      </c>
    </row>
    <row r="35" spans="1:5" ht="15" customHeight="1" x14ac:dyDescent="0.25">
      <c r="A35" s="6" t="s">
        <v>9</v>
      </c>
      <c r="B35" s="7">
        <v>47764</v>
      </c>
      <c r="C35" s="7">
        <v>44522</v>
      </c>
      <c r="D35" s="5">
        <f t="shared" si="4"/>
        <v>3242</v>
      </c>
      <c r="E35" s="5">
        <f t="shared" ref="E35:E45" si="5">E34+D35</f>
        <v>1349590</v>
      </c>
    </row>
    <row r="36" spans="1:5" ht="15" customHeight="1" x14ac:dyDescent="0.25">
      <c r="A36" s="6" t="s">
        <v>10</v>
      </c>
      <c r="B36" s="7">
        <v>45198</v>
      </c>
      <c r="C36" s="7">
        <v>52006</v>
      </c>
      <c r="D36" s="5">
        <f t="shared" si="4"/>
        <v>-6808</v>
      </c>
      <c r="E36" s="5">
        <f t="shared" si="5"/>
        <v>1342782</v>
      </c>
    </row>
    <row r="37" spans="1:5" ht="15" customHeight="1" x14ac:dyDescent="0.25">
      <c r="A37" s="6" t="s">
        <v>11</v>
      </c>
      <c r="B37" s="7">
        <v>41939</v>
      </c>
      <c r="C37" s="7">
        <v>42047</v>
      </c>
      <c r="D37" s="5">
        <f t="shared" si="4"/>
        <v>-108</v>
      </c>
      <c r="E37" s="5">
        <f t="shared" si="5"/>
        <v>1342674</v>
      </c>
    </row>
    <row r="38" spans="1:5" ht="15" customHeight="1" x14ac:dyDescent="0.25">
      <c r="A38" s="6" t="s">
        <v>12</v>
      </c>
      <c r="B38" s="7">
        <v>46111</v>
      </c>
      <c r="C38" s="7">
        <v>39576</v>
      </c>
      <c r="D38" s="5">
        <f t="shared" si="4"/>
        <v>6535</v>
      </c>
      <c r="E38" s="5">
        <f t="shared" si="5"/>
        <v>1349209</v>
      </c>
    </row>
    <row r="39" spans="1:5" ht="15" customHeight="1" x14ac:dyDescent="0.25">
      <c r="A39" s="6" t="s">
        <v>13</v>
      </c>
      <c r="B39" s="7">
        <v>44404</v>
      </c>
      <c r="C39" s="7">
        <v>37180</v>
      </c>
      <c r="D39" s="5">
        <f t="shared" si="4"/>
        <v>7224</v>
      </c>
      <c r="E39" s="5">
        <f t="shared" si="5"/>
        <v>1356433</v>
      </c>
    </row>
    <row r="40" spans="1:5" ht="15" customHeight="1" x14ac:dyDescent="0.25">
      <c r="A40" s="6" t="s">
        <v>14</v>
      </c>
      <c r="B40" s="7">
        <v>50665</v>
      </c>
      <c r="C40" s="7">
        <v>41271</v>
      </c>
      <c r="D40" s="5">
        <f t="shared" si="4"/>
        <v>9394</v>
      </c>
      <c r="E40" s="5">
        <f t="shared" si="5"/>
        <v>1365827</v>
      </c>
    </row>
    <row r="41" spans="1:5" ht="15" customHeight="1" x14ac:dyDescent="0.25">
      <c r="A41" s="6" t="s">
        <v>15</v>
      </c>
      <c r="B41" s="7">
        <v>59545</v>
      </c>
      <c r="C41" s="7">
        <v>44550</v>
      </c>
      <c r="D41" s="5">
        <f t="shared" si="4"/>
        <v>14995</v>
      </c>
      <c r="E41" s="5">
        <f t="shared" si="5"/>
        <v>1380822</v>
      </c>
    </row>
    <row r="42" spans="1:5" ht="15" customHeight="1" x14ac:dyDescent="0.25">
      <c r="A42" s="6" t="s">
        <v>16</v>
      </c>
      <c r="B42" s="7">
        <v>60527</v>
      </c>
      <c r="C42" s="7">
        <v>39147</v>
      </c>
      <c r="D42" s="5">
        <f t="shared" si="4"/>
        <v>21380</v>
      </c>
      <c r="E42" s="5">
        <f t="shared" si="5"/>
        <v>1402202</v>
      </c>
    </row>
    <row r="43" spans="1:5" ht="15" customHeight="1" x14ac:dyDescent="0.25">
      <c r="A43" s="6" t="s">
        <v>17</v>
      </c>
      <c r="B43" s="7">
        <v>47605</v>
      </c>
      <c r="C43" s="7">
        <v>40082</v>
      </c>
      <c r="D43" s="5">
        <f t="shared" si="4"/>
        <v>7523</v>
      </c>
      <c r="E43" s="5">
        <f t="shared" si="5"/>
        <v>1409725</v>
      </c>
    </row>
    <row r="44" spans="1:5" ht="15" customHeight="1" x14ac:dyDescent="0.25">
      <c r="A44" s="6" t="s">
        <v>18</v>
      </c>
      <c r="B44" s="7">
        <v>47110</v>
      </c>
      <c r="C44" s="7">
        <v>39184</v>
      </c>
      <c r="D44" s="5">
        <f t="shared" si="4"/>
        <v>7926</v>
      </c>
      <c r="E44" s="5">
        <f t="shared" si="5"/>
        <v>1417651</v>
      </c>
    </row>
    <row r="45" spans="1:5" ht="15" customHeight="1" x14ac:dyDescent="0.25">
      <c r="A45" s="6" t="s">
        <v>19</v>
      </c>
      <c r="B45" s="7">
        <v>35548</v>
      </c>
      <c r="C45" s="7">
        <v>47384</v>
      </c>
      <c r="D45" s="5">
        <f t="shared" si="4"/>
        <v>-11836</v>
      </c>
      <c r="E45" s="5">
        <f t="shared" si="5"/>
        <v>1405815</v>
      </c>
    </row>
    <row r="46" spans="1:5" ht="15" customHeight="1" x14ac:dyDescent="0.25">
      <c r="A46" s="8" t="s">
        <v>24</v>
      </c>
      <c r="B46" s="9">
        <v>573563</v>
      </c>
      <c r="C46" s="9">
        <v>509996</v>
      </c>
      <c r="D46" s="10">
        <f>SUM(D34:D45)</f>
        <v>63567</v>
      </c>
      <c r="E46" s="10">
        <f>E45</f>
        <v>1405815</v>
      </c>
    </row>
    <row r="47" spans="1:5" ht="15" customHeight="1" x14ac:dyDescent="0.25">
      <c r="A47" s="2" t="s">
        <v>25</v>
      </c>
      <c r="B47" s="3">
        <v>47902</v>
      </c>
      <c r="C47" s="3">
        <v>46780</v>
      </c>
      <c r="D47" s="4">
        <f t="shared" ref="D47:D58" si="6">B47-C47</f>
        <v>1122</v>
      </c>
      <c r="E47" s="5">
        <f>E45+D47</f>
        <v>1406937</v>
      </c>
    </row>
    <row r="48" spans="1:5" ht="15" customHeight="1" x14ac:dyDescent="0.25">
      <c r="A48" s="6" t="s">
        <v>9</v>
      </c>
      <c r="B48" s="7">
        <v>48617</v>
      </c>
      <c r="C48" s="7">
        <v>41621</v>
      </c>
      <c r="D48" s="5">
        <f t="shared" si="6"/>
        <v>6996</v>
      </c>
      <c r="E48" s="5">
        <f t="shared" ref="E48:E58" si="7">E47+D48</f>
        <v>1413933</v>
      </c>
    </row>
    <row r="49" spans="1:5" ht="15" customHeight="1" x14ac:dyDescent="0.25">
      <c r="A49" s="6" t="s">
        <v>10</v>
      </c>
      <c r="B49" s="7">
        <v>47396</v>
      </c>
      <c r="C49" s="7">
        <v>52912</v>
      </c>
      <c r="D49" s="5">
        <f t="shared" si="6"/>
        <v>-5516</v>
      </c>
      <c r="E49" s="5">
        <f t="shared" si="7"/>
        <v>1408417</v>
      </c>
    </row>
    <row r="50" spans="1:5" ht="15" customHeight="1" x14ac:dyDescent="0.25">
      <c r="A50" s="6" t="s">
        <v>11</v>
      </c>
      <c r="B50" s="7">
        <v>43346</v>
      </c>
      <c r="C50" s="7">
        <v>46063</v>
      </c>
      <c r="D50" s="5">
        <f t="shared" si="6"/>
        <v>-2717</v>
      </c>
      <c r="E50" s="5">
        <f t="shared" si="7"/>
        <v>1405700</v>
      </c>
    </row>
    <row r="51" spans="1:5" ht="15" customHeight="1" x14ac:dyDescent="0.25">
      <c r="A51" s="6" t="s">
        <v>12</v>
      </c>
      <c r="B51" s="7">
        <v>48064</v>
      </c>
      <c r="C51" s="7">
        <v>47509</v>
      </c>
      <c r="D51" s="5">
        <f t="shared" si="6"/>
        <v>555</v>
      </c>
      <c r="E51" s="5">
        <f t="shared" si="7"/>
        <v>1406255</v>
      </c>
    </row>
    <row r="52" spans="1:5" ht="15" customHeight="1" x14ac:dyDescent="0.25">
      <c r="A52" s="6" t="s">
        <v>13</v>
      </c>
      <c r="B52" s="7">
        <v>46872</v>
      </c>
      <c r="C52" s="7">
        <v>41346</v>
      </c>
      <c r="D52" s="5">
        <f t="shared" si="6"/>
        <v>5526</v>
      </c>
      <c r="E52" s="5">
        <f t="shared" si="7"/>
        <v>1411781</v>
      </c>
    </row>
    <row r="53" spans="1:5" ht="15" customHeight="1" x14ac:dyDescent="0.25">
      <c r="A53" s="6" t="s">
        <v>14</v>
      </c>
      <c r="B53" s="7">
        <v>46853</v>
      </c>
      <c r="C53" s="7">
        <v>42456</v>
      </c>
      <c r="D53" s="5">
        <f t="shared" si="6"/>
        <v>4397</v>
      </c>
      <c r="E53" s="5">
        <f t="shared" si="7"/>
        <v>1416178</v>
      </c>
    </row>
    <row r="54" spans="1:5" ht="15" customHeight="1" x14ac:dyDescent="0.25">
      <c r="A54" s="6" t="s">
        <v>15</v>
      </c>
      <c r="B54" s="7">
        <v>60194</v>
      </c>
      <c r="C54" s="7">
        <v>44562</v>
      </c>
      <c r="D54" s="5">
        <f t="shared" si="6"/>
        <v>15632</v>
      </c>
      <c r="E54" s="5">
        <f t="shared" si="7"/>
        <v>1431810</v>
      </c>
    </row>
    <row r="55" spans="1:5" ht="15" customHeight="1" x14ac:dyDescent="0.25">
      <c r="A55" s="6" t="s">
        <v>16</v>
      </c>
      <c r="B55" s="7">
        <v>59011</v>
      </c>
      <c r="C55" s="7">
        <v>40065</v>
      </c>
      <c r="D55" s="5">
        <f t="shared" si="6"/>
        <v>18946</v>
      </c>
      <c r="E55" s="5">
        <f t="shared" si="7"/>
        <v>1450756</v>
      </c>
    </row>
    <row r="56" spans="1:5" ht="15" customHeight="1" x14ac:dyDescent="0.25">
      <c r="A56" s="6" t="s">
        <v>17</v>
      </c>
      <c r="B56" s="7">
        <v>50517</v>
      </c>
      <c r="C56" s="7">
        <v>42335</v>
      </c>
      <c r="D56" s="5">
        <f t="shared" si="6"/>
        <v>8182</v>
      </c>
      <c r="E56" s="5">
        <f t="shared" si="7"/>
        <v>1458938</v>
      </c>
    </row>
    <row r="57" spans="1:5" ht="15" customHeight="1" x14ac:dyDescent="0.25">
      <c r="A57" s="6" t="s">
        <v>18</v>
      </c>
      <c r="B57" s="7">
        <v>51224</v>
      </c>
      <c r="C57" s="7">
        <v>43674</v>
      </c>
      <c r="D57" s="5">
        <f t="shared" si="6"/>
        <v>7550</v>
      </c>
      <c r="E57" s="5">
        <f t="shared" si="7"/>
        <v>1466488</v>
      </c>
    </row>
    <row r="58" spans="1:5" ht="15" customHeight="1" x14ac:dyDescent="0.25">
      <c r="A58" s="6" t="s">
        <v>19</v>
      </c>
      <c r="B58" s="7">
        <v>39886</v>
      </c>
      <c r="C58" s="7">
        <v>49407</v>
      </c>
      <c r="D58" s="5">
        <f t="shared" si="6"/>
        <v>-9521</v>
      </c>
      <c r="E58" s="5">
        <f t="shared" si="7"/>
        <v>1456967</v>
      </c>
    </row>
    <row r="59" spans="1:5" ht="15" customHeight="1" x14ac:dyDescent="0.25">
      <c r="A59" s="8" t="s">
        <v>36</v>
      </c>
      <c r="B59" s="9">
        <v>589882</v>
      </c>
      <c r="C59" s="9">
        <v>538730</v>
      </c>
      <c r="D59" s="10">
        <f>SUM(D47:D58)</f>
        <v>51152</v>
      </c>
      <c r="E59" s="10">
        <f>E58</f>
        <v>1456967</v>
      </c>
    </row>
    <row r="60" spans="1:5" ht="15" customHeight="1" x14ac:dyDescent="0.25">
      <c r="A60" s="2" t="s">
        <v>37</v>
      </c>
      <c r="B60" s="3">
        <v>50973</v>
      </c>
      <c r="C60" s="3">
        <v>49032</v>
      </c>
      <c r="D60" s="4">
        <f t="shared" ref="D60:D71" si="8">B60-C60</f>
        <v>1941</v>
      </c>
      <c r="E60" s="5">
        <f>E58+D60</f>
        <v>1458908</v>
      </c>
    </row>
    <row r="61" spans="1:5" ht="15" customHeight="1" x14ac:dyDescent="0.25">
      <c r="A61" s="6" t="s">
        <v>9</v>
      </c>
      <c r="B61" s="7">
        <v>51617</v>
      </c>
      <c r="C61" s="7">
        <v>48720</v>
      </c>
      <c r="D61" s="5">
        <f t="shared" si="8"/>
        <v>2897</v>
      </c>
      <c r="E61" s="5">
        <f t="shared" ref="E61:E71" si="9">E60+D61</f>
        <v>1461805</v>
      </c>
    </row>
    <row r="62" spans="1:5" ht="15" customHeight="1" x14ac:dyDescent="0.25">
      <c r="A62" s="6" t="s">
        <v>10</v>
      </c>
      <c r="B62" s="7">
        <v>52867</v>
      </c>
      <c r="C62" s="7">
        <v>51396</v>
      </c>
      <c r="D62" s="5">
        <f t="shared" si="8"/>
        <v>1471</v>
      </c>
      <c r="E62" s="5">
        <f t="shared" si="9"/>
        <v>1463276</v>
      </c>
    </row>
    <row r="63" spans="1:5" ht="15" customHeight="1" x14ac:dyDescent="0.25">
      <c r="A63" s="6" t="s">
        <v>11</v>
      </c>
      <c r="B63" s="7">
        <v>53529</v>
      </c>
      <c r="C63" s="7">
        <v>54453</v>
      </c>
      <c r="D63" s="5">
        <f t="shared" si="8"/>
        <v>-924</v>
      </c>
      <c r="E63" s="5">
        <f t="shared" si="9"/>
        <v>1462352</v>
      </c>
    </row>
    <row r="64" spans="1:5" ht="15" customHeight="1" x14ac:dyDescent="0.25">
      <c r="A64" s="6" t="s">
        <v>12</v>
      </c>
      <c r="B64" s="7">
        <v>52840</v>
      </c>
      <c r="C64" s="7">
        <v>48088</v>
      </c>
      <c r="D64" s="5">
        <f t="shared" si="8"/>
        <v>4752</v>
      </c>
      <c r="E64" s="5">
        <f t="shared" si="9"/>
        <v>1467104</v>
      </c>
    </row>
    <row r="65" spans="1:5" ht="15" customHeight="1" x14ac:dyDescent="0.25">
      <c r="A65" s="6" t="s">
        <v>13</v>
      </c>
      <c r="B65" s="7">
        <v>51140</v>
      </c>
      <c r="C65" s="7">
        <v>42984</v>
      </c>
      <c r="D65" s="5">
        <f t="shared" si="8"/>
        <v>8156</v>
      </c>
      <c r="E65" s="5">
        <f t="shared" si="9"/>
        <v>1475260</v>
      </c>
    </row>
    <row r="66" spans="1:5" ht="15" customHeight="1" x14ac:dyDescent="0.25">
      <c r="A66" s="6" t="s">
        <v>14</v>
      </c>
      <c r="B66" s="7">
        <v>54722</v>
      </c>
      <c r="C66" s="7">
        <v>46900</v>
      </c>
      <c r="D66" s="5">
        <f t="shared" si="8"/>
        <v>7822</v>
      </c>
      <c r="E66" s="5">
        <f t="shared" si="9"/>
        <v>1483082</v>
      </c>
    </row>
    <row r="67" spans="1:5" ht="15" customHeight="1" x14ac:dyDescent="0.25">
      <c r="A67" s="6" t="s">
        <v>15</v>
      </c>
      <c r="B67" s="7">
        <v>65589</v>
      </c>
      <c r="C67" s="7">
        <v>47176</v>
      </c>
      <c r="D67" s="5">
        <f t="shared" si="8"/>
        <v>18413</v>
      </c>
      <c r="E67" s="5">
        <f t="shared" si="9"/>
        <v>1501495</v>
      </c>
    </row>
    <row r="68" spans="1:5" ht="15" customHeight="1" x14ac:dyDescent="0.25">
      <c r="A68" s="6" t="s">
        <v>16</v>
      </c>
      <c r="B68" s="7">
        <v>62029</v>
      </c>
      <c r="C68" s="7">
        <v>44023</v>
      </c>
      <c r="D68" s="5">
        <f t="shared" si="8"/>
        <v>18006</v>
      </c>
      <c r="E68" s="5">
        <f t="shared" si="9"/>
        <v>1519501</v>
      </c>
    </row>
    <row r="69" spans="1:5" ht="15" customHeight="1" x14ac:dyDescent="0.25">
      <c r="A69" s="6" t="s">
        <v>17</v>
      </c>
      <c r="B69" s="7">
        <v>54918</v>
      </c>
      <c r="C69" s="7">
        <v>49806</v>
      </c>
      <c r="D69" s="5">
        <f t="shared" si="8"/>
        <v>5112</v>
      </c>
      <c r="E69" s="5">
        <f t="shared" si="9"/>
        <v>1524613</v>
      </c>
    </row>
    <row r="70" spans="1:5" ht="15" customHeight="1" x14ac:dyDescent="0.25">
      <c r="A70" s="6" t="s">
        <v>18</v>
      </c>
      <c r="B70" s="7">
        <v>51072</v>
      </c>
      <c r="C70" s="7">
        <v>45502</v>
      </c>
      <c r="D70" s="5">
        <f t="shared" si="8"/>
        <v>5570</v>
      </c>
      <c r="E70" s="5">
        <f t="shared" si="9"/>
        <v>1530183</v>
      </c>
    </row>
    <row r="71" spans="1:5" ht="15" customHeight="1" x14ac:dyDescent="0.25">
      <c r="A71" s="6" t="s">
        <v>19</v>
      </c>
      <c r="B71" s="7">
        <v>40620</v>
      </c>
      <c r="C71" s="7">
        <v>54068</v>
      </c>
      <c r="D71" s="5">
        <f t="shared" si="8"/>
        <v>-13448</v>
      </c>
      <c r="E71" s="5">
        <f t="shared" si="9"/>
        <v>1516735</v>
      </c>
    </row>
    <row r="72" spans="1:5" ht="15" customHeight="1" x14ac:dyDescent="0.25">
      <c r="A72" s="8" t="s">
        <v>39</v>
      </c>
      <c r="B72" s="9">
        <v>641916</v>
      </c>
      <c r="C72" s="9">
        <v>582148</v>
      </c>
      <c r="D72" s="10">
        <f>SUM(D60:D71)</f>
        <v>59768</v>
      </c>
      <c r="E72" s="10">
        <f>E71</f>
        <v>1516735</v>
      </c>
    </row>
    <row r="73" spans="1:5" ht="15" customHeight="1" x14ac:dyDescent="0.25">
      <c r="A73" s="2" t="s">
        <v>40</v>
      </c>
      <c r="B73" s="3">
        <v>58132</v>
      </c>
      <c r="C73" s="3">
        <v>61047</v>
      </c>
      <c r="D73" s="4">
        <f t="shared" ref="D73:D84" si="10">B73-C73</f>
        <v>-2915</v>
      </c>
      <c r="E73" s="5">
        <f>E71+D73</f>
        <v>1513820</v>
      </c>
    </row>
    <row r="74" spans="1:5" ht="15" customHeight="1" x14ac:dyDescent="0.25">
      <c r="A74" s="6" t="s">
        <v>9</v>
      </c>
      <c r="B74" s="7">
        <v>61597</v>
      </c>
      <c r="C74" s="7">
        <v>52980</v>
      </c>
      <c r="D74" s="5">
        <f t="shared" si="10"/>
        <v>8617</v>
      </c>
      <c r="E74" s="5">
        <f t="shared" ref="E74:E84" si="11">E73+D74</f>
        <v>1522437</v>
      </c>
    </row>
    <row r="75" spans="1:5" ht="15" customHeight="1" x14ac:dyDescent="0.25">
      <c r="A75" s="6" t="s">
        <v>10</v>
      </c>
      <c r="B75" s="7">
        <v>50458</v>
      </c>
      <c r="C75" s="7">
        <v>53486</v>
      </c>
      <c r="D75" s="5">
        <f t="shared" si="10"/>
        <v>-3028</v>
      </c>
      <c r="E75" s="5">
        <f t="shared" si="11"/>
        <v>1519409</v>
      </c>
    </row>
    <row r="76" spans="1:5" ht="15" customHeight="1" x14ac:dyDescent="0.25">
      <c r="A76" s="6" t="s">
        <v>11</v>
      </c>
      <c r="B76" s="7">
        <v>60467</v>
      </c>
      <c r="C76" s="7">
        <v>52807</v>
      </c>
      <c r="D76" s="5">
        <f t="shared" si="10"/>
        <v>7660</v>
      </c>
      <c r="E76" s="5">
        <f t="shared" si="11"/>
        <v>1527069</v>
      </c>
    </row>
    <row r="77" spans="1:5" ht="15" customHeight="1" x14ac:dyDescent="0.25">
      <c r="A77" s="6" t="s">
        <v>12</v>
      </c>
      <c r="B77" s="7">
        <v>59671</v>
      </c>
      <c r="C77" s="7">
        <v>49737</v>
      </c>
      <c r="D77" s="5">
        <f t="shared" si="10"/>
        <v>9934</v>
      </c>
      <c r="E77" s="5">
        <f t="shared" si="11"/>
        <v>1537003</v>
      </c>
    </row>
    <row r="78" spans="1:5" ht="15" customHeight="1" x14ac:dyDescent="0.25">
      <c r="A78" s="6" t="s">
        <v>13</v>
      </c>
      <c r="B78" s="7">
        <v>53844</v>
      </c>
      <c r="C78" s="7">
        <v>48390</v>
      </c>
      <c r="D78" s="5">
        <f t="shared" si="10"/>
        <v>5454</v>
      </c>
      <c r="E78" s="5">
        <f t="shared" si="11"/>
        <v>1542457</v>
      </c>
    </row>
    <row r="79" spans="1:5" ht="15" customHeight="1" x14ac:dyDescent="0.25">
      <c r="A79" s="6" t="s">
        <v>14</v>
      </c>
      <c r="B79" s="7">
        <v>58619</v>
      </c>
      <c r="C79" s="7">
        <v>51063</v>
      </c>
      <c r="D79" s="5">
        <f t="shared" si="10"/>
        <v>7556</v>
      </c>
      <c r="E79" s="5">
        <f t="shared" si="11"/>
        <v>1550013</v>
      </c>
    </row>
    <row r="80" spans="1:5" ht="18" customHeight="1" x14ac:dyDescent="0.25">
      <c r="A80" s="6" t="s">
        <v>15</v>
      </c>
      <c r="B80" s="7">
        <v>65067</v>
      </c>
      <c r="C80" s="7">
        <v>52225</v>
      </c>
      <c r="D80" s="5">
        <f t="shared" si="10"/>
        <v>12842</v>
      </c>
      <c r="E80" s="5">
        <f t="shared" si="11"/>
        <v>1562855</v>
      </c>
    </row>
    <row r="81" spans="1:5" ht="15" customHeight="1" x14ac:dyDescent="0.25">
      <c r="A81" s="6" t="s">
        <v>16</v>
      </c>
      <c r="B81" s="7">
        <v>69630</v>
      </c>
      <c r="C81" s="7">
        <v>53886</v>
      </c>
      <c r="D81" s="5">
        <f t="shared" si="10"/>
        <v>15744</v>
      </c>
      <c r="E81" s="5">
        <f t="shared" si="11"/>
        <v>1578599</v>
      </c>
    </row>
    <row r="82" spans="1:5" ht="15" customHeight="1" x14ac:dyDescent="0.25">
      <c r="A82" s="6" t="s">
        <v>17</v>
      </c>
      <c r="B82" s="7">
        <v>64264</v>
      </c>
      <c r="C82" s="7">
        <v>53366</v>
      </c>
      <c r="D82" s="5">
        <f t="shared" si="10"/>
        <v>10898</v>
      </c>
      <c r="E82" s="5">
        <f t="shared" si="11"/>
        <v>1589497</v>
      </c>
    </row>
    <row r="83" spans="1:5" ht="15" customHeight="1" x14ac:dyDescent="0.25">
      <c r="A83" s="6" t="s">
        <v>18</v>
      </c>
      <c r="B83" s="7">
        <v>54788</v>
      </c>
      <c r="C83" s="7">
        <v>45523</v>
      </c>
      <c r="D83" s="5">
        <f t="shared" si="10"/>
        <v>9265</v>
      </c>
      <c r="E83" s="5">
        <f t="shared" si="11"/>
        <v>1598762</v>
      </c>
    </row>
    <row r="84" spans="1:5" ht="15" customHeight="1" x14ac:dyDescent="0.25">
      <c r="A84" s="6" t="s">
        <v>19</v>
      </c>
      <c r="B84" s="7">
        <v>40713</v>
      </c>
      <c r="C84" s="7">
        <v>50175</v>
      </c>
      <c r="D84" s="5">
        <f t="shared" si="10"/>
        <v>-9462</v>
      </c>
      <c r="E84" s="5">
        <f t="shared" si="11"/>
        <v>1589300</v>
      </c>
    </row>
    <row r="85" spans="1:5" ht="15" customHeight="1" x14ac:dyDescent="0.25">
      <c r="A85" s="8" t="s">
        <v>38</v>
      </c>
      <c r="B85" s="9">
        <v>697250</v>
      </c>
      <c r="C85" s="9">
        <v>624685</v>
      </c>
      <c r="D85" s="10">
        <f>SUM(D73:D84)</f>
        <v>72565</v>
      </c>
      <c r="E85" s="10">
        <f>E84</f>
        <v>1589300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1.7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83" activePane="bottomLeft" state="frozen"/>
      <selection pane="bottomLeft" activeCell="D93" sqref="D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33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9316</v>
      </c>
      <c r="C8" s="3">
        <v>14356</v>
      </c>
      <c r="D8" s="4">
        <f t="shared" ref="D8:D19" si="0">B8-C8</f>
        <v>-5040</v>
      </c>
      <c r="E8" s="5">
        <v>366794</v>
      </c>
    </row>
    <row r="9" spans="1:5" ht="15" customHeight="1" x14ac:dyDescent="0.25">
      <c r="A9" s="6" t="s">
        <v>9</v>
      </c>
      <c r="B9" s="7">
        <v>9746</v>
      </c>
      <c r="C9" s="7">
        <v>18242</v>
      </c>
      <c r="D9" s="5">
        <f t="shared" si="0"/>
        <v>-8496</v>
      </c>
      <c r="E9" s="5">
        <f t="shared" ref="E9:E19" si="1">E8+D9</f>
        <v>358298</v>
      </c>
    </row>
    <row r="10" spans="1:5" ht="15" customHeight="1" x14ac:dyDescent="0.25">
      <c r="A10" s="6" t="s">
        <v>10</v>
      </c>
      <c r="B10" s="7">
        <v>8615</v>
      </c>
      <c r="C10" s="7">
        <v>14803</v>
      </c>
      <c r="D10" s="5">
        <f t="shared" si="0"/>
        <v>-6188</v>
      </c>
      <c r="E10" s="5">
        <f t="shared" si="1"/>
        <v>352110</v>
      </c>
    </row>
    <row r="11" spans="1:5" ht="15" customHeight="1" x14ac:dyDescent="0.25">
      <c r="A11" s="6" t="s">
        <v>11</v>
      </c>
      <c r="B11" s="7">
        <v>3366</v>
      </c>
      <c r="C11" s="7">
        <v>12095</v>
      </c>
      <c r="D11" s="5">
        <f t="shared" si="0"/>
        <v>-8729</v>
      </c>
      <c r="E11" s="5">
        <f t="shared" si="1"/>
        <v>343381</v>
      </c>
    </row>
    <row r="12" spans="1:5" ht="15" customHeight="1" x14ac:dyDescent="0.25">
      <c r="A12" s="6" t="s">
        <v>12</v>
      </c>
      <c r="B12" s="7">
        <v>5650</v>
      </c>
      <c r="C12" s="7">
        <v>8758</v>
      </c>
      <c r="D12" s="5">
        <f t="shared" si="0"/>
        <v>-3108</v>
      </c>
      <c r="E12" s="5">
        <f t="shared" si="1"/>
        <v>340273</v>
      </c>
    </row>
    <row r="13" spans="1:5" ht="15" customHeight="1" x14ac:dyDescent="0.25">
      <c r="A13" s="6" t="s">
        <v>13</v>
      </c>
      <c r="B13" s="7">
        <v>6197</v>
      </c>
      <c r="C13" s="7">
        <v>5743</v>
      </c>
      <c r="D13" s="5">
        <f t="shared" si="0"/>
        <v>454</v>
      </c>
      <c r="E13" s="5">
        <f t="shared" si="1"/>
        <v>340727</v>
      </c>
    </row>
    <row r="14" spans="1:5" ht="15" customHeight="1" x14ac:dyDescent="0.25">
      <c r="A14" s="6" t="s">
        <v>14</v>
      </c>
      <c r="B14" s="7">
        <v>8089</v>
      </c>
      <c r="C14" s="7">
        <v>6657</v>
      </c>
      <c r="D14" s="5">
        <f t="shared" si="0"/>
        <v>1432</v>
      </c>
      <c r="E14" s="5">
        <f t="shared" si="1"/>
        <v>342159</v>
      </c>
    </row>
    <row r="15" spans="1:5" ht="15" customHeight="1" x14ac:dyDescent="0.25">
      <c r="A15" s="6" t="s">
        <v>15</v>
      </c>
      <c r="B15" s="7">
        <v>10535</v>
      </c>
      <c r="C15" s="7">
        <v>7155</v>
      </c>
      <c r="D15" s="5">
        <f t="shared" si="0"/>
        <v>3380</v>
      </c>
      <c r="E15" s="5">
        <f t="shared" si="1"/>
        <v>345539</v>
      </c>
    </row>
    <row r="16" spans="1:5" ht="15" customHeight="1" x14ac:dyDescent="0.25">
      <c r="A16" s="6" t="s">
        <v>16</v>
      </c>
      <c r="B16" s="7">
        <v>26324</v>
      </c>
      <c r="C16" s="7">
        <v>7443</v>
      </c>
      <c r="D16" s="5">
        <f t="shared" si="0"/>
        <v>18881</v>
      </c>
      <c r="E16" s="5">
        <f t="shared" si="1"/>
        <v>364420</v>
      </c>
    </row>
    <row r="17" spans="1:5" ht="15" customHeight="1" x14ac:dyDescent="0.25">
      <c r="A17" s="6" t="s">
        <v>17</v>
      </c>
      <c r="B17" s="7">
        <v>12198</v>
      </c>
      <c r="C17" s="7">
        <v>7457</v>
      </c>
      <c r="D17" s="5">
        <f t="shared" si="0"/>
        <v>4741</v>
      </c>
      <c r="E17" s="5">
        <f t="shared" si="1"/>
        <v>369161</v>
      </c>
    </row>
    <row r="18" spans="1:5" ht="15" customHeight="1" x14ac:dyDescent="0.25">
      <c r="A18" s="6" t="s">
        <v>18</v>
      </c>
      <c r="B18" s="7">
        <v>10818</v>
      </c>
      <c r="C18" s="7">
        <v>7207</v>
      </c>
      <c r="D18" s="5">
        <f t="shared" si="0"/>
        <v>3611</v>
      </c>
      <c r="E18" s="5">
        <f t="shared" si="1"/>
        <v>372772</v>
      </c>
    </row>
    <row r="19" spans="1:5" ht="15" customHeight="1" x14ac:dyDescent="0.25">
      <c r="A19" s="6" t="s">
        <v>19</v>
      </c>
      <c r="B19" s="7">
        <v>9223</v>
      </c>
      <c r="C19" s="7">
        <v>8435</v>
      </c>
      <c r="D19" s="5">
        <f t="shared" si="0"/>
        <v>788</v>
      </c>
      <c r="E19" s="5">
        <f t="shared" si="1"/>
        <v>373560</v>
      </c>
    </row>
    <row r="20" spans="1:5" ht="15" customHeight="1" x14ac:dyDescent="0.25">
      <c r="A20" s="8" t="s">
        <v>20</v>
      </c>
      <c r="B20" s="9">
        <v>120077</v>
      </c>
      <c r="C20" s="9">
        <v>118351</v>
      </c>
      <c r="D20" s="9">
        <f>SUM(D8:D19)</f>
        <v>1726</v>
      </c>
      <c r="E20" s="10">
        <f>E19</f>
        <v>373560</v>
      </c>
    </row>
    <row r="21" spans="1:5" ht="15" customHeight="1" x14ac:dyDescent="0.25">
      <c r="A21" s="2" t="s">
        <v>21</v>
      </c>
      <c r="B21" s="3">
        <v>11771</v>
      </c>
      <c r="C21" s="3">
        <v>12016</v>
      </c>
      <c r="D21" s="4">
        <f t="shared" ref="D21:D32" si="2">B21-C21</f>
        <v>-245</v>
      </c>
      <c r="E21" s="4">
        <f>E19+D21</f>
        <v>373315</v>
      </c>
    </row>
    <row r="22" spans="1:5" ht="15" customHeight="1" x14ac:dyDescent="0.25">
      <c r="A22" s="6" t="s">
        <v>9</v>
      </c>
      <c r="B22" s="7">
        <v>11017</v>
      </c>
      <c r="C22" s="7">
        <v>11450</v>
      </c>
      <c r="D22" s="5">
        <f t="shared" si="2"/>
        <v>-433</v>
      </c>
      <c r="E22" s="5">
        <f t="shared" ref="E22:E32" si="3">E21+D22</f>
        <v>372882</v>
      </c>
    </row>
    <row r="23" spans="1:5" ht="15" customHeight="1" x14ac:dyDescent="0.25">
      <c r="A23" s="6" t="s">
        <v>10</v>
      </c>
      <c r="B23" s="7">
        <v>11752</v>
      </c>
      <c r="C23" s="7">
        <v>20694</v>
      </c>
      <c r="D23" s="5">
        <f t="shared" si="2"/>
        <v>-8942</v>
      </c>
      <c r="E23" s="5">
        <f t="shared" si="3"/>
        <v>363940</v>
      </c>
    </row>
    <row r="24" spans="1:5" ht="15" customHeight="1" x14ac:dyDescent="0.25">
      <c r="A24" s="6" t="s">
        <v>11</v>
      </c>
      <c r="B24" s="7">
        <v>9975</v>
      </c>
      <c r="C24" s="7">
        <v>13539</v>
      </c>
      <c r="D24" s="5">
        <f t="shared" si="2"/>
        <v>-3564</v>
      </c>
      <c r="E24" s="5">
        <f t="shared" si="3"/>
        <v>360376</v>
      </c>
    </row>
    <row r="25" spans="1:5" ht="15" customHeight="1" x14ac:dyDescent="0.25">
      <c r="A25" s="6" t="s">
        <v>12</v>
      </c>
      <c r="B25" s="7">
        <v>11383</v>
      </c>
      <c r="C25" s="7">
        <v>8385</v>
      </c>
      <c r="D25" s="5">
        <f t="shared" si="2"/>
        <v>2998</v>
      </c>
      <c r="E25" s="5">
        <f t="shared" si="3"/>
        <v>363374</v>
      </c>
    </row>
    <row r="26" spans="1:5" ht="18.75" customHeight="1" x14ac:dyDescent="0.25">
      <c r="A26" s="6" t="s">
        <v>13</v>
      </c>
      <c r="B26" s="7">
        <v>13121</v>
      </c>
      <c r="C26" s="7">
        <v>7650</v>
      </c>
      <c r="D26" s="5">
        <f t="shared" si="2"/>
        <v>5471</v>
      </c>
      <c r="E26" s="5">
        <f t="shared" si="3"/>
        <v>368845</v>
      </c>
    </row>
    <row r="27" spans="1:5" ht="15" customHeight="1" x14ac:dyDescent="0.25">
      <c r="A27" s="6" t="s">
        <v>14</v>
      </c>
      <c r="B27" s="7">
        <v>13727</v>
      </c>
      <c r="C27" s="7">
        <v>9373</v>
      </c>
      <c r="D27" s="5">
        <f t="shared" si="2"/>
        <v>4354</v>
      </c>
      <c r="E27" s="5">
        <f t="shared" si="3"/>
        <v>373199</v>
      </c>
    </row>
    <row r="28" spans="1:5" ht="15" customHeight="1" x14ac:dyDescent="0.25">
      <c r="A28" s="6" t="s">
        <v>15</v>
      </c>
      <c r="B28" s="7">
        <v>15834</v>
      </c>
      <c r="C28" s="7">
        <v>9950</v>
      </c>
      <c r="D28" s="5">
        <f t="shared" si="2"/>
        <v>5884</v>
      </c>
      <c r="E28" s="5">
        <f t="shared" si="3"/>
        <v>379083</v>
      </c>
    </row>
    <row r="29" spans="1:5" ht="15" customHeight="1" x14ac:dyDescent="0.25">
      <c r="A29" s="6" t="s">
        <v>16</v>
      </c>
      <c r="B29" s="7">
        <v>27409</v>
      </c>
      <c r="C29" s="7">
        <v>9901</v>
      </c>
      <c r="D29" s="5">
        <f t="shared" si="2"/>
        <v>17508</v>
      </c>
      <c r="E29" s="5">
        <f t="shared" si="3"/>
        <v>396591</v>
      </c>
    </row>
    <row r="30" spans="1:5" ht="15" customHeight="1" x14ac:dyDescent="0.25">
      <c r="A30" s="6" t="s">
        <v>17</v>
      </c>
      <c r="B30" s="16">
        <v>13872</v>
      </c>
      <c r="C30" s="7">
        <v>9905</v>
      </c>
      <c r="D30" s="5">
        <f t="shared" si="2"/>
        <v>3967</v>
      </c>
      <c r="E30" s="5">
        <f t="shared" si="3"/>
        <v>400558</v>
      </c>
    </row>
    <row r="31" spans="1:5" ht="15" customHeight="1" x14ac:dyDescent="0.25">
      <c r="A31" s="6" t="s">
        <v>18</v>
      </c>
      <c r="B31" s="7">
        <v>13362</v>
      </c>
      <c r="C31" s="7">
        <v>9636</v>
      </c>
      <c r="D31" s="5">
        <f t="shared" si="2"/>
        <v>3726</v>
      </c>
      <c r="E31" s="5">
        <f t="shared" si="3"/>
        <v>404284</v>
      </c>
    </row>
    <row r="32" spans="1:5" ht="15" customHeight="1" x14ac:dyDescent="0.25">
      <c r="A32" s="6" t="s">
        <v>19</v>
      </c>
      <c r="B32" s="7">
        <v>10889</v>
      </c>
      <c r="C32" s="17">
        <v>10455</v>
      </c>
      <c r="D32" s="5">
        <f t="shared" si="2"/>
        <v>434</v>
      </c>
      <c r="E32" s="5">
        <f t="shared" si="3"/>
        <v>404718</v>
      </c>
    </row>
    <row r="33" spans="1:5" ht="15" customHeight="1" x14ac:dyDescent="0.25">
      <c r="A33" s="8" t="s">
        <v>22</v>
      </c>
      <c r="B33" s="9">
        <v>164112</v>
      </c>
      <c r="C33" s="9">
        <v>132954</v>
      </c>
      <c r="D33" s="10">
        <f>SUM(D21:D32)</f>
        <v>31158</v>
      </c>
      <c r="E33" s="10">
        <f>E32</f>
        <v>404718</v>
      </c>
    </row>
    <row r="34" spans="1:5" ht="15" customHeight="1" x14ac:dyDescent="0.25">
      <c r="A34" s="2" t="s">
        <v>23</v>
      </c>
      <c r="B34" s="3">
        <v>12619</v>
      </c>
      <c r="C34" s="3">
        <v>12668</v>
      </c>
      <c r="D34" s="4">
        <f t="shared" ref="D34:D45" si="4">B34-C34</f>
        <v>-49</v>
      </c>
      <c r="E34" s="5">
        <f>E32+D34</f>
        <v>404669</v>
      </c>
    </row>
    <row r="35" spans="1:5" ht="15" customHeight="1" x14ac:dyDescent="0.25">
      <c r="A35" s="6" t="s">
        <v>9</v>
      </c>
      <c r="B35" s="7">
        <v>13896</v>
      </c>
      <c r="C35" s="7">
        <v>13933</v>
      </c>
      <c r="D35" s="5">
        <f t="shared" si="4"/>
        <v>-37</v>
      </c>
      <c r="E35" s="5">
        <f t="shared" ref="E35:E45" si="5">E34+D35</f>
        <v>404632</v>
      </c>
    </row>
    <row r="36" spans="1:5" ht="15" customHeight="1" x14ac:dyDescent="0.25">
      <c r="A36" s="6" t="s">
        <v>10</v>
      </c>
      <c r="B36" s="7">
        <v>12643</v>
      </c>
      <c r="C36" s="7">
        <v>25509</v>
      </c>
      <c r="D36" s="5">
        <f t="shared" si="4"/>
        <v>-12866</v>
      </c>
      <c r="E36" s="5">
        <f t="shared" si="5"/>
        <v>391766</v>
      </c>
    </row>
    <row r="37" spans="1:5" ht="15" customHeight="1" x14ac:dyDescent="0.25">
      <c r="A37" s="6" t="s">
        <v>11</v>
      </c>
      <c r="B37" s="7">
        <v>13689</v>
      </c>
      <c r="C37" s="7">
        <v>13756</v>
      </c>
      <c r="D37" s="5">
        <f t="shared" si="4"/>
        <v>-67</v>
      </c>
      <c r="E37" s="5">
        <f t="shared" si="5"/>
        <v>391699</v>
      </c>
    </row>
    <row r="38" spans="1:5" ht="15" customHeight="1" x14ac:dyDescent="0.25">
      <c r="A38" s="6" t="s">
        <v>12</v>
      </c>
      <c r="B38" s="7">
        <v>15639</v>
      </c>
      <c r="C38" s="7">
        <v>12132</v>
      </c>
      <c r="D38" s="5">
        <f t="shared" si="4"/>
        <v>3507</v>
      </c>
      <c r="E38" s="5">
        <f t="shared" si="5"/>
        <v>395206</v>
      </c>
    </row>
    <row r="39" spans="1:5" ht="15" customHeight="1" x14ac:dyDescent="0.25">
      <c r="A39" s="6" t="s">
        <v>13</v>
      </c>
      <c r="B39" s="7">
        <v>13929</v>
      </c>
      <c r="C39" s="7">
        <v>10306</v>
      </c>
      <c r="D39" s="5">
        <f t="shared" si="4"/>
        <v>3623</v>
      </c>
      <c r="E39" s="5">
        <f t="shared" si="5"/>
        <v>398829</v>
      </c>
    </row>
    <row r="40" spans="1:5" ht="15" customHeight="1" x14ac:dyDescent="0.25">
      <c r="A40" s="6" t="s">
        <v>14</v>
      </c>
      <c r="B40" s="7">
        <v>13283</v>
      </c>
      <c r="C40" s="7">
        <v>11128</v>
      </c>
      <c r="D40" s="5">
        <f t="shared" si="4"/>
        <v>2155</v>
      </c>
      <c r="E40" s="5">
        <f t="shared" si="5"/>
        <v>400984</v>
      </c>
    </row>
    <row r="41" spans="1:5" ht="15" customHeight="1" x14ac:dyDescent="0.25">
      <c r="A41" s="6" t="s">
        <v>15</v>
      </c>
      <c r="B41" s="7">
        <v>16780</v>
      </c>
      <c r="C41" s="7">
        <v>12233</v>
      </c>
      <c r="D41" s="5">
        <f t="shared" si="4"/>
        <v>4547</v>
      </c>
      <c r="E41" s="5">
        <f t="shared" si="5"/>
        <v>405531</v>
      </c>
    </row>
    <row r="42" spans="1:5" ht="15" customHeight="1" x14ac:dyDescent="0.25">
      <c r="A42" s="6" t="s">
        <v>16</v>
      </c>
      <c r="B42" s="7">
        <v>27279</v>
      </c>
      <c r="C42" s="7">
        <v>11461</v>
      </c>
      <c r="D42" s="5">
        <f t="shared" si="4"/>
        <v>15818</v>
      </c>
      <c r="E42" s="5">
        <f t="shared" si="5"/>
        <v>421349</v>
      </c>
    </row>
    <row r="43" spans="1:5" ht="15" customHeight="1" x14ac:dyDescent="0.25">
      <c r="A43" s="6" t="s">
        <v>17</v>
      </c>
      <c r="B43" s="7">
        <v>16056</v>
      </c>
      <c r="C43" s="7">
        <v>11358</v>
      </c>
      <c r="D43" s="5">
        <f t="shared" si="4"/>
        <v>4698</v>
      </c>
      <c r="E43" s="5">
        <f t="shared" si="5"/>
        <v>426047</v>
      </c>
    </row>
    <row r="44" spans="1:5" ht="15" customHeight="1" x14ac:dyDescent="0.25">
      <c r="A44" s="6" t="s">
        <v>18</v>
      </c>
      <c r="B44" s="7">
        <v>14010</v>
      </c>
      <c r="C44" s="7">
        <v>11176</v>
      </c>
      <c r="D44" s="5">
        <f t="shared" si="4"/>
        <v>2834</v>
      </c>
      <c r="E44" s="5">
        <f t="shared" si="5"/>
        <v>428881</v>
      </c>
    </row>
    <row r="45" spans="1:5" ht="15" customHeight="1" x14ac:dyDescent="0.25">
      <c r="A45" s="6" t="s">
        <v>19</v>
      </c>
      <c r="B45" s="7">
        <v>10200</v>
      </c>
      <c r="C45" s="7">
        <v>14982</v>
      </c>
      <c r="D45" s="5">
        <f t="shared" si="4"/>
        <v>-4782</v>
      </c>
      <c r="E45" s="5">
        <f t="shared" si="5"/>
        <v>424099</v>
      </c>
    </row>
    <row r="46" spans="1:5" ht="15" customHeight="1" x14ac:dyDescent="0.25">
      <c r="A46" s="8" t="s">
        <v>24</v>
      </c>
      <c r="B46" s="9">
        <v>180023</v>
      </c>
      <c r="C46" s="9">
        <v>160642</v>
      </c>
      <c r="D46" s="10">
        <f>SUM(D34:D45)</f>
        <v>19381</v>
      </c>
      <c r="E46" s="10">
        <f>E45</f>
        <v>424099</v>
      </c>
    </row>
    <row r="47" spans="1:5" ht="15" customHeight="1" x14ac:dyDescent="0.25">
      <c r="A47" s="2" t="s">
        <v>25</v>
      </c>
      <c r="B47" s="3">
        <v>14822</v>
      </c>
      <c r="C47" s="3">
        <v>14867</v>
      </c>
      <c r="D47" s="4">
        <f t="shared" ref="D47:D58" si="6">B47-C47</f>
        <v>-45</v>
      </c>
      <c r="E47" s="5">
        <f>E45+D47</f>
        <v>424054</v>
      </c>
    </row>
    <row r="48" spans="1:5" ht="15" customHeight="1" x14ac:dyDescent="0.25">
      <c r="A48" s="6" t="s">
        <v>9</v>
      </c>
      <c r="B48" s="7">
        <v>13761</v>
      </c>
      <c r="C48" s="7">
        <v>12401</v>
      </c>
      <c r="D48" s="5">
        <f t="shared" si="6"/>
        <v>1360</v>
      </c>
      <c r="E48" s="5">
        <f t="shared" ref="E48:E58" si="7">E47+D48</f>
        <v>425414</v>
      </c>
    </row>
    <row r="49" spans="1:5" ht="15" customHeight="1" x14ac:dyDescent="0.25">
      <c r="A49" s="6" t="s">
        <v>10</v>
      </c>
      <c r="B49" s="7">
        <v>16929</v>
      </c>
      <c r="C49" s="7">
        <v>15453</v>
      </c>
      <c r="D49" s="5">
        <f t="shared" si="6"/>
        <v>1476</v>
      </c>
      <c r="E49" s="5">
        <f t="shared" si="7"/>
        <v>426890</v>
      </c>
    </row>
    <row r="50" spans="1:5" ht="15" customHeight="1" x14ac:dyDescent="0.25">
      <c r="A50" s="6" t="s">
        <v>11</v>
      </c>
      <c r="B50" s="7">
        <v>12795</v>
      </c>
      <c r="C50" s="7">
        <v>16776</v>
      </c>
      <c r="D50" s="5">
        <f t="shared" si="6"/>
        <v>-3981</v>
      </c>
      <c r="E50" s="5">
        <f t="shared" si="7"/>
        <v>422909</v>
      </c>
    </row>
    <row r="51" spans="1:5" ht="15" customHeight="1" x14ac:dyDescent="0.25">
      <c r="A51" s="6" t="s">
        <v>12</v>
      </c>
      <c r="B51" s="7">
        <v>14121</v>
      </c>
      <c r="C51" s="7">
        <v>21935</v>
      </c>
      <c r="D51" s="5">
        <f t="shared" si="6"/>
        <v>-7814</v>
      </c>
      <c r="E51" s="5">
        <f t="shared" si="7"/>
        <v>415095</v>
      </c>
    </row>
    <row r="52" spans="1:5" ht="15" customHeight="1" x14ac:dyDescent="0.25">
      <c r="A52" s="6" t="s">
        <v>13</v>
      </c>
      <c r="B52" s="7">
        <v>14161</v>
      </c>
      <c r="C52" s="7">
        <v>12392</v>
      </c>
      <c r="D52" s="5">
        <f t="shared" si="6"/>
        <v>1769</v>
      </c>
      <c r="E52" s="5">
        <f t="shared" si="7"/>
        <v>416864</v>
      </c>
    </row>
    <row r="53" spans="1:5" ht="15" customHeight="1" x14ac:dyDescent="0.25">
      <c r="A53" s="6" t="s">
        <v>14</v>
      </c>
      <c r="B53" s="7">
        <v>14164</v>
      </c>
      <c r="C53" s="7">
        <v>11786</v>
      </c>
      <c r="D53" s="5">
        <f t="shared" si="6"/>
        <v>2378</v>
      </c>
      <c r="E53" s="5">
        <f t="shared" si="7"/>
        <v>419242</v>
      </c>
    </row>
    <row r="54" spans="1:5" ht="15" customHeight="1" x14ac:dyDescent="0.25">
      <c r="A54" s="6" t="s">
        <v>15</v>
      </c>
      <c r="B54" s="7">
        <v>17278</v>
      </c>
      <c r="C54" s="7">
        <v>13611</v>
      </c>
      <c r="D54" s="5">
        <f t="shared" si="6"/>
        <v>3667</v>
      </c>
      <c r="E54" s="5">
        <f t="shared" si="7"/>
        <v>422909</v>
      </c>
    </row>
    <row r="55" spans="1:5" ht="15" customHeight="1" x14ac:dyDescent="0.25">
      <c r="A55" s="6" t="s">
        <v>16</v>
      </c>
      <c r="B55" s="7">
        <v>27881</v>
      </c>
      <c r="C55" s="7">
        <v>11734</v>
      </c>
      <c r="D55" s="5">
        <f t="shared" si="6"/>
        <v>16147</v>
      </c>
      <c r="E55" s="5">
        <f t="shared" si="7"/>
        <v>439056</v>
      </c>
    </row>
    <row r="56" spans="1:5" ht="15" customHeight="1" x14ac:dyDescent="0.25">
      <c r="A56" s="6" t="s">
        <v>17</v>
      </c>
      <c r="B56" s="7">
        <v>16234</v>
      </c>
      <c r="C56" s="7">
        <v>11725</v>
      </c>
      <c r="D56" s="5">
        <f t="shared" si="6"/>
        <v>4509</v>
      </c>
      <c r="E56" s="5">
        <f t="shared" si="7"/>
        <v>443565</v>
      </c>
    </row>
    <row r="57" spans="1:5" ht="15" customHeight="1" x14ac:dyDescent="0.25">
      <c r="A57" s="6" t="s">
        <v>18</v>
      </c>
      <c r="B57" s="7">
        <v>14862</v>
      </c>
      <c r="C57" s="7">
        <v>12130</v>
      </c>
      <c r="D57" s="5">
        <f t="shared" si="6"/>
        <v>2732</v>
      </c>
      <c r="E57" s="5">
        <f t="shared" si="7"/>
        <v>446297</v>
      </c>
    </row>
    <row r="58" spans="1:5" ht="15" customHeight="1" x14ac:dyDescent="0.25">
      <c r="A58" s="6" t="s">
        <v>19</v>
      </c>
      <c r="B58" s="7">
        <v>11179</v>
      </c>
      <c r="C58" s="7">
        <v>11274</v>
      </c>
      <c r="D58" s="5">
        <f t="shared" si="6"/>
        <v>-95</v>
      </c>
      <c r="E58" s="5">
        <f t="shared" si="7"/>
        <v>446202</v>
      </c>
    </row>
    <row r="59" spans="1:5" ht="15" customHeight="1" x14ac:dyDescent="0.25">
      <c r="A59" s="8" t="s">
        <v>36</v>
      </c>
      <c r="B59" s="9">
        <v>188187</v>
      </c>
      <c r="C59" s="9">
        <v>166084</v>
      </c>
      <c r="D59" s="10">
        <f>SUM(D47:D58)</f>
        <v>22103</v>
      </c>
      <c r="E59" s="10">
        <f>E58</f>
        <v>446202</v>
      </c>
    </row>
    <row r="60" spans="1:5" ht="15" customHeight="1" x14ac:dyDescent="0.25">
      <c r="A60" s="2" t="s">
        <v>37</v>
      </c>
      <c r="B60" s="3">
        <v>14959</v>
      </c>
      <c r="C60" s="3">
        <v>14017</v>
      </c>
      <c r="D60" s="4">
        <f t="shared" ref="D60:D71" si="8">B60-C60</f>
        <v>942</v>
      </c>
      <c r="E60" s="5">
        <f>E58+D60</f>
        <v>447144</v>
      </c>
    </row>
    <row r="61" spans="1:5" ht="15" customHeight="1" x14ac:dyDescent="0.25">
      <c r="A61" s="6" t="s">
        <v>9</v>
      </c>
      <c r="B61" s="7">
        <v>13426</v>
      </c>
      <c r="C61" s="7">
        <v>16346</v>
      </c>
      <c r="D61" s="5">
        <f t="shared" si="8"/>
        <v>-2920</v>
      </c>
      <c r="E61" s="5">
        <f t="shared" ref="E61:E71" si="9">E60+D61</f>
        <v>444224</v>
      </c>
    </row>
    <row r="62" spans="1:5" ht="15" customHeight="1" x14ac:dyDescent="0.25">
      <c r="A62" s="6" t="s">
        <v>10</v>
      </c>
      <c r="B62" s="7">
        <v>15195</v>
      </c>
      <c r="C62" s="7">
        <v>24722</v>
      </c>
      <c r="D62" s="5">
        <f t="shared" si="8"/>
        <v>-9527</v>
      </c>
      <c r="E62" s="5">
        <f t="shared" si="9"/>
        <v>434697</v>
      </c>
    </row>
    <row r="63" spans="1:5" ht="15" customHeight="1" x14ac:dyDescent="0.25">
      <c r="A63" s="6" t="s">
        <v>11</v>
      </c>
      <c r="B63" s="7">
        <v>16055</v>
      </c>
      <c r="C63" s="7">
        <v>17830</v>
      </c>
      <c r="D63" s="5">
        <f t="shared" si="8"/>
        <v>-1775</v>
      </c>
      <c r="E63" s="5">
        <f t="shared" si="9"/>
        <v>432922</v>
      </c>
    </row>
    <row r="64" spans="1:5" ht="15" customHeight="1" x14ac:dyDescent="0.25">
      <c r="A64" s="6" t="s">
        <v>12</v>
      </c>
      <c r="B64" s="7">
        <v>15794</v>
      </c>
      <c r="C64" s="7">
        <v>13402</v>
      </c>
      <c r="D64" s="5">
        <f t="shared" si="8"/>
        <v>2392</v>
      </c>
      <c r="E64" s="5">
        <f t="shared" si="9"/>
        <v>435314</v>
      </c>
    </row>
    <row r="65" spans="1:5" ht="15" customHeight="1" x14ac:dyDescent="0.25">
      <c r="A65" s="6" t="s">
        <v>13</v>
      </c>
      <c r="B65" s="7">
        <v>16505</v>
      </c>
      <c r="C65" s="7">
        <v>12099</v>
      </c>
      <c r="D65" s="5">
        <f t="shared" si="8"/>
        <v>4406</v>
      </c>
      <c r="E65" s="5">
        <f t="shared" si="9"/>
        <v>439720</v>
      </c>
    </row>
    <row r="66" spans="1:5" ht="15" customHeight="1" x14ac:dyDescent="0.25">
      <c r="A66" s="6" t="s">
        <v>14</v>
      </c>
      <c r="B66" s="7">
        <v>16980</v>
      </c>
      <c r="C66" s="7">
        <v>13872</v>
      </c>
      <c r="D66" s="5">
        <f t="shared" si="8"/>
        <v>3108</v>
      </c>
      <c r="E66" s="5">
        <f t="shared" si="9"/>
        <v>442828</v>
      </c>
    </row>
    <row r="67" spans="1:5" ht="15" customHeight="1" x14ac:dyDescent="0.25">
      <c r="A67" s="6" t="s">
        <v>15</v>
      </c>
      <c r="B67" s="7">
        <v>21142</v>
      </c>
      <c r="C67" s="7">
        <v>15515</v>
      </c>
      <c r="D67" s="5">
        <f t="shared" si="8"/>
        <v>5627</v>
      </c>
      <c r="E67" s="5">
        <f t="shared" si="9"/>
        <v>448455</v>
      </c>
    </row>
    <row r="68" spans="1:5" ht="15" customHeight="1" x14ac:dyDescent="0.25">
      <c r="A68" s="6" t="s">
        <v>16</v>
      </c>
      <c r="B68" s="7">
        <v>29850</v>
      </c>
      <c r="C68" s="7">
        <v>13834</v>
      </c>
      <c r="D68" s="5">
        <f t="shared" si="8"/>
        <v>16016</v>
      </c>
      <c r="E68" s="5">
        <f t="shared" si="9"/>
        <v>464471</v>
      </c>
    </row>
    <row r="69" spans="1:5" ht="15" customHeight="1" x14ac:dyDescent="0.25">
      <c r="A69" s="6" t="s">
        <v>17</v>
      </c>
      <c r="B69" s="7">
        <v>18685</v>
      </c>
      <c r="C69" s="7">
        <v>14668</v>
      </c>
      <c r="D69" s="5">
        <f t="shared" si="8"/>
        <v>4017</v>
      </c>
      <c r="E69" s="5">
        <f t="shared" si="9"/>
        <v>468488</v>
      </c>
    </row>
    <row r="70" spans="1:5" ht="15" customHeight="1" x14ac:dyDescent="0.25">
      <c r="A70" s="6" t="s">
        <v>18</v>
      </c>
      <c r="B70" s="7">
        <v>15480</v>
      </c>
      <c r="C70" s="7">
        <v>13715</v>
      </c>
      <c r="D70" s="5">
        <f t="shared" si="8"/>
        <v>1765</v>
      </c>
      <c r="E70" s="5">
        <f t="shared" si="9"/>
        <v>470253</v>
      </c>
    </row>
    <row r="71" spans="1:5" ht="15" customHeight="1" x14ac:dyDescent="0.25">
      <c r="A71" s="6" t="s">
        <v>19</v>
      </c>
      <c r="B71" s="7">
        <v>11536</v>
      </c>
      <c r="C71" s="7">
        <v>15540</v>
      </c>
      <c r="D71" s="5">
        <f t="shared" si="8"/>
        <v>-4004</v>
      </c>
      <c r="E71" s="5">
        <f t="shared" si="9"/>
        <v>466249</v>
      </c>
    </row>
    <row r="72" spans="1:5" ht="15" customHeight="1" x14ac:dyDescent="0.25">
      <c r="A72" s="8" t="s">
        <v>39</v>
      </c>
      <c r="B72" s="9">
        <v>205607</v>
      </c>
      <c r="C72" s="9">
        <v>185560</v>
      </c>
      <c r="D72" s="10">
        <f>SUM(D60:D71)</f>
        <v>20047</v>
      </c>
      <c r="E72" s="10">
        <f>E71</f>
        <v>466249</v>
      </c>
    </row>
    <row r="73" spans="1:5" ht="15" customHeight="1" x14ac:dyDescent="0.25">
      <c r="A73" s="2" t="s">
        <v>40</v>
      </c>
      <c r="B73" s="3">
        <v>16536</v>
      </c>
      <c r="C73" s="3">
        <v>17080</v>
      </c>
      <c r="D73" s="4">
        <f t="shared" ref="D73:D84" si="10">B73-C73</f>
        <v>-544</v>
      </c>
      <c r="E73" s="5">
        <f>E71+D73</f>
        <v>465705</v>
      </c>
    </row>
    <row r="74" spans="1:5" ht="15" customHeight="1" x14ac:dyDescent="0.25">
      <c r="A74" s="6" t="s">
        <v>9</v>
      </c>
      <c r="B74" s="7">
        <v>18819</v>
      </c>
      <c r="C74" s="7">
        <v>22140</v>
      </c>
      <c r="D74" s="5">
        <f t="shared" si="10"/>
        <v>-3321</v>
      </c>
      <c r="E74" s="5">
        <f t="shared" ref="E74:E84" si="11">E73+D74</f>
        <v>462384</v>
      </c>
    </row>
    <row r="75" spans="1:5" ht="15" customHeight="1" x14ac:dyDescent="0.25">
      <c r="A75" s="6" t="s">
        <v>10</v>
      </c>
      <c r="B75" s="7">
        <v>14806</v>
      </c>
      <c r="C75" s="7">
        <v>22716</v>
      </c>
      <c r="D75" s="5">
        <f t="shared" si="10"/>
        <v>-7910</v>
      </c>
      <c r="E75" s="5">
        <f t="shared" si="11"/>
        <v>454474</v>
      </c>
    </row>
    <row r="76" spans="1:5" ht="15" customHeight="1" x14ac:dyDescent="0.25">
      <c r="A76" s="6" t="s">
        <v>11</v>
      </c>
      <c r="B76" s="7">
        <v>17714</v>
      </c>
      <c r="C76" s="7">
        <v>17417</v>
      </c>
      <c r="D76" s="5">
        <f t="shared" si="10"/>
        <v>297</v>
      </c>
      <c r="E76" s="5">
        <f t="shared" si="11"/>
        <v>454771</v>
      </c>
    </row>
    <row r="77" spans="1:5" ht="15" customHeight="1" x14ac:dyDescent="0.25">
      <c r="A77" s="6" t="s">
        <v>12</v>
      </c>
      <c r="B77" s="7">
        <v>16379</v>
      </c>
      <c r="C77" s="7">
        <v>15758</v>
      </c>
      <c r="D77" s="5">
        <f t="shared" si="10"/>
        <v>621</v>
      </c>
      <c r="E77" s="5">
        <f t="shared" si="11"/>
        <v>455392</v>
      </c>
    </row>
    <row r="78" spans="1:5" ht="15" customHeight="1" x14ac:dyDescent="0.25">
      <c r="A78" s="6" t="s">
        <v>13</v>
      </c>
      <c r="B78" s="7">
        <v>15225</v>
      </c>
      <c r="C78" s="7">
        <v>12972</v>
      </c>
      <c r="D78" s="5">
        <f t="shared" si="10"/>
        <v>2253</v>
      </c>
      <c r="E78" s="5">
        <f t="shared" si="11"/>
        <v>457645</v>
      </c>
    </row>
    <row r="79" spans="1:5" ht="15" customHeight="1" x14ac:dyDescent="0.25">
      <c r="A79" s="6" t="s">
        <v>14</v>
      </c>
      <c r="B79" s="7">
        <v>17773</v>
      </c>
      <c r="C79" s="7">
        <v>14496</v>
      </c>
      <c r="D79" s="5">
        <f t="shared" si="10"/>
        <v>3277</v>
      </c>
      <c r="E79" s="5">
        <f t="shared" si="11"/>
        <v>460922</v>
      </c>
    </row>
    <row r="80" spans="1:5" ht="15" customHeight="1" x14ac:dyDescent="0.25">
      <c r="A80" s="6" t="s">
        <v>15</v>
      </c>
      <c r="B80" s="7">
        <v>18760</v>
      </c>
      <c r="C80" s="7">
        <v>15917</v>
      </c>
      <c r="D80" s="5">
        <f t="shared" si="10"/>
        <v>2843</v>
      </c>
      <c r="E80" s="5">
        <f t="shared" si="11"/>
        <v>463765</v>
      </c>
    </row>
    <row r="81" spans="1:5" ht="15" customHeight="1" x14ac:dyDescent="0.25">
      <c r="A81" s="6" t="s">
        <v>16</v>
      </c>
      <c r="B81" s="7">
        <v>28320</v>
      </c>
      <c r="C81" s="7">
        <v>14029</v>
      </c>
      <c r="D81" s="5">
        <f t="shared" si="10"/>
        <v>14291</v>
      </c>
      <c r="E81" s="5">
        <f t="shared" si="11"/>
        <v>478056</v>
      </c>
    </row>
    <row r="82" spans="1:5" ht="15" customHeight="1" x14ac:dyDescent="0.25">
      <c r="A82" s="6" t="s">
        <v>17</v>
      </c>
      <c r="B82" s="7">
        <v>19822</v>
      </c>
      <c r="C82" s="7">
        <v>15016</v>
      </c>
      <c r="D82" s="5">
        <f t="shared" si="10"/>
        <v>4806</v>
      </c>
      <c r="E82" s="5">
        <f t="shared" si="11"/>
        <v>482862</v>
      </c>
    </row>
    <row r="83" spans="1:5" ht="15" customHeight="1" x14ac:dyDescent="0.25">
      <c r="A83" s="6" t="s">
        <v>18</v>
      </c>
      <c r="B83" s="7">
        <v>16186</v>
      </c>
      <c r="C83" s="7">
        <v>13144</v>
      </c>
      <c r="D83" s="5">
        <f t="shared" si="10"/>
        <v>3042</v>
      </c>
      <c r="E83" s="5">
        <f t="shared" si="11"/>
        <v>485904</v>
      </c>
    </row>
    <row r="84" spans="1:5" ht="15" customHeight="1" x14ac:dyDescent="0.25">
      <c r="A84" s="6" t="s">
        <v>19</v>
      </c>
      <c r="B84" s="7">
        <v>11401</v>
      </c>
      <c r="C84" s="7">
        <v>14350</v>
      </c>
      <c r="D84" s="5">
        <f t="shared" si="10"/>
        <v>-2949</v>
      </c>
      <c r="E84" s="5">
        <f t="shared" si="11"/>
        <v>482955</v>
      </c>
    </row>
    <row r="85" spans="1:5" ht="15" customHeight="1" x14ac:dyDescent="0.25">
      <c r="A85" s="8" t="s">
        <v>38</v>
      </c>
      <c r="B85" s="9">
        <v>211741</v>
      </c>
      <c r="C85" s="9">
        <v>195035</v>
      </c>
      <c r="D85" s="10">
        <f>SUM(D73:D84)</f>
        <v>16706</v>
      </c>
      <c r="E85" s="10">
        <f>E84</f>
        <v>482955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1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1"/>
  <sheetViews>
    <sheetView showGridLines="0" zoomScaleNormal="100" workbookViewId="0">
      <pane ySplit="7" topLeftCell="A80" activePane="bottomLeft" state="frozen"/>
      <selection pane="bottomLeft" activeCell="C89" sqref="C89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34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8067</v>
      </c>
      <c r="C8" s="3">
        <v>7895</v>
      </c>
      <c r="D8" s="4">
        <f t="shared" ref="D8:D19" si="0">B8-C8</f>
        <v>172</v>
      </c>
      <c r="E8" s="5">
        <v>291195</v>
      </c>
    </row>
    <row r="9" spans="1:5" ht="15" customHeight="1" x14ac:dyDescent="0.25">
      <c r="A9" s="6" t="s">
        <v>9</v>
      </c>
      <c r="B9" s="7">
        <v>7529</v>
      </c>
      <c r="C9" s="7">
        <v>9447</v>
      </c>
      <c r="D9" s="5">
        <f t="shared" si="0"/>
        <v>-1918</v>
      </c>
      <c r="E9" s="5">
        <f t="shared" ref="E9:E19" si="1">E8+D9</f>
        <v>289277</v>
      </c>
    </row>
    <row r="10" spans="1:5" ht="15" customHeight="1" x14ac:dyDescent="0.25">
      <c r="A10" s="6" t="s">
        <v>10</v>
      </c>
      <c r="B10" s="7">
        <v>6250</v>
      </c>
      <c r="C10" s="7">
        <v>9233</v>
      </c>
      <c r="D10" s="5">
        <f t="shared" si="0"/>
        <v>-2983</v>
      </c>
      <c r="E10" s="5">
        <f t="shared" si="1"/>
        <v>286294</v>
      </c>
    </row>
    <row r="11" spans="1:5" ht="15" customHeight="1" x14ac:dyDescent="0.25">
      <c r="A11" s="6" t="s">
        <v>11</v>
      </c>
      <c r="B11" s="7">
        <v>2800</v>
      </c>
      <c r="C11" s="7">
        <v>8245</v>
      </c>
      <c r="D11" s="5">
        <f t="shared" si="0"/>
        <v>-5445</v>
      </c>
      <c r="E11" s="5">
        <f t="shared" si="1"/>
        <v>280849</v>
      </c>
    </row>
    <row r="12" spans="1:5" ht="15" customHeight="1" x14ac:dyDescent="0.25">
      <c r="A12" s="6" t="s">
        <v>12</v>
      </c>
      <c r="B12" s="7">
        <v>2912</v>
      </c>
      <c r="C12" s="7">
        <v>6855</v>
      </c>
      <c r="D12" s="5">
        <f t="shared" si="0"/>
        <v>-3943</v>
      </c>
      <c r="E12" s="5">
        <f t="shared" si="1"/>
        <v>276906</v>
      </c>
    </row>
    <row r="13" spans="1:5" ht="15" customHeight="1" x14ac:dyDescent="0.25">
      <c r="A13" s="6" t="s">
        <v>13</v>
      </c>
      <c r="B13" s="7">
        <v>4553</v>
      </c>
      <c r="C13" s="7">
        <v>5589</v>
      </c>
      <c r="D13" s="5">
        <f t="shared" si="0"/>
        <v>-1036</v>
      </c>
      <c r="E13" s="5">
        <f t="shared" si="1"/>
        <v>275870</v>
      </c>
    </row>
    <row r="14" spans="1:5" ht="15" customHeight="1" x14ac:dyDescent="0.25">
      <c r="A14" s="6" t="s">
        <v>14</v>
      </c>
      <c r="B14" s="7">
        <v>5048</v>
      </c>
      <c r="C14" s="7">
        <v>6083</v>
      </c>
      <c r="D14" s="5">
        <f t="shared" si="0"/>
        <v>-1035</v>
      </c>
      <c r="E14" s="5">
        <f t="shared" si="1"/>
        <v>274835</v>
      </c>
    </row>
    <row r="15" spans="1:5" ht="15" customHeight="1" x14ac:dyDescent="0.25">
      <c r="A15" s="6" t="s">
        <v>15</v>
      </c>
      <c r="B15" s="7">
        <v>6105</v>
      </c>
      <c r="C15" s="7">
        <v>5473</v>
      </c>
      <c r="D15" s="5">
        <f t="shared" si="0"/>
        <v>632</v>
      </c>
      <c r="E15" s="5">
        <f t="shared" si="1"/>
        <v>275467</v>
      </c>
    </row>
    <row r="16" spans="1:5" ht="15" customHeight="1" x14ac:dyDescent="0.25">
      <c r="A16" s="6" t="s">
        <v>16</v>
      </c>
      <c r="B16" s="7">
        <v>9558</v>
      </c>
      <c r="C16" s="7">
        <v>5953</v>
      </c>
      <c r="D16" s="5">
        <f t="shared" si="0"/>
        <v>3605</v>
      </c>
      <c r="E16" s="5">
        <f t="shared" si="1"/>
        <v>279072</v>
      </c>
    </row>
    <row r="17" spans="1:5" ht="15" customHeight="1" x14ac:dyDescent="0.25">
      <c r="A17" s="6" t="s">
        <v>17</v>
      </c>
      <c r="B17" s="7">
        <v>9755</v>
      </c>
      <c r="C17" s="7">
        <v>6004</v>
      </c>
      <c r="D17" s="5">
        <f t="shared" si="0"/>
        <v>3751</v>
      </c>
      <c r="E17" s="5">
        <f t="shared" si="1"/>
        <v>282823</v>
      </c>
    </row>
    <row r="18" spans="1:5" ht="15" customHeight="1" x14ac:dyDescent="0.25">
      <c r="A18" s="6" t="s">
        <v>18</v>
      </c>
      <c r="B18" s="7">
        <v>8418</v>
      </c>
      <c r="C18" s="7">
        <v>5630</v>
      </c>
      <c r="D18" s="5">
        <f t="shared" si="0"/>
        <v>2788</v>
      </c>
      <c r="E18" s="5">
        <f t="shared" si="1"/>
        <v>285611</v>
      </c>
    </row>
    <row r="19" spans="1:5" ht="15" customHeight="1" x14ac:dyDescent="0.25">
      <c r="A19" s="6" t="s">
        <v>19</v>
      </c>
      <c r="B19" s="7">
        <v>7352</v>
      </c>
      <c r="C19" s="7">
        <v>6849</v>
      </c>
      <c r="D19" s="5">
        <f t="shared" si="0"/>
        <v>503</v>
      </c>
      <c r="E19" s="5">
        <f t="shared" si="1"/>
        <v>286114</v>
      </c>
    </row>
    <row r="20" spans="1:5" ht="15" customHeight="1" x14ac:dyDescent="0.25">
      <c r="A20" s="8" t="s">
        <v>20</v>
      </c>
      <c r="B20" s="9">
        <v>78347</v>
      </c>
      <c r="C20" s="9">
        <v>83256</v>
      </c>
      <c r="D20" s="9">
        <f>SUM(D8:D19)</f>
        <v>-4909</v>
      </c>
      <c r="E20" s="10">
        <f>E19</f>
        <v>286114</v>
      </c>
    </row>
    <row r="21" spans="1:5" ht="15" customHeight="1" x14ac:dyDescent="0.25">
      <c r="A21" s="2" t="s">
        <v>21</v>
      </c>
      <c r="B21" s="3">
        <v>8981</v>
      </c>
      <c r="C21" s="3">
        <v>8323</v>
      </c>
      <c r="D21" s="4">
        <f t="shared" ref="D21:D32" si="2">B21-C21</f>
        <v>658</v>
      </c>
      <c r="E21" s="4">
        <f>E19+D21</f>
        <v>286772</v>
      </c>
    </row>
    <row r="22" spans="1:5" ht="15" customHeight="1" x14ac:dyDescent="0.25">
      <c r="A22" s="6" t="s">
        <v>9</v>
      </c>
      <c r="B22" s="7">
        <v>8815</v>
      </c>
      <c r="C22" s="7">
        <v>8301</v>
      </c>
      <c r="D22" s="5">
        <f t="shared" si="2"/>
        <v>514</v>
      </c>
      <c r="E22" s="5">
        <f t="shared" ref="E22:E32" si="3">E21+D22</f>
        <v>287286</v>
      </c>
    </row>
    <row r="23" spans="1:5" ht="15" customHeight="1" x14ac:dyDescent="0.25">
      <c r="A23" s="6" t="s">
        <v>10</v>
      </c>
      <c r="B23" s="7">
        <v>8840</v>
      </c>
      <c r="C23" s="7">
        <v>10276</v>
      </c>
      <c r="D23" s="5">
        <f t="shared" si="2"/>
        <v>-1436</v>
      </c>
      <c r="E23" s="5">
        <f t="shared" si="3"/>
        <v>285850</v>
      </c>
    </row>
    <row r="24" spans="1:5" ht="15" customHeight="1" x14ac:dyDescent="0.25">
      <c r="A24" s="6" t="s">
        <v>11</v>
      </c>
      <c r="B24" s="7">
        <v>7235</v>
      </c>
      <c r="C24" s="7">
        <v>7431</v>
      </c>
      <c r="D24" s="5">
        <f t="shared" si="2"/>
        <v>-196</v>
      </c>
      <c r="E24" s="5">
        <f t="shared" si="3"/>
        <v>285654</v>
      </c>
    </row>
    <row r="25" spans="1:5" ht="15" customHeight="1" x14ac:dyDescent="0.25">
      <c r="A25" s="6" t="s">
        <v>12</v>
      </c>
      <c r="B25" s="7">
        <v>7359</v>
      </c>
      <c r="C25" s="7">
        <v>6874</v>
      </c>
      <c r="D25" s="5">
        <f t="shared" si="2"/>
        <v>485</v>
      </c>
      <c r="E25" s="5">
        <f t="shared" si="3"/>
        <v>286139</v>
      </c>
    </row>
    <row r="26" spans="1:5" ht="15" customHeight="1" x14ac:dyDescent="0.25">
      <c r="A26" s="6" t="s">
        <v>13</v>
      </c>
      <c r="B26" s="7">
        <v>8124</v>
      </c>
      <c r="C26" s="7">
        <v>6501</v>
      </c>
      <c r="D26" s="5">
        <f t="shared" si="2"/>
        <v>1623</v>
      </c>
      <c r="E26" s="5">
        <f t="shared" si="3"/>
        <v>287762</v>
      </c>
    </row>
    <row r="27" spans="1:5" ht="15" customHeight="1" x14ac:dyDescent="0.25">
      <c r="A27" s="6" t="s">
        <v>14</v>
      </c>
      <c r="B27" s="7">
        <v>7986</v>
      </c>
      <c r="C27" s="7">
        <v>6398</v>
      </c>
      <c r="D27" s="5">
        <f t="shared" si="2"/>
        <v>1588</v>
      </c>
      <c r="E27" s="5">
        <f t="shared" si="3"/>
        <v>289350</v>
      </c>
    </row>
    <row r="28" spans="1:5" ht="15" customHeight="1" x14ac:dyDescent="0.25">
      <c r="A28" s="6" t="s">
        <v>15</v>
      </c>
      <c r="B28" s="7">
        <v>9319</v>
      </c>
      <c r="C28" s="7">
        <v>7276</v>
      </c>
      <c r="D28" s="5">
        <f t="shared" si="2"/>
        <v>2043</v>
      </c>
      <c r="E28" s="5">
        <f t="shared" si="3"/>
        <v>291393</v>
      </c>
    </row>
    <row r="29" spans="1:5" ht="15" customHeight="1" x14ac:dyDescent="0.25">
      <c r="A29" s="6" t="s">
        <v>16</v>
      </c>
      <c r="B29" s="7">
        <v>15055</v>
      </c>
      <c r="C29" s="7">
        <v>8146</v>
      </c>
      <c r="D29" s="5">
        <f t="shared" si="2"/>
        <v>6909</v>
      </c>
      <c r="E29" s="5">
        <f t="shared" si="3"/>
        <v>298302</v>
      </c>
    </row>
    <row r="30" spans="1:5" ht="15" customHeight="1" x14ac:dyDescent="0.25">
      <c r="A30" s="6" t="s">
        <v>17</v>
      </c>
      <c r="B30" s="7">
        <v>9803</v>
      </c>
      <c r="C30" s="7">
        <v>7335</v>
      </c>
      <c r="D30" s="5">
        <f t="shared" si="2"/>
        <v>2468</v>
      </c>
      <c r="E30" s="5">
        <f t="shared" si="3"/>
        <v>300770</v>
      </c>
    </row>
    <row r="31" spans="1:5" ht="15" customHeight="1" x14ac:dyDescent="0.25">
      <c r="A31" s="6" t="s">
        <v>18</v>
      </c>
      <c r="B31" s="7">
        <v>9076</v>
      </c>
      <c r="C31" s="7">
        <v>7271</v>
      </c>
      <c r="D31" s="5">
        <f t="shared" si="2"/>
        <v>1805</v>
      </c>
      <c r="E31" s="5">
        <f t="shared" si="3"/>
        <v>302575</v>
      </c>
    </row>
    <row r="32" spans="1:5" ht="15" customHeight="1" x14ac:dyDescent="0.25">
      <c r="A32" s="6" t="s">
        <v>19</v>
      </c>
      <c r="B32" s="7">
        <v>7914</v>
      </c>
      <c r="C32" s="7">
        <v>8550</v>
      </c>
      <c r="D32" s="5">
        <f t="shared" si="2"/>
        <v>-636</v>
      </c>
      <c r="E32" s="5">
        <f t="shared" si="3"/>
        <v>301939</v>
      </c>
    </row>
    <row r="33" spans="1:5" ht="15" customHeight="1" x14ac:dyDescent="0.25">
      <c r="A33" s="8" t="s">
        <v>22</v>
      </c>
      <c r="B33" s="9">
        <v>108507</v>
      </c>
      <c r="C33" s="9">
        <v>92682</v>
      </c>
      <c r="D33" s="10">
        <f>SUM(D21:D32)</f>
        <v>15825</v>
      </c>
      <c r="E33" s="10">
        <f>E32</f>
        <v>301939</v>
      </c>
    </row>
    <row r="34" spans="1:5" ht="15" customHeight="1" x14ac:dyDescent="0.25">
      <c r="A34" s="2" t="s">
        <v>23</v>
      </c>
      <c r="B34" s="3">
        <v>9323</v>
      </c>
      <c r="C34" s="3">
        <v>10011</v>
      </c>
      <c r="D34" s="4">
        <f t="shared" ref="D34:D45" si="4">B34-C34</f>
        <v>-688</v>
      </c>
      <c r="E34" s="5">
        <f>E32+D34</f>
        <v>301251</v>
      </c>
    </row>
    <row r="35" spans="1:5" ht="15" customHeight="1" x14ac:dyDescent="0.25">
      <c r="A35" s="6" t="s">
        <v>9</v>
      </c>
      <c r="B35" s="7">
        <v>10721</v>
      </c>
      <c r="C35" s="7">
        <v>8711</v>
      </c>
      <c r="D35" s="5">
        <f t="shared" si="4"/>
        <v>2010</v>
      </c>
      <c r="E35" s="5">
        <f t="shared" ref="E35:E45" si="5">E34+D35</f>
        <v>303261</v>
      </c>
    </row>
    <row r="36" spans="1:5" ht="15" customHeight="1" x14ac:dyDescent="0.25">
      <c r="A36" s="6" t="s">
        <v>10</v>
      </c>
      <c r="B36" s="7">
        <v>9668</v>
      </c>
      <c r="C36" s="7">
        <v>12195</v>
      </c>
      <c r="D36" s="5">
        <f t="shared" si="4"/>
        <v>-2527</v>
      </c>
      <c r="E36" s="5">
        <f t="shared" si="5"/>
        <v>300734</v>
      </c>
    </row>
    <row r="37" spans="1:5" ht="15" customHeight="1" x14ac:dyDescent="0.25">
      <c r="A37" s="6" t="s">
        <v>11</v>
      </c>
      <c r="B37" s="7">
        <v>9406</v>
      </c>
      <c r="C37" s="7">
        <v>7569</v>
      </c>
      <c r="D37" s="5">
        <f t="shared" si="4"/>
        <v>1837</v>
      </c>
      <c r="E37" s="5">
        <f t="shared" si="5"/>
        <v>302571</v>
      </c>
    </row>
    <row r="38" spans="1:5" ht="15" customHeight="1" x14ac:dyDescent="0.25">
      <c r="A38" s="6" t="s">
        <v>12</v>
      </c>
      <c r="B38" s="7">
        <v>9357</v>
      </c>
      <c r="C38" s="7">
        <v>8383</v>
      </c>
      <c r="D38" s="5">
        <f t="shared" si="4"/>
        <v>974</v>
      </c>
      <c r="E38" s="5">
        <f t="shared" si="5"/>
        <v>303545</v>
      </c>
    </row>
    <row r="39" spans="1:5" ht="15" customHeight="1" x14ac:dyDescent="0.25">
      <c r="A39" s="6" t="s">
        <v>13</v>
      </c>
      <c r="B39" s="7">
        <v>8832</v>
      </c>
      <c r="C39" s="7">
        <v>7889</v>
      </c>
      <c r="D39" s="5">
        <f t="shared" si="4"/>
        <v>943</v>
      </c>
      <c r="E39" s="5">
        <f t="shared" si="5"/>
        <v>304488</v>
      </c>
    </row>
    <row r="40" spans="1:5" ht="15" customHeight="1" x14ac:dyDescent="0.25">
      <c r="A40" s="6" t="s">
        <v>14</v>
      </c>
      <c r="B40" s="7">
        <v>9626</v>
      </c>
      <c r="C40" s="7">
        <v>8760</v>
      </c>
      <c r="D40" s="5">
        <f t="shared" si="4"/>
        <v>866</v>
      </c>
      <c r="E40" s="5">
        <f t="shared" si="5"/>
        <v>305354</v>
      </c>
    </row>
    <row r="41" spans="1:5" ht="15" customHeight="1" x14ac:dyDescent="0.25">
      <c r="A41" s="6" t="s">
        <v>15</v>
      </c>
      <c r="B41" s="7">
        <v>10183</v>
      </c>
      <c r="C41" s="7">
        <v>8204</v>
      </c>
      <c r="D41" s="5">
        <f t="shared" si="4"/>
        <v>1979</v>
      </c>
      <c r="E41" s="5">
        <f t="shared" si="5"/>
        <v>307333</v>
      </c>
    </row>
    <row r="42" spans="1:5" ht="15" customHeight="1" x14ac:dyDescent="0.25">
      <c r="A42" s="6" t="s">
        <v>16</v>
      </c>
      <c r="B42" s="7">
        <v>13499</v>
      </c>
      <c r="C42" s="7">
        <v>8081</v>
      </c>
      <c r="D42" s="5">
        <f t="shared" si="4"/>
        <v>5418</v>
      </c>
      <c r="E42" s="5">
        <f t="shared" si="5"/>
        <v>312751</v>
      </c>
    </row>
    <row r="43" spans="1:5" ht="15" customHeight="1" x14ac:dyDescent="0.25">
      <c r="A43" s="6" t="s">
        <v>17</v>
      </c>
      <c r="B43" s="7">
        <v>9309</v>
      </c>
      <c r="C43" s="7">
        <v>8237</v>
      </c>
      <c r="D43" s="5">
        <f t="shared" si="4"/>
        <v>1072</v>
      </c>
      <c r="E43" s="5">
        <f t="shared" si="5"/>
        <v>313823</v>
      </c>
    </row>
    <row r="44" spans="1:5" ht="15" customHeight="1" x14ac:dyDescent="0.25">
      <c r="A44" s="6" t="s">
        <v>18</v>
      </c>
      <c r="B44" s="7">
        <v>8806</v>
      </c>
      <c r="C44" s="7">
        <v>7530</v>
      </c>
      <c r="D44" s="5">
        <f t="shared" si="4"/>
        <v>1276</v>
      </c>
      <c r="E44" s="5">
        <f t="shared" si="5"/>
        <v>315099</v>
      </c>
    </row>
    <row r="45" spans="1:5" ht="15" customHeight="1" x14ac:dyDescent="0.25">
      <c r="A45" s="6" t="s">
        <v>19</v>
      </c>
      <c r="B45" s="7">
        <v>7419</v>
      </c>
      <c r="C45" s="7">
        <v>8745</v>
      </c>
      <c r="D45" s="5">
        <f t="shared" si="4"/>
        <v>-1326</v>
      </c>
      <c r="E45" s="5">
        <f t="shared" si="5"/>
        <v>313773</v>
      </c>
    </row>
    <row r="46" spans="1:5" ht="15" customHeight="1" x14ac:dyDescent="0.25">
      <c r="A46" s="8" t="s">
        <v>24</v>
      </c>
      <c r="B46" s="9">
        <v>116149</v>
      </c>
      <c r="C46" s="9">
        <v>104315</v>
      </c>
      <c r="D46" s="10">
        <f>SUM(D34:D45)</f>
        <v>11834</v>
      </c>
      <c r="E46" s="10">
        <f>E45</f>
        <v>313773</v>
      </c>
    </row>
    <row r="47" spans="1:5" ht="15" customHeight="1" x14ac:dyDescent="0.25">
      <c r="A47" s="2" t="s">
        <v>25</v>
      </c>
      <c r="B47" s="3">
        <v>9974</v>
      </c>
      <c r="C47" s="3">
        <v>10576</v>
      </c>
      <c r="D47" s="4">
        <f t="shared" ref="D47:D58" si="6">B47-C47</f>
        <v>-602</v>
      </c>
      <c r="E47" s="5">
        <f>E45+D47</f>
        <v>313171</v>
      </c>
    </row>
    <row r="48" spans="1:5" ht="15" customHeight="1" x14ac:dyDescent="0.25">
      <c r="A48" s="6" t="s">
        <v>9</v>
      </c>
      <c r="B48" s="7">
        <v>9579</v>
      </c>
      <c r="C48" s="7">
        <v>8219</v>
      </c>
      <c r="D48" s="5">
        <f t="shared" si="6"/>
        <v>1360</v>
      </c>
      <c r="E48" s="5">
        <f t="shared" ref="E48:E58" si="7">E47+D48</f>
        <v>314531</v>
      </c>
    </row>
    <row r="49" spans="1:5" ht="15" customHeight="1" x14ac:dyDescent="0.25">
      <c r="A49" s="6" t="s">
        <v>10</v>
      </c>
      <c r="B49" s="7">
        <v>11024</v>
      </c>
      <c r="C49" s="7">
        <v>9600</v>
      </c>
      <c r="D49" s="5">
        <f t="shared" si="6"/>
        <v>1424</v>
      </c>
      <c r="E49" s="5">
        <f t="shared" si="7"/>
        <v>315955</v>
      </c>
    </row>
    <row r="50" spans="1:5" ht="15" customHeight="1" x14ac:dyDescent="0.25">
      <c r="A50" s="6" t="s">
        <v>11</v>
      </c>
      <c r="B50" s="7">
        <v>9684</v>
      </c>
      <c r="C50" s="7">
        <v>10206</v>
      </c>
      <c r="D50" s="5">
        <f t="shared" si="6"/>
        <v>-522</v>
      </c>
      <c r="E50" s="5">
        <f t="shared" si="7"/>
        <v>315433</v>
      </c>
    </row>
    <row r="51" spans="1:5" ht="15" customHeight="1" x14ac:dyDescent="0.25">
      <c r="A51" s="6" t="s">
        <v>12</v>
      </c>
      <c r="B51" s="7">
        <v>9763</v>
      </c>
      <c r="C51" s="7">
        <v>9948</v>
      </c>
      <c r="D51" s="5">
        <f t="shared" si="6"/>
        <v>-185</v>
      </c>
      <c r="E51" s="5">
        <f t="shared" si="7"/>
        <v>315248</v>
      </c>
    </row>
    <row r="52" spans="1:5" ht="15" customHeight="1" x14ac:dyDescent="0.25">
      <c r="A52" s="6" t="s">
        <v>13</v>
      </c>
      <c r="B52" s="7">
        <v>9129</v>
      </c>
      <c r="C52" s="7">
        <v>8490</v>
      </c>
      <c r="D52" s="5">
        <f t="shared" si="6"/>
        <v>639</v>
      </c>
      <c r="E52" s="5">
        <f t="shared" si="7"/>
        <v>315887</v>
      </c>
    </row>
    <row r="53" spans="1:5" ht="15" customHeight="1" x14ac:dyDescent="0.25">
      <c r="A53" s="6" t="s">
        <v>14</v>
      </c>
      <c r="B53" s="7">
        <v>9487</v>
      </c>
      <c r="C53" s="7">
        <v>8969</v>
      </c>
      <c r="D53" s="5">
        <f t="shared" si="6"/>
        <v>518</v>
      </c>
      <c r="E53" s="5">
        <f t="shared" si="7"/>
        <v>316405</v>
      </c>
    </row>
    <row r="54" spans="1:5" ht="15" customHeight="1" x14ac:dyDescent="0.25">
      <c r="A54" s="6" t="s">
        <v>15</v>
      </c>
      <c r="B54" s="7">
        <v>11372</v>
      </c>
      <c r="C54" s="7">
        <v>8966</v>
      </c>
      <c r="D54" s="5">
        <f t="shared" si="6"/>
        <v>2406</v>
      </c>
      <c r="E54" s="5">
        <f t="shared" si="7"/>
        <v>318811</v>
      </c>
    </row>
    <row r="55" spans="1:5" ht="15" customHeight="1" x14ac:dyDescent="0.25">
      <c r="A55" s="6" t="s">
        <v>16</v>
      </c>
      <c r="B55" s="7">
        <v>14094</v>
      </c>
      <c r="C55" s="7">
        <v>8207</v>
      </c>
      <c r="D55" s="5">
        <f t="shared" si="6"/>
        <v>5887</v>
      </c>
      <c r="E55" s="5">
        <f t="shared" si="7"/>
        <v>324698</v>
      </c>
    </row>
    <row r="56" spans="1:5" ht="15" customHeight="1" x14ac:dyDescent="0.25">
      <c r="A56" s="6" t="s">
        <v>17</v>
      </c>
      <c r="B56" s="7">
        <v>10235</v>
      </c>
      <c r="C56" s="7">
        <v>8617</v>
      </c>
      <c r="D56" s="5">
        <f t="shared" si="6"/>
        <v>1618</v>
      </c>
      <c r="E56" s="5">
        <f t="shared" si="7"/>
        <v>326316</v>
      </c>
    </row>
    <row r="57" spans="1:5" ht="15" customHeight="1" x14ac:dyDescent="0.25">
      <c r="A57" s="6" t="s">
        <v>18</v>
      </c>
      <c r="B57" s="7">
        <v>9595</v>
      </c>
      <c r="C57" s="7">
        <v>7911</v>
      </c>
      <c r="D57" s="5">
        <f t="shared" si="6"/>
        <v>1684</v>
      </c>
      <c r="E57" s="5">
        <f t="shared" si="7"/>
        <v>328000</v>
      </c>
    </row>
    <row r="58" spans="1:5" ht="15" customHeight="1" x14ac:dyDescent="0.25">
      <c r="A58" s="6" t="s">
        <v>19</v>
      </c>
      <c r="B58" s="7">
        <v>7856</v>
      </c>
      <c r="C58" s="7">
        <v>8717</v>
      </c>
      <c r="D58" s="5">
        <f t="shared" si="6"/>
        <v>-861</v>
      </c>
      <c r="E58" s="5">
        <f t="shared" si="7"/>
        <v>327139</v>
      </c>
    </row>
    <row r="59" spans="1:5" ht="15" customHeight="1" x14ac:dyDescent="0.25">
      <c r="A59" s="8" t="s">
        <v>36</v>
      </c>
      <c r="B59" s="9">
        <v>121792</v>
      </c>
      <c r="C59" s="9">
        <v>108426</v>
      </c>
      <c r="D59" s="10">
        <f>SUM(D47:D58)</f>
        <v>13366</v>
      </c>
      <c r="E59" s="10">
        <f>E58</f>
        <v>327139</v>
      </c>
    </row>
    <row r="60" spans="1:5" ht="15" customHeight="1" x14ac:dyDescent="0.25">
      <c r="A60" s="2" t="s">
        <v>37</v>
      </c>
      <c r="B60" s="3">
        <v>10952</v>
      </c>
      <c r="C60" s="3">
        <v>9879</v>
      </c>
      <c r="D60" s="4">
        <f t="shared" ref="D60:D71" si="8">B60-C60</f>
        <v>1073</v>
      </c>
      <c r="E60" s="5">
        <f>E58+D60</f>
        <v>328212</v>
      </c>
    </row>
    <row r="61" spans="1:5" ht="15" customHeight="1" x14ac:dyDescent="0.25">
      <c r="A61" s="6" t="s">
        <v>9</v>
      </c>
      <c r="B61" s="7">
        <v>11520</v>
      </c>
      <c r="C61" s="7">
        <v>9883</v>
      </c>
      <c r="D61" s="5">
        <f t="shared" si="8"/>
        <v>1637</v>
      </c>
      <c r="E61" s="5">
        <f t="shared" ref="E61:E71" si="9">E60+D61</f>
        <v>329849</v>
      </c>
    </row>
    <row r="62" spans="1:5" ht="15" customHeight="1" x14ac:dyDescent="0.25">
      <c r="A62" s="6" t="s">
        <v>10</v>
      </c>
      <c r="B62" s="7">
        <v>11586</v>
      </c>
      <c r="C62" s="7">
        <v>13420</v>
      </c>
      <c r="D62" s="5">
        <f t="shared" si="8"/>
        <v>-1834</v>
      </c>
      <c r="E62" s="5">
        <f t="shared" si="9"/>
        <v>328015</v>
      </c>
    </row>
    <row r="63" spans="1:5" ht="15" customHeight="1" x14ac:dyDescent="0.25">
      <c r="A63" s="6" t="s">
        <v>11</v>
      </c>
      <c r="B63" s="7">
        <v>11687</v>
      </c>
      <c r="C63" s="7">
        <v>10092</v>
      </c>
      <c r="D63" s="5">
        <f t="shared" si="8"/>
        <v>1595</v>
      </c>
      <c r="E63" s="5">
        <f t="shared" si="9"/>
        <v>329610</v>
      </c>
    </row>
    <row r="64" spans="1:5" ht="15" customHeight="1" x14ac:dyDescent="0.25">
      <c r="A64" s="6" t="s">
        <v>12</v>
      </c>
      <c r="B64" s="7">
        <v>10356</v>
      </c>
      <c r="C64" s="7">
        <v>9571</v>
      </c>
      <c r="D64" s="5">
        <f t="shared" si="8"/>
        <v>785</v>
      </c>
      <c r="E64" s="5">
        <f t="shared" si="9"/>
        <v>330395</v>
      </c>
    </row>
    <row r="65" spans="1:5" ht="15" customHeight="1" x14ac:dyDescent="0.25">
      <c r="A65" s="6" t="s">
        <v>13</v>
      </c>
      <c r="B65" s="7">
        <v>10686</v>
      </c>
      <c r="C65" s="7">
        <v>8834</v>
      </c>
      <c r="D65" s="5">
        <f t="shared" si="8"/>
        <v>1852</v>
      </c>
      <c r="E65" s="5">
        <f t="shared" si="9"/>
        <v>332247</v>
      </c>
    </row>
    <row r="66" spans="1:5" ht="15" customHeight="1" x14ac:dyDescent="0.25">
      <c r="A66" s="6" t="s">
        <v>14</v>
      </c>
      <c r="B66" s="7">
        <v>10868</v>
      </c>
      <c r="C66" s="7">
        <v>9617</v>
      </c>
      <c r="D66" s="5">
        <f t="shared" si="8"/>
        <v>1251</v>
      </c>
      <c r="E66" s="5">
        <f t="shared" si="9"/>
        <v>333498</v>
      </c>
    </row>
    <row r="67" spans="1:5" ht="15" customHeight="1" x14ac:dyDescent="0.25">
      <c r="A67" s="6" t="s">
        <v>15</v>
      </c>
      <c r="B67" s="7">
        <v>12597</v>
      </c>
      <c r="C67" s="7">
        <v>9745</v>
      </c>
      <c r="D67" s="5">
        <f t="shared" si="8"/>
        <v>2852</v>
      </c>
      <c r="E67" s="5">
        <f t="shared" si="9"/>
        <v>336350</v>
      </c>
    </row>
    <row r="68" spans="1:5" ht="15" customHeight="1" x14ac:dyDescent="0.25">
      <c r="A68" s="6" t="s">
        <v>16</v>
      </c>
      <c r="B68" s="7">
        <v>15003</v>
      </c>
      <c r="C68" s="7">
        <v>9320</v>
      </c>
      <c r="D68" s="5">
        <f t="shared" si="8"/>
        <v>5683</v>
      </c>
      <c r="E68" s="5">
        <f t="shared" si="9"/>
        <v>342033</v>
      </c>
    </row>
    <row r="69" spans="1:5" ht="15" customHeight="1" x14ac:dyDescent="0.25">
      <c r="A69" s="6" t="s">
        <v>17</v>
      </c>
      <c r="B69" s="7">
        <v>12116</v>
      </c>
      <c r="C69" s="7">
        <v>10977</v>
      </c>
      <c r="D69" s="5">
        <f t="shared" si="8"/>
        <v>1139</v>
      </c>
      <c r="E69" s="5">
        <f t="shared" si="9"/>
        <v>343172</v>
      </c>
    </row>
    <row r="70" spans="1:5" ht="15" customHeight="1" x14ac:dyDescent="0.25">
      <c r="A70" s="6" t="s">
        <v>18</v>
      </c>
      <c r="B70" s="7">
        <v>11265</v>
      </c>
      <c r="C70" s="7">
        <v>9616</v>
      </c>
      <c r="D70" s="5">
        <f t="shared" si="8"/>
        <v>1649</v>
      </c>
      <c r="E70" s="5">
        <f t="shared" si="9"/>
        <v>344821</v>
      </c>
    </row>
    <row r="71" spans="1:5" ht="15" customHeight="1" x14ac:dyDescent="0.25">
      <c r="A71" s="6" t="s">
        <v>19</v>
      </c>
      <c r="B71" s="7">
        <v>8920</v>
      </c>
      <c r="C71" s="7">
        <v>11055</v>
      </c>
      <c r="D71" s="5">
        <f t="shared" si="8"/>
        <v>-2135</v>
      </c>
      <c r="E71" s="5">
        <f t="shared" si="9"/>
        <v>342686</v>
      </c>
    </row>
    <row r="72" spans="1:5" ht="15" customHeight="1" x14ac:dyDescent="0.25">
      <c r="A72" s="8" t="s">
        <v>39</v>
      </c>
      <c r="B72" s="9">
        <v>137556</v>
      </c>
      <c r="C72" s="9">
        <v>122009</v>
      </c>
      <c r="D72" s="10">
        <f>SUM(D60:D71)</f>
        <v>15547</v>
      </c>
      <c r="E72" s="10">
        <f>E71</f>
        <v>342686</v>
      </c>
    </row>
    <row r="73" spans="1:5" ht="15" customHeight="1" x14ac:dyDescent="0.25">
      <c r="A73" s="2" t="s">
        <v>40</v>
      </c>
      <c r="B73" s="3">
        <v>12534</v>
      </c>
      <c r="C73" s="3">
        <v>13106</v>
      </c>
      <c r="D73" s="4">
        <f t="shared" ref="D73:D84" si="10">B73-C73</f>
        <v>-572</v>
      </c>
      <c r="E73" s="5">
        <f>E71+D73</f>
        <v>342114</v>
      </c>
    </row>
    <row r="74" spans="1:5" ht="15" customHeight="1" x14ac:dyDescent="0.25">
      <c r="A74" s="6" t="s">
        <v>9</v>
      </c>
      <c r="B74" s="7">
        <v>14625</v>
      </c>
      <c r="C74" s="7">
        <v>13537</v>
      </c>
      <c r="D74" s="5">
        <f t="shared" si="10"/>
        <v>1088</v>
      </c>
      <c r="E74" s="5">
        <f t="shared" ref="E74:E84" si="11">E73+D74</f>
        <v>343202</v>
      </c>
    </row>
    <row r="75" spans="1:5" ht="15" customHeight="1" x14ac:dyDescent="0.25">
      <c r="A75" s="6" t="s">
        <v>10</v>
      </c>
      <c r="B75" s="7">
        <v>11556</v>
      </c>
      <c r="C75" s="7">
        <v>13089</v>
      </c>
      <c r="D75" s="5">
        <f t="shared" si="10"/>
        <v>-1533</v>
      </c>
      <c r="E75" s="5">
        <f t="shared" si="11"/>
        <v>341669</v>
      </c>
    </row>
    <row r="76" spans="1:5" ht="15" customHeight="1" x14ac:dyDescent="0.25">
      <c r="A76" s="6" t="s">
        <v>11</v>
      </c>
      <c r="B76" s="7">
        <v>13820</v>
      </c>
      <c r="C76" s="7">
        <v>10937</v>
      </c>
      <c r="D76" s="5">
        <f t="shared" si="10"/>
        <v>2883</v>
      </c>
      <c r="E76" s="5">
        <f t="shared" si="11"/>
        <v>344552</v>
      </c>
    </row>
    <row r="77" spans="1:5" ht="15" customHeight="1" x14ac:dyDescent="0.25">
      <c r="A77" s="6" t="s">
        <v>12</v>
      </c>
      <c r="B77" s="7">
        <v>13884</v>
      </c>
      <c r="C77" s="7">
        <v>11853</v>
      </c>
      <c r="D77" s="5">
        <f t="shared" si="10"/>
        <v>2031</v>
      </c>
      <c r="E77" s="5">
        <f t="shared" si="11"/>
        <v>346583</v>
      </c>
    </row>
    <row r="78" spans="1:5" ht="15" customHeight="1" x14ac:dyDescent="0.25">
      <c r="A78" s="6" t="s">
        <v>13</v>
      </c>
      <c r="B78" s="7">
        <v>12877</v>
      </c>
      <c r="C78" s="7">
        <v>10452</v>
      </c>
      <c r="D78" s="5">
        <f t="shared" si="10"/>
        <v>2425</v>
      </c>
      <c r="E78" s="5">
        <f t="shared" si="11"/>
        <v>349008</v>
      </c>
    </row>
    <row r="79" spans="1:5" ht="15" customHeight="1" x14ac:dyDescent="0.25">
      <c r="A79" s="6" t="s">
        <v>14</v>
      </c>
      <c r="B79" s="7">
        <v>12382</v>
      </c>
      <c r="C79" s="7">
        <v>12295</v>
      </c>
      <c r="D79" s="5">
        <f t="shared" si="10"/>
        <v>87</v>
      </c>
      <c r="E79" s="5">
        <f t="shared" si="11"/>
        <v>349095</v>
      </c>
    </row>
    <row r="80" spans="1:5" ht="15" customHeight="1" x14ac:dyDescent="0.25">
      <c r="A80" s="6" t="s">
        <v>15</v>
      </c>
      <c r="B80" s="7">
        <v>13734</v>
      </c>
      <c r="C80" s="7">
        <v>11339</v>
      </c>
      <c r="D80" s="5">
        <f t="shared" si="10"/>
        <v>2395</v>
      </c>
      <c r="E80" s="5">
        <f t="shared" si="11"/>
        <v>351490</v>
      </c>
    </row>
    <row r="81" spans="1:5" ht="15" customHeight="1" x14ac:dyDescent="0.25">
      <c r="A81" s="6" t="s">
        <v>16</v>
      </c>
      <c r="B81" s="7">
        <v>16386</v>
      </c>
      <c r="C81" s="7">
        <v>10447</v>
      </c>
      <c r="D81" s="5">
        <f t="shared" si="10"/>
        <v>5939</v>
      </c>
      <c r="E81" s="5">
        <f t="shared" si="11"/>
        <v>357429</v>
      </c>
    </row>
    <row r="82" spans="1:5" ht="15" customHeight="1" x14ac:dyDescent="0.25">
      <c r="A82" s="6" t="s">
        <v>17</v>
      </c>
      <c r="B82" s="7">
        <v>14096</v>
      </c>
      <c r="C82" s="7">
        <v>12919</v>
      </c>
      <c r="D82" s="5">
        <f t="shared" si="10"/>
        <v>1177</v>
      </c>
      <c r="E82" s="5">
        <f t="shared" si="11"/>
        <v>358606</v>
      </c>
    </row>
    <row r="83" spans="1:5" ht="14.4" customHeight="1" x14ac:dyDescent="0.25">
      <c r="A83" s="6" t="s">
        <v>18</v>
      </c>
      <c r="B83" s="7">
        <v>12340</v>
      </c>
      <c r="C83" s="7">
        <v>10322</v>
      </c>
      <c r="D83" s="5">
        <f t="shared" si="10"/>
        <v>2018</v>
      </c>
      <c r="E83" s="5">
        <f t="shared" si="11"/>
        <v>360624</v>
      </c>
    </row>
    <row r="84" spans="1:5" ht="15" customHeight="1" x14ac:dyDescent="0.25">
      <c r="A84" s="6" t="s">
        <v>19</v>
      </c>
      <c r="B84" s="7">
        <v>9241</v>
      </c>
      <c r="C84" s="7">
        <v>11722</v>
      </c>
      <c r="D84" s="5">
        <f t="shared" si="10"/>
        <v>-2481</v>
      </c>
      <c r="E84" s="5">
        <f t="shared" si="11"/>
        <v>358143</v>
      </c>
    </row>
    <row r="85" spans="1:5" ht="15" customHeight="1" x14ac:dyDescent="0.25">
      <c r="A85" s="8" t="s">
        <v>38</v>
      </c>
      <c r="B85" s="9">
        <v>157475</v>
      </c>
      <c r="C85" s="9">
        <v>142018</v>
      </c>
      <c r="D85" s="10">
        <f>SUM(D73:D84)</f>
        <v>15457</v>
      </c>
      <c r="E85" s="10">
        <f>E84</f>
        <v>358143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21" t="s">
        <v>41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1"/>
  <sheetViews>
    <sheetView showGridLines="0" zoomScaleNormal="100" workbookViewId="0">
      <pane ySplit="7" topLeftCell="A8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35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54018</v>
      </c>
      <c r="C8" s="3">
        <v>50935</v>
      </c>
      <c r="D8" s="4">
        <f t="shared" ref="D8:D19" si="0">B8-C8</f>
        <v>3083</v>
      </c>
      <c r="E8" s="5">
        <v>1738657</v>
      </c>
    </row>
    <row r="9" spans="1:5" ht="15" customHeight="1" x14ac:dyDescent="0.25">
      <c r="A9" s="6" t="s">
        <v>9</v>
      </c>
      <c r="B9" s="7">
        <v>55624</v>
      </c>
      <c r="C9" s="7">
        <v>47259</v>
      </c>
      <c r="D9" s="5">
        <f t="shared" si="0"/>
        <v>8365</v>
      </c>
      <c r="E9" s="5">
        <f t="shared" ref="E9:E19" si="1">E8+D9</f>
        <v>1747022</v>
      </c>
    </row>
    <row r="10" spans="1:5" ht="15" customHeight="1" x14ac:dyDescent="0.25">
      <c r="A10" s="6" t="s">
        <v>10</v>
      </c>
      <c r="B10" s="7">
        <v>52657</v>
      </c>
      <c r="C10" s="7">
        <v>68836</v>
      </c>
      <c r="D10" s="5">
        <f t="shared" si="0"/>
        <v>-16179</v>
      </c>
      <c r="E10" s="5">
        <f t="shared" si="1"/>
        <v>1730843</v>
      </c>
    </row>
    <row r="11" spans="1:5" ht="15" customHeight="1" x14ac:dyDescent="0.25">
      <c r="A11" s="6" t="s">
        <v>11</v>
      </c>
      <c r="B11" s="7">
        <v>26458</v>
      </c>
      <c r="C11" s="7">
        <v>66154</v>
      </c>
      <c r="D11" s="5">
        <f t="shared" si="0"/>
        <v>-39696</v>
      </c>
      <c r="E11" s="5">
        <f t="shared" si="1"/>
        <v>1691147</v>
      </c>
    </row>
    <row r="12" spans="1:5" ht="15" customHeight="1" x14ac:dyDescent="0.25">
      <c r="A12" s="6" t="s">
        <v>12</v>
      </c>
      <c r="B12" s="7">
        <v>28310</v>
      </c>
      <c r="C12" s="7">
        <v>48882</v>
      </c>
      <c r="D12" s="5">
        <f t="shared" si="0"/>
        <v>-20572</v>
      </c>
      <c r="E12" s="5">
        <f t="shared" si="1"/>
        <v>1670575</v>
      </c>
    </row>
    <row r="13" spans="1:5" ht="15" customHeight="1" x14ac:dyDescent="0.25">
      <c r="A13" s="6" t="s">
        <v>13</v>
      </c>
      <c r="B13" s="7">
        <v>33379</v>
      </c>
      <c r="C13" s="7">
        <v>37934</v>
      </c>
      <c r="D13" s="5">
        <f t="shared" si="0"/>
        <v>-4555</v>
      </c>
      <c r="E13" s="5">
        <f t="shared" si="1"/>
        <v>1666020</v>
      </c>
    </row>
    <row r="14" spans="1:5" ht="15" customHeight="1" x14ac:dyDescent="0.25">
      <c r="A14" s="6" t="s">
        <v>14</v>
      </c>
      <c r="B14" s="7">
        <v>40441</v>
      </c>
      <c r="C14" s="7">
        <v>38041</v>
      </c>
      <c r="D14" s="5">
        <f t="shared" si="0"/>
        <v>2400</v>
      </c>
      <c r="E14" s="5">
        <f t="shared" si="1"/>
        <v>1668420</v>
      </c>
    </row>
    <row r="15" spans="1:5" ht="15" customHeight="1" x14ac:dyDescent="0.25">
      <c r="A15" s="6" t="s">
        <v>15</v>
      </c>
      <c r="B15" s="7">
        <v>48522</v>
      </c>
      <c r="C15" s="7">
        <v>41498</v>
      </c>
      <c r="D15" s="5">
        <f t="shared" si="0"/>
        <v>7024</v>
      </c>
      <c r="E15" s="5">
        <f t="shared" si="1"/>
        <v>1675444</v>
      </c>
    </row>
    <row r="16" spans="1:5" ht="15" customHeight="1" x14ac:dyDescent="0.25">
      <c r="A16" s="6" t="s">
        <v>16</v>
      </c>
      <c r="B16" s="7">
        <v>56355</v>
      </c>
      <c r="C16" s="7">
        <v>40039</v>
      </c>
      <c r="D16" s="5">
        <f t="shared" si="0"/>
        <v>16316</v>
      </c>
      <c r="E16" s="5">
        <f t="shared" si="1"/>
        <v>1691760</v>
      </c>
    </row>
    <row r="17" spans="1:5" ht="15" customHeight="1" x14ac:dyDescent="0.25">
      <c r="A17" s="6" t="s">
        <v>17</v>
      </c>
      <c r="B17" s="7">
        <v>60831</v>
      </c>
      <c r="C17" s="7">
        <v>46419</v>
      </c>
      <c r="D17" s="5">
        <f t="shared" si="0"/>
        <v>14412</v>
      </c>
      <c r="E17" s="5">
        <f t="shared" si="1"/>
        <v>1706172</v>
      </c>
    </row>
    <row r="18" spans="1:5" ht="15" customHeight="1" x14ac:dyDescent="0.25">
      <c r="A18" s="6" t="s">
        <v>18</v>
      </c>
      <c r="B18" s="7">
        <v>60548</v>
      </c>
      <c r="C18" s="7">
        <v>48308</v>
      </c>
      <c r="D18" s="5">
        <f t="shared" si="0"/>
        <v>12240</v>
      </c>
      <c r="E18" s="5">
        <f t="shared" si="1"/>
        <v>1718412</v>
      </c>
    </row>
    <row r="19" spans="1:5" ht="15" customHeight="1" x14ac:dyDescent="0.25">
      <c r="A19" s="6" t="s">
        <v>19</v>
      </c>
      <c r="B19" s="7">
        <v>54622</v>
      </c>
      <c r="C19" s="7">
        <v>59182</v>
      </c>
      <c r="D19" s="5">
        <f t="shared" si="0"/>
        <v>-4560</v>
      </c>
      <c r="E19" s="5">
        <f t="shared" si="1"/>
        <v>1713852</v>
      </c>
    </row>
    <row r="20" spans="1:5" ht="15" customHeight="1" x14ac:dyDescent="0.25">
      <c r="A20" s="8" t="s">
        <v>20</v>
      </c>
      <c r="B20" s="9">
        <v>571765</v>
      </c>
      <c r="C20" s="9">
        <v>593487</v>
      </c>
      <c r="D20" s="9">
        <f>SUM(D8:D19)</f>
        <v>-21722</v>
      </c>
      <c r="E20" s="10">
        <f>E19</f>
        <v>1713852</v>
      </c>
    </row>
    <row r="21" spans="1:5" ht="15" customHeight="1" x14ac:dyDescent="0.25">
      <c r="A21" s="2" t="s">
        <v>21</v>
      </c>
      <c r="B21" s="3">
        <v>68235</v>
      </c>
      <c r="C21" s="3">
        <v>52175</v>
      </c>
      <c r="D21" s="4">
        <f t="shared" ref="D21:D32" si="2">B21-C21</f>
        <v>16060</v>
      </c>
      <c r="E21" s="4">
        <f>E19+D21</f>
        <v>1729912</v>
      </c>
    </row>
    <row r="22" spans="1:5" ht="15" customHeight="1" x14ac:dyDescent="0.25">
      <c r="A22" s="6" t="s">
        <v>9</v>
      </c>
      <c r="B22" s="7">
        <v>70972</v>
      </c>
      <c r="C22" s="7">
        <v>50899</v>
      </c>
      <c r="D22" s="5">
        <f t="shared" si="2"/>
        <v>20073</v>
      </c>
      <c r="E22" s="5">
        <f t="shared" ref="E22:E32" si="3">E21+D22</f>
        <v>1749985</v>
      </c>
    </row>
    <row r="23" spans="1:5" ht="15" customHeight="1" x14ac:dyDescent="0.25">
      <c r="A23" s="6" t="s">
        <v>10</v>
      </c>
      <c r="B23" s="7">
        <v>68292</v>
      </c>
      <c r="C23" s="7">
        <v>58112</v>
      </c>
      <c r="D23" s="5">
        <f t="shared" si="2"/>
        <v>10180</v>
      </c>
      <c r="E23" s="5">
        <f t="shared" si="3"/>
        <v>1760165</v>
      </c>
    </row>
    <row r="24" spans="1:5" ht="15" customHeight="1" x14ac:dyDescent="0.25">
      <c r="A24" s="6" t="s">
        <v>11</v>
      </c>
      <c r="B24" s="7">
        <v>61862</v>
      </c>
      <c r="C24" s="16">
        <v>52163</v>
      </c>
      <c r="D24" s="5">
        <f t="shared" si="2"/>
        <v>9699</v>
      </c>
      <c r="E24" s="5">
        <f t="shared" si="3"/>
        <v>1769864</v>
      </c>
    </row>
    <row r="25" spans="1:5" ht="15" customHeight="1" x14ac:dyDescent="0.25">
      <c r="A25" s="6" t="s">
        <v>12</v>
      </c>
      <c r="B25" s="7">
        <v>64190</v>
      </c>
      <c r="C25" s="7">
        <v>52714</v>
      </c>
      <c r="D25" s="5">
        <f t="shared" si="2"/>
        <v>11476</v>
      </c>
      <c r="E25" s="5">
        <f t="shared" si="3"/>
        <v>1781340</v>
      </c>
    </row>
    <row r="26" spans="1:5" ht="15" customHeight="1" x14ac:dyDescent="0.25">
      <c r="A26" s="6" t="s">
        <v>13</v>
      </c>
      <c r="B26" s="7">
        <v>62819</v>
      </c>
      <c r="C26" s="7">
        <v>52387</v>
      </c>
      <c r="D26" s="5">
        <f t="shared" si="2"/>
        <v>10432</v>
      </c>
      <c r="E26" s="5">
        <f t="shared" si="3"/>
        <v>1791772</v>
      </c>
    </row>
    <row r="27" spans="1:5" ht="15" customHeight="1" x14ac:dyDescent="0.25">
      <c r="A27" s="6" t="s">
        <v>14</v>
      </c>
      <c r="B27" s="7">
        <v>65040</v>
      </c>
      <c r="C27" s="7">
        <v>53325</v>
      </c>
      <c r="D27" s="5">
        <f t="shared" si="2"/>
        <v>11715</v>
      </c>
      <c r="E27" s="5">
        <f t="shared" si="3"/>
        <v>1803487</v>
      </c>
    </row>
    <row r="28" spans="1:5" ht="15" customHeight="1" x14ac:dyDescent="0.25">
      <c r="A28" s="6" t="s">
        <v>15</v>
      </c>
      <c r="B28" s="7">
        <v>70572</v>
      </c>
      <c r="C28" s="7">
        <v>50922</v>
      </c>
      <c r="D28" s="5">
        <f t="shared" si="2"/>
        <v>19650</v>
      </c>
      <c r="E28" s="5">
        <f t="shared" si="3"/>
        <v>1823137</v>
      </c>
    </row>
    <row r="29" spans="1:5" ht="15" customHeight="1" x14ac:dyDescent="0.25">
      <c r="A29" s="6" t="s">
        <v>16</v>
      </c>
      <c r="B29" s="7">
        <v>70080</v>
      </c>
      <c r="C29" s="7">
        <v>56736</v>
      </c>
      <c r="D29" s="5">
        <f t="shared" si="2"/>
        <v>13344</v>
      </c>
      <c r="E29" s="5">
        <f t="shared" si="3"/>
        <v>1836481</v>
      </c>
    </row>
    <row r="30" spans="1:5" ht="15" customHeight="1" x14ac:dyDescent="0.25">
      <c r="A30" s="6" t="s">
        <v>17</v>
      </c>
      <c r="B30" s="7">
        <v>71452</v>
      </c>
      <c r="C30" s="7">
        <v>58519</v>
      </c>
      <c r="D30" s="5">
        <f t="shared" si="2"/>
        <v>12933</v>
      </c>
      <c r="E30" s="5">
        <f t="shared" si="3"/>
        <v>1849414</v>
      </c>
    </row>
    <row r="31" spans="1:5" ht="15" customHeight="1" x14ac:dyDescent="0.25">
      <c r="A31" s="6" t="s">
        <v>18</v>
      </c>
      <c r="B31" s="7">
        <v>71901</v>
      </c>
      <c r="C31" s="7">
        <v>55569</v>
      </c>
      <c r="D31" s="5">
        <f t="shared" si="2"/>
        <v>16332</v>
      </c>
      <c r="E31" s="5">
        <f t="shared" si="3"/>
        <v>1865746</v>
      </c>
    </row>
    <row r="32" spans="1:5" ht="15" customHeight="1" x14ac:dyDescent="0.25">
      <c r="A32" s="6" t="s">
        <v>19</v>
      </c>
      <c r="B32" s="7">
        <v>59541</v>
      </c>
      <c r="C32" s="7">
        <v>65831</v>
      </c>
      <c r="D32" s="5">
        <f t="shared" si="2"/>
        <v>-6290</v>
      </c>
      <c r="E32" s="5">
        <f t="shared" si="3"/>
        <v>1859456</v>
      </c>
    </row>
    <row r="33" spans="1:5" ht="15" customHeight="1" x14ac:dyDescent="0.25">
      <c r="A33" s="8" t="s">
        <v>22</v>
      </c>
      <c r="B33" s="9">
        <v>804956</v>
      </c>
      <c r="C33" s="9">
        <v>659352</v>
      </c>
      <c r="D33" s="10">
        <f>SUM(D21:D32)</f>
        <v>145604</v>
      </c>
      <c r="E33" s="10">
        <f>E32</f>
        <v>1859456</v>
      </c>
    </row>
    <row r="34" spans="1:5" ht="15" customHeight="1" x14ac:dyDescent="0.25">
      <c r="A34" s="2" t="s">
        <v>23</v>
      </c>
      <c r="B34" s="3">
        <v>71526</v>
      </c>
      <c r="C34" s="3">
        <v>58754</v>
      </c>
      <c r="D34" s="4">
        <f t="shared" ref="D34:D45" si="4">B34-C34</f>
        <v>12772</v>
      </c>
      <c r="E34" s="5">
        <f>E32+D34</f>
        <v>1872228</v>
      </c>
    </row>
    <row r="35" spans="1:5" ht="15" customHeight="1" x14ac:dyDescent="0.25">
      <c r="A35" s="6" t="s">
        <v>9</v>
      </c>
      <c r="B35" s="7">
        <v>76069</v>
      </c>
      <c r="C35" s="7">
        <v>63274</v>
      </c>
      <c r="D35" s="5">
        <f t="shared" si="4"/>
        <v>12795</v>
      </c>
      <c r="E35" s="5">
        <f t="shared" ref="E35:E45" si="5">E34+D35</f>
        <v>1885023</v>
      </c>
    </row>
    <row r="36" spans="1:5" ht="15" customHeight="1" x14ac:dyDescent="0.25">
      <c r="A36" s="6" t="s">
        <v>10</v>
      </c>
      <c r="B36" s="7">
        <v>77141</v>
      </c>
      <c r="C36" s="7">
        <v>68983</v>
      </c>
      <c r="D36" s="5">
        <f t="shared" si="4"/>
        <v>8158</v>
      </c>
      <c r="E36" s="5">
        <f t="shared" si="5"/>
        <v>1893181</v>
      </c>
    </row>
    <row r="37" spans="1:5" ht="15" customHeight="1" x14ac:dyDescent="0.25">
      <c r="A37" s="6" t="s">
        <v>11</v>
      </c>
      <c r="B37" s="7">
        <v>76881</v>
      </c>
      <c r="C37" s="7">
        <v>59835</v>
      </c>
      <c r="D37" s="5">
        <f t="shared" si="4"/>
        <v>17046</v>
      </c>
      <c r="E37" s="5">
        <f t="shared" si="5"/>
        <v>1910227</v>
      </c>
    </row>
    <row r="38" spans="1:5" ht="15" customHeight="1" x14ac:dyDescent="0.25">
      <c r="A38" s="6" t="s">
        <v>12</v>
      </c>
      <c r="B38" s="7">
        <v>80000</v>
      </c>
      <c r="C38" s="7">
        <v>62811</v>
      </c>
      <c r="D38" s="5">
        <f t="shared" si="4"/>
        <v>17189</v>
      </c>
      <c r="E38" s="5">
        <f t="shared" si="5"/>
        <v>1927416</v>
      </c>
    </row>
    <row r="39" spans="1:5" ht="15" customHeight="1" x14ac:dyDescent="0.25">
      <c r="A39" s="6" t="s">
        <v>13</v>
      </c>
      <c r="B39" s="7">
        <v>71694</v>
      </c>
      <c r="C39" s="7">
        <v>58722</v>
      </c>
      <c r="D39" s="5">
        <f t="shared" si="4"/>
        <v>12972</v>
      </c>
      <c r="E39" s="5">
        <f t="shared" si="5"/>
        <v>1940388</v>
      </c>
    </row>
    <row r="40" spans="1:5" ht="15" customHeight="1" x14ac:dyDescent="0.25">
      <c r="A40" s="6" t="s">
        <v>14</v>
      </c>
      <c r="B40" s="7">
        <v>75179</v>
      </c>
      <c r="C40" s="7">
        <v>61954</v>
      </c>
      <c r="D40" s="5">
        <f t="shared" si="4"/>
        <v>13225</v>
      </c>
      <c r="E40" s="5">
        <f t="shared" si="5"/>
        <v>1953613</v>
      </c>
    </row>
    <row r="41" spans="1:5" ht="15" customHeight="1" x14ac:dyDescent="0.25">
      <c r="A41" s="6" t="s">
        <v>15</v>
      </c>
      <c r="B41" s="7">
        <v>83665</v>
      </c>
      <c r="C41" s="7">
        <v>65955</v>
      </c>
      <c r="D41" s="5">
        <f t="shared" si="4"/>
        <v>17710</v>
      </c>
      <c r="E41" s="5">
        <f t="shared" si="5"/>
        <v>1971323</v>
      </c>
    </row>
    <row r="42" spans="1:5" ht="15" customHeight="1" x14ac:dyDescent="0.25">
      <c r="A42" s="6" t="s">
        <v>16</v>
      </c>
      <c r="B42" s="7">
        <v>76256</v>
      </c>
      <c r="C42" s="7">
        <v>60620</v>
      </c>
      <c r="D42" s="5">
        <f t="shared" si="4"/>
        <v>15636</v>
      </c>
      <c r="E42" s="5">
        <f t="shared" si="5"/>
        <v>1986959</v>
      </c>
    </row>
    <row r="43" spans="1:5" ht="15" customHeight="1" x14ac:dyDescent="0.25">
      <c r="A43" s="6" t="s">
        <v>17</v>
      </c>
      <c r="B43" s="7">
        <v>72114</v>
      </c>
      <c r="C43" s="7">
        <v>65245</v>
      </c>
      <c r="D43" s="5">
        <f t="shared" si="4"/>
        <v>6869</v>
      </c>
      <c r="E43" s="5">
        <f t="shared" si="5"/>
        <v>1993828</v>
      </c>
    </row>
    <row r="44" spans="1:5" ht="15" customHeight="1" x14ac:dyDescent="0.25">
      <c r="A44" s="6" t="s">
        <v>18</v>
      </c>
      <c r="B44" s="7">
        <v>66372</v>
      </c>
      <c r="C44" s="7">
        <v>62471</v>
      </c>
      <c r="D44" s="5">
        <f t="shared" si="4"/>
        <v>3901</v>
      </c>
      <c r="E44" s="5">
        <f t="shared" si="5"/>
        <v>1997729</v>
      </c>
    </row>
    <row r="45" spans="1:5" ht="15" customHeight="1" x14ac:dyDescent="0.25">
      <c r="A45" s="6" t="s">
        <v>19</v>
      </c>
      <c r="B45" s="7">
        <v>56164</v>
      </c>
      <c r="C45" s="7">
        <v>72752</v>
      </c>
      <c r="D45" s="5">
        <f t="shared" si="4"/>
        <v>-16588</v>
      </c>
      <c r="E45" s="5">
        <f t="shared" si="5"/>
        <v>1981141</v>
      </c>
    </row>
    <row r="46" spans="1:5" ht="15" customHeight="1" x14ac:dyDescent="0.25">
      <c r="A46" s="8" t="s">
        <v>24</v>
      </c>
      <c r="B46" s="9">
        <v>883061</v>
      </c>
      <c r="C46" s="9">
        <v>761376</v>
      </c>
      <c r="D46" s="10">
        <f>SUM(D34:D45)</f>
        <v>121685</v>
      </c>
      <c r="E46" s="10">
        <f>E45</f>
        <v>1981141</v>
      </c>
    </row>
    <row r="47" spans="1:5" ht="15" customHeight="1" x14ac:dyDescent="0.25">
      <c r="A47" s="2" t="s">
        <v>25</v>
      </c>
      <c r="B47" s="3">
        <v>71836</v>
      </c>
      <c r="C47" s="3">
        <v>67688</v>
      </c>
      <c r="D47" s="4">
        <f t="shared" ref="D47:D58" si="6">B47-C47</f>
        <v>4148</v>
      </c>
      <c r="E47" s="5">
        <f>E45+D47</f>
        <v>1985289</v>
      </c>
    </row>
    <row r="48" spans="1:5" ht="15" customHeight="1" x14ac:dyDescent="0.25">
      <c r="A48" s="6" t="s">
        <v>9</v>
      </c>
      <c r="B48" s="7">
        <v>70876</v>
      </c>
      <c r="C48" s="7">
        <v>62357</v>
      </c>
      <c r="D48" s="5">
        <f t="shared" si="6"/>
        <v>8519</v>
      </c>
      <c r="E48" s="5">
        <f t="shared" ref="E48:E58" si="7">E47+D48</f>
        <v>1993808</v>
      </c>
    </row>
    <row r="49" spans="1:5" ht="15" customHeight="1" x14ac:dyDescent="0.25">
      <c r="A49" s="6" t="s">
        <v>10</v>
      </c>
      <c r="B49" s="7">
        <v>83754</v>
      </c>
      <c r="C49" s="7">
        <v>74405</v>
      </c>
      <c r="D49" s="5">
        <f t="shared" si="6"/>
        <v>9349</v>
      </c>
      <c r="E49" s="5">
        <f t="shared" si="7"/>
        <v>2003157</v>
      </c>
    </row>
    <row r="50" spans="1:5" ht="15" customHeight="1" x14ac:dyDescent="0.25">
      <c r="A50" s="6" t="s">
        <v>11</v>
      </c>
      <c r="B50" s="7">
        <v>75914</v>
      </c>
      <c r="C50" s="7">
        <v>64228</v>
      </c>
      <c r="D50" s="5">
        <f t="shared" si="6"/>
        <v>11686</v>
      </c>
      <c r="E50" s="5">
        <f t="shared" si="7"/>
        <v>2014843</v>
      </c>
    </row>
    <row r="51" spans="1:5" ht="15" customHeight="1" x14ac:dyDescent="0.25">
      <c r="A51" s="6" t="s">
        <v>12</v>
      </c>
      <c r="B51" s="7">
        <v>77184</v>
      </c>
      <c r="C51" s="7">
        <v>67904</v>
      </c>
      <c r="D51" s="5">
        <f t="shared" si="6"/>
        <v>9280</v>
      </c>
      <c r="E51" s="5">
        <f t="shared" si="7"/>
        <v>2024123</v>
      </c>
    </row>
    <row r="52" spans="1:5" ht="15" customHeight="1" x14ac:dyDescent="0.25">
      <c r="A52" s="6" t="s">
        <v>13</v>
      </c>
      <c r="B52" s="7">
        <v>72190</v>
      </c>
      <c r="C52" s="7">
        <v>63922</v>
      </c>
      <c r="D52" s="5">
        <f t="shared" si="6"/>
        <v>8268</v>
      </c>
      <c r="E52" s="5">
        <f t="shared" si="7"/>
        <v>2032391</v>
      </c>
    </row>
    <row r="53" spans="1:5" ht="15" customHeight="1" x14ac:dyDescent="0.25">
      <c r="A53" s="6" t="s">
        <v>14</v>
      </c>
      <c r="B53" s="7">
        <v>73523</v>
      </c>
      <c r="C53" s="7">
        <v>68522</v>
      </c>
      <c r="D53" s="5">
        <f t="shared" si="6"/>
        <v>5001</v>
      </c>
      <c r="E53" s="5">
        <f t="shared" si="7"/>
        <v>2037392</v>
      </c>
    </row>
    <row r="54" spans="1:5" ht="15" customHeight="1" x14ac:dyDescent="0.25">
      <c r="A54" s="6" t="s">
        <v>15</v>
      </c>
      <c r="B54" s="7">
        <v>83098</v>
      </c>
      <c r="C54" s="7">
        <v>71426</v>
      </c>
      <c r="D54" s="5">
        <f t="shared" si="6"/>
        <v>11672</v>
      </c>
      <c r="E54" s="5">
        <f t="shared" si="7"/>
        <v>2049064</v>
      </c>
    </row>
    <row r="55" spans="1:5" ht="15" customHeight="1" x14ac:dyDescent="0.25">
      <c r="A55" s="6" t="s">
        <v>16</v>
      </c>
      <c r="B55" s="7">
        <v>73590</v>
      </c>
      <c r="C55" s="7">
        <v>64663</v>
      </c>
      <c r="D55" s="5">
        <f t="shared" si="6"/>
        <v>8927</v>
      </c>
      <c r="E55" s="5">
        <f t="shared" si="7"/>
        <v>2057991</v>
      </c>
    </row>
    <row r="56" spans="1:5" ht="15" customHeight="1" x14ac:dyDescent="0.25">
      <c r="A56" s="6" t="s">
        <v>17</v>
      </c>
      <c r="B56" s="7">
        <v>72835</v>
      </c>
      <c r="C56" s="7">
        <v>67042</v>
      </c>
      <c r="D56" s="5">
        <f t="shared" si="6"/>
        <v>5793</v>
      </c>
      <c r="E56" s="5">
        <f t="shared" si="7"/>
        <v>2063784</v>
      </c>
    </row>
    <row r="57" spans="1:5" ht="15" customHeight="1" x14ac:dyDescent="0.25">
      <c r="A57" s="6" t="s">
        <v>18</v>
      </c>
      <c r="B57" s="7">
        <v>71688</v>
      </c>
      <c r="C57" s="7">
        <v>65216</v>
      </c>
      <c r="D57" s="5">
        <f t="shared" si="6"/>
        <v>6472</v>
      </c>
      <c r="E57" s="5">
        <f t="shared" si="7"/>
        <v>2070256</v>
      </c>
    </row>
    <row r="58" spans="1:5" ht="15" customHeight="1" x14ac:dyDescent="0.25">
      <c r="A58" s="6" t="s">
        <v>19</v>
      </c>
      <c r="B58" s="7">
        <v>59008</v>
      </c>
      <c r="C58" s="7">
        <v>76969</v>
      </c>
      <c r="D58" s="5">
        <f t="shared" si="6"/>
        <v>-17961</v>
      </c>
      <c r="E58" s="5">
        <f t="shared" si="7"/>
        <v>2052295</v>
      </c>
    </row>
    <row r="59" spans="1:5" ht="15" customHeight="1" x14ac:dyDescent="0.25">
      <c r="A59" s="8" t="s">
        <v>36</v>
      </c>
      <c r="B59" s="9">
        <v>885496</v>
      </c>
      <c r="C59" s="9">
        <v>814342</v>
      </c>
      <c r="D59" s="10">
        <f>SUM(D47:D58)</f>
        <v>71154</v>
      </c>
      <c r="E59" s="10">
        <f>E58</f>
        <v>2052295</v>
      </c>
    </row>
    <row r="60" spans="1:5" ht="15" customHeight="1" x14ac:dyDescent="0.25">
      <c r="A60" s="2" t="s">
        <v>37</v>
      </c>
      <c r="B60" s="3">
        <v>79086</v>
      </c>
      <c r="C60" s="3">
        <v>75375</v>
      </c>
      <c r="D60" s="4">
        <f t="shared" ref="D60:D71" si="8">B60-C60</f>
        <v>3711</v>
      </c>
      <c r="E60" s="5">
        <f>E58+D60</f>
        <v>2056006</v>
      </c>
    </row>
    <row r="61" spans="1:5" ht="15" customHeight="1" x14ac:dyDescent="0.25">
      <c r="A61" s="6" t="s">
        <v>9</v>
      </c>
      <c r="B61" s="7">
        <v>84128</v>
      </c>
      <c r="C61" s="7">
        <v>74593</v>
      </c>
      <c r="D61" s="5">
        <f t="shared" si="8"/>
        <v>9535</v>
      </c>
      <c r="E61" s="5">
        <f t="shared" ref="E61:E71" si="9">E60+D61</f>
        <v>2065541</v>
      </c>
    </row>
    <row r="62" spans="1:5" ht="15" customHeight="1" x14ac:dyDescent="0.25">
      <c r="A62" s="6" t="s">
        <v>10</v>
      </c>
      <c r="B62" s="7">
        <v>88044</v>
      </c>
      <c r="C62" s="7">
        <v>75286</v>
      </c>
      <c r="D62" s="5">
        <f t="shared" si="8"/>
        <v>12758</v>
      </c>
      <c r="E62" s="5">
        <f t="shared" si="9"/>
        <v>2078299</v>
      </c>
    </row>
    <row r="63" spans="1:5" ht="15" customHeight="1" x14ac:dyDescent="0.25">
      <c r="A63" s="6" t="s">
        <v>11</v>
      </c>
      <c r="B63" s="7">
        <v>85389</v>
      </c>
      <c r="C63" s="7">
        <v>74452</v>
      </c>
      <c r="D63" s="5">
        <f>B63-C63</f>
        <v>10937</v>
      </c>
      <c r="E63" s="5">
        <f t="shared" si="9"/>
        <v>2089236</v>
      </c>
    </row>
    <row r="64" spans="1:5" ht="15" customHeight="1" x14ac:dyDescent="0.25">
      <c r="A64" s="6" t="s">
        <v>12</v>
      </c>
      <c r="B64" s="7">
        <v>84239</v>
      </c>
      <c r="C64" s="7">
        <v>74820</v>
      </c>
      <c r="D64" s="5">
        <f>B64-C64</f>
        <v>9419</v>
      </c>
      <c r="E64" s="5">
        <f t="shared" si="9"/>
        <v>2098655</v>
      </c>
    </row>
    <row r="65" spans="1:5" ht="15" customHeight="1" x14ac:dyDescent="0.25">
      <c r="A65" s="6" t="s">
        <v>13</v>
      </c>
      <c r="B65" s="7">
        <v>78512</v>
      </c>
      <c r="C65" s="7">
        <v>68807</v>
      </c>
      <c r="D65" s="5">
        <f>B65-C65</f>
        <v>9705</v>
      </c>
      <c r="E65" s="5">
        <f t="shared" si="9"/>
        <v>2108360</v>
      </c>
    </row>
    <row r="66" spans="1:5" ht="15" customHeight="1" x14ac:dyDescent="0.25">
      <c r="A66" s="6" t="s">
        <v>14</v>
      </c>
      <c r="B66" s="7">
        <v>84786</v>
      </c>
      <c r="C66" s="7">
        <v>74756</v>
      </c>
      <c r="D66" s="5">
        <f t="shared" si="8"/>
        <v>10030</v>
      </c>
      <c r="E66" s="5">
        <f t="shared" si="9"/>
        <v>2118390</v>
      </c>
    </row>
    <row r="67" spans="1:5" ht="15" customHeight="1" x14ac:dyDescent="0.25">
      <c r="A67" s="6" t="s">
        <v>15</v>
      </c>
      <c r="B67" s="7">
        <v>90909</v>
      </c>
      <c r="C67" s="7">
        <v>74223</v>
      </c>
      <c r="D67" s="5">
        <f t="shared" si="8"/>
        <v>16686</v>
      </c>
      <c r="E67" s="5">
        <f t="shared" si="9"/>
        <v>2135076</v>
      </c>
    </row>
    <row r="68" spans="1:5" ht="15" customHeight="1" x14ac:dyDescent="0.25">
      <c r="A68" s="6" t="s">
        <v>16</v>
      </c>
      <c r="B68" s="7">
        <v>84441</v>
      </c>
      <c r="C68" s="7">
        <v>69021</v>
      </c>
      <c r="D68" s="5">
        <f t="shared" si="8"/>
        <v>15420</v>
      </c>
      <c r="E68" s="5">
        <f t="shared" si="9"/>
        <v>2150496</v>
      </c>
    </row>
    <row r="69" spans="1:5" ht="15" customHeight="1" x14ac:dyDescent="0.25">
      <c r="A69" s="6" t="s">
        <v>17</v>
      </c>
      <c r="B69" s="7">
        <v>83035</v>
      </c>
      <c r="C69" s="7">
        <v>83678</v>
      </c>
      <c r="D69" s="5">
        <f t="shared" si="8"/>
        <v>-643</v>
      </c>
      <c r="E69" s="5">
        <f t="shared" si="9"/>
        <v>2149853</v>
      </c>
    </row>
    <row r="70" spans="1:5" ht="15" customHeight="1" x14ac:dyDescent="0.25">
      <c r="A70" s="6" t="s">
        <v>18</v>
      </c>
      <c r="B70" s="7">
        <v>77697</v>
      </c>
      <c r="C70" s="7">
        <v>70617</v>
      </c>
      <c r="D70" s="5">
        <f t="shared" si="8"/>
        <v>7080</v>
      </c>
      <c r="E70" s="5">
        <f t="shared" si="9"/>
        <v>2156933</v>
      </c>
    </row>
    <row r="71" spans="1:5" ht="15" customHeight="1" x14ac:dyDescent="0.25">
      <c r="A71" s="6" t="s">
        <v>19</v>
      </c>
      <c r="B71" s="7">
        <v>62377</v>
      </c>
      <c r="C71" s="7">
        <v>81541</v>
      </c>
      <c r="D71" s="5">
        <f t="shared" si="8"/>
        <v>-19164</v>
      </c>
      <c r="E71" s="5">
        <f t="shared" si="9"/>
        <v>2137769</v>
      </c>
    </row>
    <row r="72" spans="1:5" ht="15" customHeight="1" x14ac:dyDescent="0.25">
      <c r="A72" s="8" t="s">
        <v>39</v>
      </c>
      <c r="B72" s="9">
        <v>982643</v>
      </c>
      <c r="C72" s="9">
        <v>897169</v>
      </c>
      <c r="D72" s="10">
        <f>SUM(D60:D71)</f>
        <v>85474</v>
      </c>
      <c r="E72" s="10">
        <f>E71</f>
        <v>2137769</v>
      </c>
    </row>
    <row r="73" spans="1:5" ht="15" customHeight="1" x14ac:dyDescent="0.25">
      <c r="A73" s="2" t="s">
        <v>40</v>
      </c>
      <c r="B73" s="3">
        <v>89683</v>
      </c>
      <c r="C73" s="3">
        <v>81647</v>
      </c>
      <c r="D73" s="4">
        <f t="shared" ref="D73:D75" si="10">B73-C73</f>
        <v>8036</v>
      </c>
      <c r="E73" s="5">
        <f>E71+D73</f>
        <v>2145805</v>
      </c>
    </row>
    <row r="74" spans="1:5" ht="15" customHeight="1" x14ac:dyDescent="0.25">
      <c r="A74" s="6" t="s">
        <v>9</v>
      </c>
      <c r="B74" s="7">
        <v>102271</v>
      </c>
      <c r="C74" s="7">
        <v>81232</v>
      </c>
      <c r="D74" s="5">
        <f t="shared" si="10"/>
        <v>21039</v>
      </c>
      <c r="E74" s="5">
        <f t="shared" ref="E74:E84" si="11">E73+D74</f>
        <v>2166844</v>
      </c>
    </row>
    <row r="75" spans="1:5" ht="15" customHeight="1" x14ac:dyDescent="0.25">
      <c r="A75" s="6" t="s">
        <v>10</v>
      </c>
      <c r="B75" s="7">
        <v>85377</v>
      </c>
      <c r="C75" s="7">
        <v>81745</v>
      </c>
      <c r="D75" s="5">
        <f t="shared" si="10"/>
        <v>3632</v>
      </c>
      <c r="E75" s="5">
        <f t="shared" si="11"/>
        <v>2170476</v>
      </c>
    </row>
    <row r="76" spans="1:5" ht="15" customHeight="1" x14ac:dyDescent="0.25">
      <c r="A76" s="6" t="s">
        <v>11</v>
      </c>
      <c r="B76" s="7">
        <v>92581</v>
      </c>
      <c r="C76" s="7">
        <v>78150</v>
      </c>
      <c r="D76" s="5">
        <f>B76-C76</f>
        <v>14431</v>
      </c>
      <c r="E76" s="5">
        <f t="shared" si="11"/>
        <v>2184907</v>
      </c>
    </row>
    <row r="77" spans="1:5" ht="15" customHeight="1" x14ac:dyDescent="0.25">
      <c r="A77" s="6" t="s">
        <v>12</v>
      </c>
      <c r="B77" s="7">
        <v>91664</v>
      </c>
      <c r="C77" s="7">
        <v>78570</v>
      </c>
      <c r="D77" s="5">
        <f>B77-C77</f>
        <v>13094</v>
      </c>
      <c r="E77" s="5">
        <f t="shared" si="11"/>
        <v>2198001</v>
      </c>
    </row>
    <row r="78" spans="1:5" ht="15" customHeight="1" x14ac:dyDescent="0.25">
      <c r="A78" s="6" t="s">
        <v>13</v>
      </c>
      <c r="B78" s="7">
        <v>79849</v>
      </c>
      <c r="C78" s="7">
        <v>72444</v>
      </c>
      <c r="D78" s="5">
        <f>B78-C78</f>
        <v>7405</v>
      </c>
      <c r="E78" s="5">
        <f t="shared" si="11"/>
        <v>2205406</v>
      </c>
    </row>
    <row r="79" spans="1:5" ht="15" customHeight="1" x14ac:dyDescent="0.25">
      <c r="A79" s="6" t="s">
        <v>14</v>
      </c>
      <c r="B79" s="7">
        <v>89591</v>
      </c>
      <c r="C79" s="7">
        <v>79840</v>
      </c>
      <c r="D79" s="5">
        <f t="shared" ref="D79:D84" si="12">B79-C79</f>
        <v>9751</v>
      </c>
      <c r="E79" s="5">
        <f t="shared" si="11"/>
        <v>2215157</v>
      </c>
    </row>
    <row r="80" spans="1:5" ht="15" customHeight="1" x14ac:dyDescent="0.25">
      <c r="A80" s="6" t="s">
        <v>15</v>
      </c>
      <c r="B80" s="7">
        <v>90674</v>
      </c>
      <c r="C80" s="7">
        <v>79353</v>
      </c>
      <c r="D80" s="5">
        <f t="shared" si="12"/>
        <v>11321</v>
      </c>
      <c r="E80" s="5">
        <f t="shared" si="11"/>
        <v>2226478</v>
      </c>
    </row>
    <row r="81" spans="1:7" ht="15" customHeight="1" x14ac:dyDescent="0.25">
      <c r="A81" s="6" t="s">
        <v>16</v>
      </c>
      <c r="B81" s="7">
        <v>88032</v>
      </c>
      <c r="C81" s="7">
        <v>76461</v>
      </c>
      <c r="D81" s="5">
        <f t="shared" si="12"/>
        <v>11571</v>
      </c>
      <c r="E81" s="5">
        <f t="shared" si="11"/>
        <v>2238049</v>
      </c>
    </row>
    <row r="82" spans="1:7" ht="15" customHeight="1" x14ac:dyDescent="0.25">
      <c r="A82" s="6" t="s">
        <v>17</v>
      </c>
      <c r="B82" s="7">
        <v>90904</v>
      </c>
      <c r="C82" s="7">
        <v>85925</v>
      </c>
      <c r="D82" s="5">
        <f t="shared" si="12"/>
        <v>4979</v>
      </c>
      <c r="E82" s="5">
        <f t="shared" si="11"/>
        <v>2243028</v>
      </c>
    </row>
    <row r="83" spans="1:7" ht="15" customHeight="1" x14ac:dyDescent="0.25">
      <c r="A83" s="6" t="s">
        <v>18</v>
      </c>
      <c r="B83" s="7">
        <v>80964</v>
      </c>
      <c r="C83" s="7">
        <v>72345</v>
      </c>
      <c r="D83" s="5">
        <f t="shared" si="12"/>
        <v>8619</v>
      </c>
      <c r="E83" s="5">
        <f t="shared" si="11"/>
        <v>2251647</v>
      </c>
    </row>
    <row r="84" spans="1:7" ht="15" customHeight="1" x14ac:dyDescent="0.25">
      <c r="A84" s="6" t="s">
        <v>19</v>
      </c>
      <c r="B84" s="7">
        <v>63901</v>
      </c>
      <c r="C84" s="7">
        <v>83399</v>
      </c>
      <c r="D84" s="5">
        <f t="shared" si="12"/>
        <v>-19498</v>
      </c>
      <c r="E84" s="5">
        <f t="shared" si="11"/>
        <v>2232149</v>
      </c>
    </row>
    <row r="85" spans="1:7" ht="15" customHeight="1" x14ac:dyDescent="0.25">
      <c r="A85" s="8" t="s">
        <v>38</v>
      </c>
      <c r="B85" s="9">
        <v>1045491</v>
      </c>
      <c r="C85" s="9">
        <v>951111</v>
      </c>
      <c r="D85" s="10">
        <f>SUM(D73:D84)</f>
        <v>94380</v>
      </c>
      <c r="E85" s="10">
        <f>E84</f>
        <v>2232149</v>
      </c>
    </row>
    <row r="86" spans="1:7" x14ac:dyDescent="0.25">
      <c r="A86" s="12" t="s">
        <v>26</v>
      </c>
    </row>
    <row r="87" spans="1:7" x14ac:dyDescent="0.25">
      <c r="A87" s="13" t="s">
        <v>27</v>
      </c>
    </row>
    <row r="88" spans="1:7" ht="27.75" customHeight="1" x14ac:dyDescent="0.25">
      <c r="A88" s="21" t="s">
        <v>41</v>
      </c>
      <c r="B88" s="21"/>
      <c r="C88" s="21"/>
      <c r="D88" s="21"/>
      <c r="E88" s="21"/>
    </row>
    <row r="89" spans="1:7" x14ac:dyDescent="0.25">
      <c r="C89" s="18"/>
      <c r="D89" s="18"/>
      <c r="E89" s="18"/>
      <c r="F89" s="18"/>
      <c r="G89" s="18"/>
    </row>
    <row r="90" spans="1:7" x14ac:dyDescent="0.25">
      <c r="E90" s="14"/>
    </row>
    <row r="91" spans="1:7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C6CF15-824B-4676-BCD9-E98AC7A1C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535EBE-B8E7-4086-962B-74D124A31F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8E374A-0181-429F-A017-F2CCB77AC29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18</vt:i4>
      </vt:variant>
    </vt:vector>
  </HeadingPairs>
  <TitlesOfParts>
    <vt:vector size="27" baseType="lpstr">
      <vt:lpstr>Maranhão</vt:lpstr>
      <vt:lpstr>Piauí</vt:lpstr>
      <vt:lpstr>Ceará</vt:lpstr>
      <vt:lpstr>Rio Grande do Norte</vt:lpstr>
      <vt:lpstr>Paraíba</vt:lpstr>
      <vt:lpstr>Pernambuco</vt:lpstr>
      <vt:lpstr>Alagoas</vt:lpstr>
      <vt:lpstr>Sergipe</vt:lpstr>
      <vt:lpstr>Bahia</vt:lpstr>
      <vt:lpstr>Alagoas!Area_de_impressao</vt:lpstr>
      <vt:lpstr>Bahia!Area_de_impressao</vt:lpstr>
      <vt:lpstr>Ceará!Area_de_impressao</vt:lpstr>
      <vt:lpstr>Maranhão!Area_de_impressao</vt:lpstr>
      <vt:lpstr>Paraíba!Area_de_impressao</vt:lpstr>
      <vt:lpstr>Pernambuco!Area_de_impressao</vt:lpstr>
      <vt:lpstr>Piauí!Area_de_impressao</vt:lpstr>
      <vt:lpstr>'Rio Grande do Norte'!Area_de_impressao</vt:lpstr>
      <vt:lpstr>Sergipe!Area_de_impressao</vt:lpstr>
      <vt:lpstr>Alagoas!Titulos_de_impressao</vt:lpstr>
      <vt:lpstr>Bahia!Titulos_de_impressao</vt:lpstr>
      <vt:lpstr>Ceará!Titulos_de_impressao</vt:lpstr>
      <vt:lpstr>Maranhão!Titulos_de_impressao</vt:lpstr>
      <vt:lpstr>Paraíba!Titulos_de_impressao</vt:lpstr>
      <vt:lpstr>Pernambuco!Titulos_de_impressao</vt:lpstr>
      <vt:lpstr>Piauí!Titulos_de_impressao</vt:lpstr>
      <vt:lpstr>'Rio Grande do Norte'!Titulos_de_impressao</vt:lpstr>
      <vt:lpstr>Sergipe!Titulos_de_impressao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33</cp:revision>
  <cp:lastPrinted>2020-07-02T18:33:06Z</cp:lastPrinted>
  <dcterms:created xsi:type="dcterms:W3CDTF">2011-05-23T12:14:35Z</dcterms:created>
  <dcterms:modified xsi:type="dcterms:W3CDTF">2026-02-02T18:12:37Z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3604200</vt:r8>
  </property>
  <property fmtid="{D5CDD505-2E9C-101B-9397-08002B2CF9AE}" pid="11" name="MediaServiceImageTags">
    <vt:lpwstr/>
  </property>
</Properties>
</file>