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0" yWindow="315" windowWidth="15195" windowHeight="8145" activeTab="8"/>
  </bookViews>
  <sheets>
    <sheet name="Maranhão" sheetId="4" r:id="rId1"/>
    <sheet name="Piauí" sheetId="5" r:id="rId2"/>
    <sheet name="Ceará" sheetId="6" r:id="rId3"/>
    <sheet name="Rio Grande do Norte" sheetId="7" r:id="rId4"/>
    <sheet name="Paraíba" sheetId="8" r:id="rId5"/>
    <sheet name="Pernambuco" sheetId="9" r:id="rId6"/>
    <sheet name="Alagoas" sheetId="10" r:id="rId7"/>
    <sheet name="Sergipe" sheetId="11" r:id="rId8"/>
    <sheet name="Bahia" sheetId="12" r:id="rId9"/>
  </sheets>
  <definedNames>
    <definedName name="_xlnm.Print_Area" localSheetId="6">Alagoas!$A$203:$D$245</definedName>
    <definedName name="_xlnm.Print_Area" localSheetId="8">Bahia!$A$203:$D$245</definedName>
    <definedName name="_xlnm.Print_Area" localSheetId="2">Ceará!$A$203:$D$245</definedName>
    <definedName name="_xlnm.Print_Area" localSheetId="0">Maranhão!$A$203:$D$245</definedName>
    <definedName name="_xlnm.Print_Area" localSheetId="4">Paraíba!$A$203:$D$245</definedName>
    <definedName name="_xlnm.Print_Area" localSheetId="5">Pernambuco!$A$203:$D$245</definedName>
    <definedName name="_xlnm.Print_Area" localSheetId="1">Piauí!$A$203:$D$245</definedName>
    <definedName name="_xlnm.Print_Area" localSheetId="3">'Rio Grande do Norte'!$A$203:$D$245</definedName>
    <definedName name="_xlnm.Print_Area" localSheetId="7">Sergipe!$A$203:$D$245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45621"/>
</workbook>
</file>

<file path=xl/calcChain.xml><?xml version="1.0" encoding="utf-8"?>
<calcChain xmlns="http://schemas.openxmlformats.org/spreadsheetml/2006/main">
  <c r="B239" i="12" l="1"/>
  <c r="B239" i="11"/>
  <c r="B239" i="10"/>
  <c r="B239" i="9"/>
  <c r="B239" i="8"/>
  <c r="B239" i="7"/>
  <c r="B239" i="6"/>
  <c r="B239" i="5"/>
  <c r="B239" i="4"/>
  <c r="B238" i="12" l="1"/>
  <c r="B238" i="11"/>
  <c r="B238" i="10"/>
  <c r="B238" i="9"/>
  <c r="B238" i="8"/>
  <c r="B238" i="7"/>
  <c r="B238" i="6"/>
  <c r="B238" i="5"/>
  <c r="B238" i="4"/>
  <c r="B237" i="12" l="1"/>
  <c r="B237" i="11"/>
  <c r="B237" i="10"/>
  <c r="B237" i="9"/>
  <c r="B237" i="8"/>
  <c r="B237" i="7"/>
  <c r="B237" i="6"/>
  <c r="B237" i="5"/>
  <c r="B237" i="4"/>
  <c r="B236" i="12" l="1"/>
  <c r="B236" i="11"/>
  <c r="B236" i="10"/>
  <c r="B236" i="9"/>
  <c r="B236" i="8"/>
  <c r="B236" i="7"/>
  <c r="B236" i="6"/>
  <c r="B236" i="5"/>
  <c r="B236" i="4"/>
  <c r="B235" i="12" l="1"/>
  <c r="B235" i="11"/>
  <c r="B235" i="10"/>
  <c r="B235" i="9"/>
  <c r="B235" i="8"/>
  <c r="B235" i="7"/>
  <c r="B235" i="6"/>
  <c r="B234" i="6"/>
  <c r="B235" i="5"/>
  <c r="B235" i="4"/>
  <c r="B234" i="12" l="1"/>
  <c r="B234" i="11"/>
  <c r="B234" i="10"/>
  <c r="B234" i="9"/>
  <c r="B234" i="8"/>
  <c r="B234" i="7"/>
  <c r="B234" i="5"/>
  <c r="B234" i="4"/>
  <c r="B233" i="12" l="1"/>
  <c r="B233" i="11"/>
  <c r="B233" i="10"/>
  <c r="B233" i="9"/>
  <c r="B233" i="8"/>
  <c r="B233" i="7"/>
  <c r="B233" i="6"/>
  <c r="B233" i="5"/>
  <c r="B233" i="4"/>
  <c r="B232" i="12" l="1"/>
  <c r="B232" i="11"/>
  <c r="B232" i="10"/>
  <c r="B232" i="9"/>
  <c r="B232" i="8"/>
  <c r="B232" i="7"/>
  <c r="B232" i="6"/>
  <c r="B232" i="5"/>
  <c r="B232" i="4"/>
  <c r="B231" i="12" l="1"/>
  <c r="B231" i="11"/>
  <c r="B231" i="10"/>
  <c r="B231" i="9"/>
  <c r="B231" i="8"/>
  <c r="B231" i="7"/>
  <c r="B231" i="6"/>
  <c r="B231" i="5"/>
  <c r="B231" i="4"/>
  <c r="B230" i="12" l="1"/>
  <c r="B230" i="11"/>
  <c r="B230" i="10"/>
  <c r="B230" i="9"/>
  <c r="B230" i="8"/>
  <c r="B230" i="7"/>
  <c r="B230" i="6"/>
  <c r="B230" i="5"/>
  <c r="B230" i="4"/>
  <c r="C241" i="10" l="1"/>
  <c r="B229" i="12" l="1"/>
  <c r="B241" i="12" s="1"/>
  <c r="B229" i="11"/>
  <c r="B241" i="11" s="1"/>
  <c r="B229" i="10"/>
  <c r="B241" i="10" s="1"/>
  <c r="B229" i="9"/>
  <c r="B241" i="9" s="1"/>
  <c r="B229" i="8"/>
  <c r="B241" i="8" s="1"/>
  <c r="B229" i="7"/>
  <c r="B241" i="7" s="1"/>
  <c r="B229" i="6"/>
  <c r="B241" i="6" s="1"/>
  <c r="B229" i="5"/>
  <c r="B241" i="5" s="1"/>
  <c r="B229" i="4"/>
  <c r="B241" i="4" s="1"/>
  <c r="B227" i="12" l="1"/>
  <c r="B227" i="11"/>
  <c r="B227" i="10"/>
  <c r="B227" i="9"/>
  <c r="B227" i="8"/>
  <c r="B227" i="7"/>
  <c r="B227" i="6"/>
  <c r="B227" i="5"/>
  <c r="B227" i="4"/>
  <c r="D241" i="12" l="1"/>
  <c r="C241" i="12"/>
  <c r="D241" i="11"/>
  <c r="C241" i="11"/>
  <c r="D241" i="10"/>
  <c r="D241" i="9"/>
  <c r="C241" i="9"/>
  <c r="D241" i="8"/>
  <c r="C241" i="8"/>
  <c r="D241" i="7"/>
  <c r="C241" i="7"/>
  <c r="D241" i="6"/>
  <c r="C241" i="6"/>
  <c r="D241" i="5"/>
  <c r="C241" i="5"/>
  <c r="D241" i="4"/>
  <c r="C241" i="4"/>
  <c r="B226" i="12" l="1"/>
  <c r="B226" i="11"/>
  <c r="B226" i="10"/>
  <c r="B226" i="9"/>
  <c r="B226" i="8"/>
  <c r="B226" i="7"/>
  <c r="B226" i="6"/>
  <c r="B226" i="5"/>
  <c r="B226" i="4"/>
  <c r="B225" i="12" l="1"/>
  <c r="B225" i="11"/>
  <c r="B225" i="10"/>
  <c r="B225" i="9"/>
  <c r="B225" i="8"/>
  <c r="B225" i="7"/>
  <c r="B225" i="6"/>
  <c r="B225" i="5"/>
  <c r="B225" i="4"/>
  <c r="B224" i="11" l="1"/>
  <c r="B224" i="10"/>
  <c r="B224" i="9"/>
  <c r="B224" i="8"/>
  <c r="B224" i="7"/>
  <c r="B224" i="6"/>
  <c r="B224" i="5"/>
  <c r="B224" i="4"/>
  <c r="B224" i="12"/>
  <c r="B223" i="12" l="1"/>
  <c r="B223" i="11"/>
  <c r="B223" i="10"/>
  <c r="B223" i="9"/>
  <c r="B223" i="8"/>
  <c r="B223" i="7"/>
  <c r="B223" i="6"/>
  <c r="B223" i="5"/>
  <c r="B223" i="4"/>
  <c r="B222" i="12" l="1"/>
  <c r="B222" i="11"/>
  <c r="B222" i="10"/>
  <c r="B222" i="9"/>
  <c r="B222" i="8"/>
  <c r="B222" i="7"/>
  <c r="B222" i="6"/>
  <c r="B222" i="5"/>
  <c r="B222" i="4"/>
  <c r="B221" i="12" l="1"/>
  <c r="B221" i="11"/>
  <c r="B221" i="10"/>
  <c r="B221" i="9"/>
  <c r="B221" i="8"/>
  <c r="B221" i="7"/>
  <c r="B221" i="6"/>
  <c r="B221" i="5"/>
  <c r="B221" i="4"/>
  <c r="B220" i="12" l="1"/>
  <c r="B220" i="11"/>
  <c r="B220" i="10"/>
  <c r="B220" i="9"/>
  <c r="B220" i="8"/>
  <c r="B220" i="7"/>
  <c r="B220" i="6"/>
  <c r="B220" i="5"/>
  <c r="B220" i="4"/>
  <c r="B219" i="12" l="1"/>
  <c r="B219" i="11"/>
  <c r="B219" i="10"/>
  <c r="B219" i="9"/>
  <c r="B219" i="8"/>
  <c r="B219" i="7"/>
  <c r="B219" i="6"/>
  <c r="B219" i="5"/>
  <c r="B219" i="4"/>
  <c r="B218" i="4" l="1"/>
  <c r="B218" i="5" l="1"/>
  <c r="B218" i="6"/>
  <c r="B218" i="7"/>
  <c r="B218" i="8"/>
  <c r="B218" i="9"/>
  <c r="B218" i="10"/>
  <c r="B218" i="11"/>
  <c r="B218" i="12"/>
  <c r="B217" i="12"/>
  <c r="B217" i="11"/>
  <c r="B217" i="10"/>
  <c r="B217" i="9"/>
  <c r="B217" i="8"/>
  <c r="B217" i="7"/>
  <c r="B217" i="6"/>
  <c r="B217" i="5"/>
  <c r="B217" i="4"/>
  <c r="B216" i="12"/>
  <c r="B216" i="11"/>
  <c r="B216" i="10"/>
  <c r="B216" i="9"/>
  <c r="B216" i="8"/>
  <c r="B216" i="7"/>
  <c r="B216" i="6"/>
  <c r="B216" i="5"/>
  <c r="B216" i="4"/>
  <c r="B214" i="8"/>
  <c r="B214" i="11"/>
  <c r="B214" i="10"/>
  <c r="B214" i="9"/>
  <c r="B214" i="7"/>
  <c r="B214" i="6"/>
  <c r="B214" i="5"/>
  <c r="B214" i="4"/>
  <c r="D228" i="4"/>
  <c r="C228" i="4"/>
  <c r="D228" i="5"/>
  <c r="C228" i="5"/>
  <c r="D228" i="6"/>
  <c r="C228" i="6"/>
  <c r="D228" i="7"/>
  <c r="C228" i="7"/>
  <c r="D228" i="8"/>
  <c r="C228" i="8"/>
  <c r="D228" i="9"/>
  <c r="C228" i="9"/>
  <c r="D228" i="10"/>
  <c r="C228" i="10"/>
  <c r="D228" i="11"/>
  <c r="C228" i="11"/>
  <c r="B214" i="12"/>
  <c r="D228" i="12"/>
  <c r="C228" i="12"/>
  <c r="B213" i="11"/>
  <c r="B213" i="12"/>
  <c r="B213" i="10"/>
  <c r="B213" i="9"/>
  <c r="B213" i="8"/>
  <c r="B213" i="7"/>
  <c r="B213" i="6"/>
  <c r="B213" i="5"/>
  <c r="B213" i="4"/>
  <c r="B212" i="12"/>
  <c r="B212" i="11"/>
  <c r="B212" i="10"/>
  <c r="B212" i="9"/>
  <c r="B212" i="8"/>
  <c r="B212" i="7"/>
  <c r="B212" i="6"/>
  <c r="B212" i="5"/>
  <c r="B212" i="4"/>
  <c r="B211" i="12"/>
  <c r="B211" i="11"/>
  <c r="B211" i="10"/>
  <c r="B211" i="9"/>
  <c r="B211" i="8"/>
  <c r="B211" i="7"/>
  <c r="B211" i="6"/>
  <c r="B211" i="5"/>
  <c r="B211" i="4"/>
  <c r="B210" i="12"/>
  <c r="B210" i="11"/>
  <c r="B210" i="10"/>
  <c r="B210" i="9"/>
  <c r="B210" i="8"/>
  <c r="B210" i="7"/>
  <c r="B210" i="6"/>
  <c r="B210" i="5"/>
  <c r="B210" i="4"/>
  <c r="B209" i="12"/>
  <c r="B209" i="11"/>
  <c r="B209" i="10"/>
  <c r="B209" i="9"/>
  <c r="B209" i="8"/>
  <c r="B209" i="7"/>
  <c r="B209" i="6"/>
  <c r="B209" i="5"/>
  <c r="B209" i="4"/>
  <c r="B208" i="12"/>
  <c r="B208" i="11"/>
  <c r="B208" i="10"/>
  <c r="B208" i="9"/>
  <c r="B208" i="8"/>
  <c r="B208" i="7"/>
  <c r="B208" i="6"/>
  <c r="B208" i="5"/>
  <c r="B208" i="4"/>
  <c r="B207" i="12"/>
  <c r="B207" i="11"/>
  <c r="B207" i="10"/>
  <c r="B207" i="9"/>
  <c r="B207" i="8"/>
  <c r="B207" i="7"/>
  <c r="B207" i="6"/>
  <c r="B207" i="5"/>
  <c r="B207" i="4"/>
  <c r="B206" i="12"/>
  <c r="B206" i="11"/>
  <c r="B206" i="10"/>
  <c r="B206" i="9"/>
  <c r="B206" i="8"/>
  <c r="B206" i="7"/>
  <c r="B206" i="6"/>
  <c r="B206" i="5"/>
  <c r="B206" i="4"/>
  <c r="B205" i="7"/>
  <c r="B205" i="12"/>
  <c r="B205" i="11"/>
  <c r="B205" i="10"/>
  <c r="B205" i="9"/>
  <c r="B205" i="8"/>
  <c r="B205" i="6"/>
  <c r="B205" i="5"/>
  <c r="B205" i="4"/>
  <c r="B204" i="11"/>
  <c r="B204" i="10"/>
  <c r="B204" i="9"/>
  <c r="B204" i="8"/>
  <c r="B204" i="7"/>
  <c r="B204" i="6"/>
  <c r="B204" i="5"/>
  <c r="B204" i="4"/>
  <c r="B204" i="12"/>
  <c r="B203" i="12"/>
  <c r="B203" i="11"/>
  <c r="B203" i="10"/>
  <c r="B203" i="9"/>
  <c r="B203" i="8"/>
  <c r="B203" i="7"/>
  <c r="B203" i="6"/>
  <c r="B203" i="5"/>
  <c r="B203" i="4"/>
  <c r="B201" i="12"/>
  <c r="B201" i="11"/>
  <c r="B201" i="10"/>
  <c r="B201" i="9"/>
  <c r="B201" i="8"/>
  <c r="B201" i="7"/>
  <c r="B201" i="6"/>
  <c r="B201" i="5"/>
  <c r="B201" i="4"/>
  <c r="D215" i="12"/>
  <c r="C215" i="12"/>
  <c r="D215" i="11"/>
  <c r="C215" i="11"/>
  <c r="D215" i="10"/>
  <c r="C215" i="10"/>
  <c r="D215" i="9"/>
  <c r="C215" i="9"/>
  <c r="D215" i="8"/>
  <c r="C215" i="8"/>
  <c r="D215" i="7"/>
  <c r="C215" i="7"/>
  <c r="D215" i="6"/>
  <c r="C215" i="6"/>
  <c r="D215" i="5"/>
  <c r="C215" i="5"/>
  <c r="D215" i="4"/>
  <c r="C215" i="4"/>
  <c r="B200" i="12"/>
  <c r="B200" i="11"/>
  <c r="B200" i="10"/>
  <c r="B200" i="9"/>
  <c r="B200" i="8"/>
  <c r="B200" i="7"/>
  <c r="B200" i="6"/>
  <c r="B200" i="5"/>
  <c r="B200" i="4"/>
  <c r="B199" i="12"/>
  <c r="B199" i="11"/>
  <c r="B199" i="10"/>
  <c r="B199" i="9"/>
  <c r="B199" i="8"/>
  <c r="B199" i="7"/>
  <c r="B199" i="6"/>
  <c r="B199" i="5"/>
  <c r="B199" i="4"/>
  <c r="B198" i="12"/>
  <c r="B198" i="11"/>
  <c r="B198" i="10"/>
  <c r="B198" i="9"/>
  <c r="B198" i="8"/>
  <c r="B198" i="7"/>
  <c r="B198" i="6"/>
  <c r="B198" i="5"/>
  <c r="B198" i="4"/>
  <c r="B197" i="12"/>
  <c r="B197" i="11"/>
  <c r="B197" i="10"/>
  <c r="B197" i="9"/>
  <c r="B197" i="8"/>
  <c r="B197" i="7"/>
  <c r="B197" i="6"/>
  <c r="B197" i="5"/>
  <c r="B197" i="4"/>
  <c r="B196" i="12"/>
  <c r="B196" i="11"/>
  <c r="B196" i="10"/>
  <c r="B196" i="9"/>
  <c r="B196" i="8"/>
  <c r="B196" i="7"/>
  <c r="B196" i="6"/>
  <c r="B196" i="5"/>
  <c r="B196" i="4"/>
  <c r="B195" i="12"/>
  <c r="B195" i="11"/>
  <c r="B195" i="10"/>
  <c r="B195" i="9"/>
  <c r="B195" i="8"/>
  <c r="B195" i="7"/>
  <c r="B195" i="6"/>
  <c r="B195" i="5"/>
  <c r="B195" i="4"/>
  <c r="B194" i="12"/>
  <c r="B194" i="11"/>
  <c r="B194" i="10"/>
  <c r="B194" i="9"/>
  <c r="B194" i="8"/>
  <c r="B194" i="7"/>
  <c r="B193" i="7"/>
  <c r="B194" i="6"/>
  <c r="B194" i="5"/>
  <c r="B194" i="4"/>
  <c r="B193" i="12"/>
  <c r="B193" i="11"/>
  <c r="B193" i="10"/>
  <c r="B193" i="9"/>
  <c r="B193" i="8"/>
  <c r="B193" i="6"/>
  <c r="B193" i="5"/>
  <c r="B193" i="4"/>
  <c r="B192" i="12"/>
  <c r="B192" i="11"/>
  <c r="B192" i="10"/>
  <c r="B192" i="9"/>
  <c r="B192" i="8"/>
  <c r="B192" i="7"/>
  <c r="B192" i="6"/>
  <c r="B192" i="5"/>
  <c r="B192" i="4"/>
  <c r="B191" i="12"/>
  <c r="B191" i="11"/>
  <c r="B191" i="10"/>
  <c r="B191" i="9"/>
  <c r="B191" i="8"/>
  <c r="B191" i="7"/>
  <c r="B191" i="6"/>
  <c r="B191" i="5"/>
  <c r="B191" i="4"/>
  <c r="B190" i="12"/>
  <c r="B190" i="11"/>
  <c r="B190" i="10"/>
  <c r="B190" i="9"/>
  <c r="B190" i="8"/>
  <c r="B190" i="7"/>
  <c r="B190" i="6"/>
  <c r="B190" i="5"/>
  <c r="B190" i="4"/>
  <c r="B188" i="12"/>
  <c r="B188" i="11"/>
  <c r="B188" i="10"/>
  <c r="B188" i="9"/>
  <c r="B188" i="8"/>
  <c r="B188" i="7"/>
  <c r="B188" i="6"/>
  <c r="B188" i="5"/>
  <c r="B188" i="4"/>
  <c r="D202" i="12"/>
  <c r="C202" i="12"/>
  <c r="D202" i="11"/>
  <c r="C202" i="11"/>
  <c r="D202" i="10"/>
  <c r="C202" i="10"/>
  <c r="D202" i="9"/>
  <c r="C202" i="9"/>
  <c r="D202" i="8"/>
  <c r="C202" i="8"/>
  <c r="D202" i="7"/>
  <c r="C202" i="7"/>
  <c r="D202" i="6"/>
  <c r="C202" i="6"/>
  <c r="D202" i="5"/>
  <c r="C202" i="5"/>
  <c r="D202" i="4"/>
  <c r="C202" i="4"/>
  <c r="B202" i="10"/>
  <c r="B202" i="11"/>
  <c r="B202" i="8"/>
  <c r="B202" i="12"/>
  <c r="B202" i="9"/>
  <c r="B202" i="7"/>
  <c r="B202" i="6"/>
  <c r="B202" i="5"/>
  <c r="B202" i="4"/>
  <c r="B187" i="12"/>
  <c r="B187" i="11"/>
  <c r="B187" i="10"/>
  <c r="B187" i="9"/>
  <c r="B187" i="8"/>
  <c r="B187" i="7"/>
  <c r="B187" i="6"/>
  <c r="B187" i="5"/>
  <c r="B187" i="4"/>
  <c r="B186" i="12"/>
  <c r="B186" i="11"/>
  <c r="B186" i="10"/>
  <c r="B186" i="9"/>
  <c r="B186" i="8"/>
  <c r="B186" i="7"/>
  <c r="B186" i="6"/>
  <c r="B186" i="5"/>
  <c r="B186" i="4"/>
  <c r="B185" i="12"/>
  <c r="B185" i="11"/>
  <c r="B185" i="10"/>
  <c r="B185" i="9"/>
  <c r="B185" i="8"/>
  <c r="B185" i="7"/>
  <c r="B185" i="6"/>
  <c r="B185" i="5"/>
  <c r="B185" i="4"/>
  <c r="B184" i="12"/>
  <c r="B184" i="11"/>
  <c r="B184" i="10"/>
  <c r="B184" i="9"/>
  <c r="B184" i="8"/>
  <c r="B184" i="7"/>
  <c r="B184" i="6"/>
  <c r="B184" i="5"/>
  <c r="B184" i="4"/>
  <c r="B183" i="12"/>
  <c r="B183" i="11"/>
  <c r="B183" i="10"/>
  <c r="B183" i="9"/>
  <c r="B183" i="8"/>
  <c r="B183" i="7"/>
  <c r="B183" i="6"/>
  <c r="B183" i="5"/>
  <c r="B183" i="4"/>
  <c r="B182" i="12"/>
  <c r="B182" i="11"/>
  <c r="B182" i="10"/>
  <c r="B182" i="9"/>
  <c r="B182" i="8"/>
  <c r="B182" i="7"/>
  <c r="B182" i="6"/>
  <c r="B182" i="5"/>
  <c r="B182" i="4"/>
  <c r="B181" i="12"/>
  <c r="B181" i="11"/>
  <c r="B181" i="10"/>
  <c r="B181" i="9"/>
  <c r="B181" i="8"/>
  <c r="B181" i="7"/>
  <c r="B181" i="6"/>
  <c r="B181" i="5"/>
  <c r="B181" i="4"/>
  <c r="B180" i="12"/>
  <c r="B180" i="11"/>
  <c r="B180" i="10"/>
  <c r="B180" i="9"/>
  <c r="B180" i="8"/>
  <c r="B180" i="7"/>
  <c r="B180" i="6"/>
  <c r="B180" i="5"/>
  <c r="B180" i="4"/>
  <c r="B179" i="12"/>
  <c r="B179" i="11"/>
  <c r="B179" i="10"/>
  <c r="B179" i="9"/>
  <c r="B179" i="8"/>
  <c r="B179" i="7"/>
  <c r="B179" i="6"/>
  <c r="B179" i="5"/>
  <c r="B179" i="4"/>
  <c r="B178" i="12"/>
  <c r="B178" i="11"/>
  <c r="B178" i="10"/>
  <c r="B178" i="9"/>
  <c r="B178" i="8"/>
  <c r="B178" i="7"/>
  <c r="B178" i="6"/>
  <c r="B178" i="5"/>
  <c r="B178" i="4"/>
  <c r="B177" i="12"/>
  <c r="B189" i="12"/>
  <c r="B177" i="11"/>
  <c r="B189" i="11"/>
  <c r="B177" i="10"/>
  <c r="B189" i="10"/>
  <c r="B177" i="9"/>
  <c r="B189" i="9"/>
  <c r="B177" i="8"/>
  <c r="B189" i="8"/>
  <c r="B177" i="7"/>
  <c r="B189" i="7"/>
  <c r="B177" i="6"/>
  <c r="B189" i="6"/>
  <c r="B177" i="5"/>
  <c r="B189" i="5"/>
  <c r="B177" i="4"/>
  <c r="B189" i="4"/>
  <c r="B175" i="12"/>
  <c r="B175" i="11"/>
  <c r="B175" i="10"/>
  <c r="B175" i="9"/>
  <c r="B175" i="8"/>
  <c r="B175" i="7"/>
  <c r="B175" i="6"/>
  <c r="B175" i="5"/>
  <c r="B175" i="4"/>
  <c r="D189" i="12"/>
  <c r="C189" i="12"/>
  <c r="D189" i="11"/>
  <c r="C189" i="11"/>
  <c r="D189" i="10"/>
  <c r="C189" i="10"/>
  <c r="D189" i="9"/>
  <c r="C189" i="9"/>
  <c r="D189" i="8"/>
  <c r="C189" i="8"/>
  <c r="D189" i="7"/>
  <c r="C189" i="7"/>
  <c r="D189" i="6"/>
  <c r="C189" i="6"/>
  <c r="D189" i="5"/>
  <c r="C189" i="5"/>
  <c r="D189" i="4"/>
  <c r="C189" i="4"/>
  <c r="B174" i="12"/>
  <c r="B174" i="11"/>
  <c r="B174" i="10"/>
  <c r="B174" i="9"/>
  <c r="B174" i="8"/>
  <c r="B174" i="7"/>
  <c r="B174" i="6"/>
  <c r="B174" i="5"/>
  <c r="B174" i="4"/>
  <c r="B173" i="12"/>
  <c r="B173" i="11"/>
  <c r="B173" i="10"/>
  <c r="B173" i="9"/>
  <c r="B173" i="8"/>
  <c r="B173" i="7"/>
  <c r="B173" i="6"/>
  <c r="B173" i="5"/>
  <c r="B173" i="4"/>
  <c r="B172" i="12"/>
  <c r="B172" i="11"/>
  <c r="B172" i="10"/>
  <c r="B172" i="9"/>
  <c r="B172" i="8"/>
  <c r="B172" i="7"/>
  <c r="B172" i="6"/>
  <c r="B172" i="5"/>
  <c r="B172" i="4"/>
  <c r="B171" i="12"/>
  <c r="B171" i="11"/>
  <c r="B171" i="10"/>
  <c r="B171" i="9"/>
  <c r="B171" i="8"/>
  <c r="B171" i="7"/>
  <c r="B171" i="6"/>
  <c r="B171" i="5"/>
  <c r="B171" i="4"/>
  <c r="B170" i="12"/>
  <c r="B170" i="11"/>
  <c r="B170" i="10"/>
  <c r="B170" i="9"/>
  <c r="B170" i="8"/>
  <c r="B170" i="7"/>
  <c r="B170" i="6"/>
  <c r="B170" i="5"/>
  <c r="B170" i="4"/>
  <c r="B169" i="12"/>
  <c r="B169" i="11"/>
  <c r="B169" i="10"/>
  <c r="B169" i="9"/>
  <c r="B169" i="8"/>
  <c r="B169" i="7"/>
  <c r="B169" i="6"/>
  <c r="B169" i="5"/>
  <c r="B169" i="4"/>
  <c r="B168" i="12"/>
  <c r="B168" i="11"/>
  <c r="B168" i="10"/>
  <c r="B168" i="9"/>
  <c r="B168" i="8"/>
  <c r="B168" i="7"/>
  <c r="B168" i="6"/>
  <c r="B168" i="5"/>
  <c r="B168" i="4"/>
  <c r="B167" i="8"/>
  <c r="B167" i="12"/>
  <c r="B167" i="11"/>
  <c r="B167" i="10"/>
  <c r="B167" i="9"/>
  <c r="C176" i="9"/>
  <c r="D176" i="8"/>
  <c r="C176" i="8"/>
  <c r="B167" i="7"/>
  <c r="B167" i="6"/>
  <c r="B167" i="5"/>
  <c r="D176" i="5"/>
  <c r="C176" i="5"/>
  <c r="D176" i="4"/>
  <c r="C176" i="4"/>
  <c r="B167" i="4"/>
  <c r="D163" i="12"/>
  <c r="D150" i="12"/>
  <c r="D137" i="12"/>
  <c r="D124" i="12"/>
  <c r="D111" i="12"/>
  <c r="D98" i="12"/>
  <c r="D85" i="12"/>
  <c r="D72" i="12"/>
  <c r="D163" i="11"/>
  <c r="D150" i="11"/>
  <c r="D137" i="11"/>
  <c r="D124" i="11"/>
  <c r="D111" i="11"/>
  <c r="D98" i="11"/>
  <c r="D85" i="11"/>
  <c r="D72" i="11"/>
  <c r="D163" i="10"/>
  <c r="D150" i="10"/>
  <c r="D137" i="10"/>
  <c r="D124" i="10"/>
  <c r="D111" i="10"/>
  <c r="D98" i="10"/>
  <c r="D85" i="10"/>
  <c r="D72" i="10"/>
  <c r="D163" i="9"/>
  <c r="D150" i="9"/>
  <c r="D137" i="9"/>
  <c r="D124" i="9"/>
  <c r="D111" i="9"/>
  <c r="D98" i="9"/>
  <c r="D85" i="9"/>
  <c r="D72" i="9"/>
  <c r="D163" i="8"/>
  <c r="D150" i="8"/>
  <c r="D137" i="8"/>
  <c r="D124" i="8"/>
  <c r="D111" i="8"/>
  <c r="D98" i="8"/>
  <c r="D85" i="8"/>
  <c r="D72" i="8"/>
  <c r="D163" i="7"/>
  <c r="D150" i="7"/>
  <c r="D137" i="7"/>
  <c r="D124" i="7"/>
  <c r="D111" i="7"/>
  <c r="D98" i="7"/>
  <c r="D85" i="7"/>
  <c r="D72" i="7"/>
  <c r="D163" i="6"/>
  <c r="D150" i="6"/>
  <c r="D137" i="6"/>
  <c r="D124" i="6"/>
  <c r="D111" i="6"/>
  <c r="D98" i="6"/>
  <c r="D85" i="6"/>
  <c r="D72" i="6"/>
  <c r="D163" i="5"/>
  <c r="D150" i="5"/>
  <c r="D137" i="5"/>
  <c r="D124" i="5"/>
  <c r="D111" i="5"/>
  <c r="D98" i="5"/>
  <c r="D85" i="5"/>
  <c r="D72" i="5"/>
  <c r="D163" i="4"/>
  <c r="D150" i="4"/>
  <c r="D137" i="4"/>
  <c r="D124" i="4"/>
  <c r="D111" i="4"/>
  <c r="D98" i="4"/>
  <c r="D85" i="4"/>
  <c r="D72" i="4"/>
  <c r="C163" i="12"/>
  <c r="C150" i="12"/>
  <c r="C137" i="12"/>
  <c r="C124" i="12"/>
  <c r="C111" i="12"/>
  <c r="C98" i="12"/>
  <c r="C85" i="12"/>
  <c r="C72" i="12"/>
  <c r="C163" i="11"/>
  <c r="C150" i="11"/>
  <c r="C137" i="11"/>
  <c r="C124" i="11"/>
  <c r="C111" i="11"/>
  <c r="C98" i="11"/>
  <c r="C85" i="11"/>
  <c r="C72" i="11"/>
  <c r="C163" i="10"/>
  <c r="C150" i="10"/>
  <c r="C137" i="10"/>
  <c r="C124" i="10"/>
  <c r="C111" i="10"/>
  <c r="C98" i="10"/>
  <c r="C85" i="10"/>
  <c r="C72" i="10"/>
  <c r="C163" i="9"/>
  <c r="C150" i="9"/>
  <c r="C137" i="9"/>
  <c r="C124" i="9"/>
  <c r="C111" i="9"/>
  <c r="C98" i="9"/>
  <c r="C85" i="9"/>
  <c r="C72" i="9"/>
  <c r="C163" i="8"/>
  <c r="C150" i="8"/>
  <c r="C137" i="8"/>
  <c r="C124" i="8"/>
  <c r="C111" i="8"/>
  <c r="C98" i="8"/>
  <c r="C85" i="8"/>
  <c r="C72" i="8"/>
  <c r="C163" i="7"/>
  <c r="C150" i="7"/>
  <c r="C137" i="7"/>
  <c r="C124" i="7"/>
  <c r="C111" i="7"/>
  <c r="C98" i="7"/>
  <c r="C85" i="7"/>
  <c r="C72" i="7"/>
  <c r="C163" i="6"/>
  <c r="C150" i="6"/>
  <c r="C137" i="6"/>
  <c r="C124" i="6"/>
  <c r="C111" i="6"/>
  <c r="C98" i="6"/>
  <c r="C85" i="6"/>
  <c r="C72" i="6"/>
  <c r="C163" i="5"/>
  <c r="C150" i="5"/>
  <c r="C137" i="5"/>
  <c r="C124" i="5"/>
  <c r="C111" i="5"/>
  <c r="C98" i="5"/>
  <c r="C85" i="5"/>
  <c r="C72" i="5"/>
  <c r="C163" i="4"/>
  <c r="C150" i="4"/>
  <c r="C137" i="4"/>
  <c r="C124" i="4"/>
  <c r="C111" i="4"/>
  <c r="C98" i="4"/>
  <c r="C85" i="4"/>
  <c r="C72" i="4"/>
  <c r="B166" i="12"/>
  <c r="B166" i="11"/>
  <c r="B166" i="10"/>
  <c r="B166" i="9"/>
  <c r="B166" i="8"/>
  <c r="B166" i="7"/>
  <c r="B166" i="6"/>
  <c r="B166" i="5"/>
  <c r="B166" i="4"/>
  <c r="B165" i="12"/>
  <c r="B165" i="11"/>
  <c r="B165" i="10"/>
  <c r="B165" i="9"/>
  <c r="B165" i="8"/>
  <c r="B165" i="7"/>
  <c r="B165" i="6"/>
  <c r="B165" i="5"/>
  <c r="B165" i="4"/>
  <c r="D176" i="12"/>
  <c r="C176" i="12"/>
  <c r="D176" i="11"/>
  <c r="C176" i="11"/>
  <c r="D176" i="10"/>
  <c r="C176" i="10"/>
  <c r="D176" i="9"/>
  <c r="D176" i="7"/>
  <c r="C176" i="7"/>
  <c r="D176" i="6"/>
  <c r="C176" i="6"/>
  <c r="B164" i="12"/>
  <c r="B176" i="12"/>
  <c r="B164" i="11"/>
  <c r="B176" i="11"/>
  <c r="B164" i="10"/>
  <c r="B176" i="10"/>
  <c r="B164" i="9"/>
  <c r="B176" i="9"/>
  <c r="B164" i="8"/>
  <c r="B176" i="8"/>
  <c r="B164" i="7"/>
  <c r="B176" i="7"/>
  <c r="B164" i="6"/>
  <c r="B176" i="6"/>
  <c r="B164" i="5"/>
  <c r="B176" i="5"/>
  <c r="B164" i="4"/>
  <c r="B176" i="4"/>
  <c r="B162" i="12"/>
  <c r="B162" i="11"/>
  <c r="B162" i="10"/>
  <c r="B162" i="8"/>
  <c r="B162" i="9"/>
  <c r="B162" i="7"/>
  <c r="B162" i="6"/>
  <c r="B162" i="5"/>
  <c r="B162" i="4"/>
  <c r="B161" i="12"/>
  <c r="B161" i="11"/>
  <c r="B161" i="10"/>
  <c r="B161" i="9"/>
  <c r="B161" i="8"/>
  <c r="B161" i="7"/>
  <c r="B161" i="6"/>
  <c r="B161" i="5"/>
  <c r="B161" i="4"/>
  <c r="B160" i="12"/>
  <c r="B160" i="11"/>
  <c r="B160" i="10"/>
  <c r="B160" i="9"/>
  <c r="B160" i="8"/>
  <c r="B160" i="7"/>
  <c r="B160" i="6"/>
  <c r="B160" i="5"/>
  <c r="B160" i="4"/>
  <c r="B159" i="12"/>
  <c r="B159" i="11"/>
  <c r="B159" i="10"/>
  <c r="B159" i="9"/>
  <c r="B159" i="8"/>
  <c r="B159" i="7"/>
  <c r="B159" i="6"/>
  <c r="B159" i="5"/>
  <c r="B159" i="4"/>
  <c r="B158" i="12"/>
  <c r="B158" i="11"/>
  <c r="B158" i="10"/>
  <c r="B158" i="9"/>
  <c r="B158" i="8"/>
  <c r="B158" i="7"/>
  <c r="B158" i="6"/>
  <c r="B158" i="5"/>
  <c r="B158" i="4"/>
  <c r="B157" i="12"/>
  <c r="B157" i="11"/>
  <c r="B157" i="10"/>
  <c r="B157" i="9"/>
  <c r="B157" i="8"/>
  <c r="B157" i="7"/>
  <c r="B157" i="6"/>
  <c r="B157" i="5"/>
  <c r="B157" i="4"/>
  <c r="B156" i="12"/>
  <c r="B156" i="11"/>
  <c r="B156" i="10"/>
  <c r="B156" i="9"/>
  <c r="B156" i="8"/>
  <c r="B156" i="7"/>
  <c r="B156" i="6"/>
  <c r="B156" i="5"/>
  <c r="B156" i="4"/>
  <c r="B155" i="12"/>
  <c r="B155" i="11"/>
  <c r="B155" i="10"/>
  <c r="B155" i="9"/>
  <c r="B155" i="8"/>
  <c r="B155" i="7"/>
  <c r="B155" i="6"/>
  <c r="B155" i="5"/>
  <c r="B155" i="4"/>
  <c r="B154" i="12"/>
  <c r="B154" i="11"/>
  <c r="B154" i="10"/>
  <c r="B154" i="9"/>
  <c r="B154" i="8"/>
  <c r="B154" i="7"/>
  <c r="B154" i="6"/>
  <c r="B154" i="5"/>
  <c r="B154" i="4"/>
  <c r="B153" i="12"/>
  <c r="B153" i="5"/>
  <c r="B153" i="4"/>
  <c r="B153" i="11"/>
  <c r="B153" i="10"/>
  <c r="B153" i="9"/>
  <c r="B153" i="8"/>
  <c r="B153" i="7"/>
  <c r="B153" i="6"/>
  <c r="B152" i="12"/>
  <c r="B152" i="11"/>
  <c r="B152" i="8"/>
  <c r="B152" i="9"/>
  <c r="B152" i="10"/>
  <c r="B152" i="7"/>
  <c r="B152" i="6"/>
  <c r="B152" i="5"/>
  <c r="B152" i="4"/>
  <c r="B151" i="12"/>
  <c r="B163" i="12"/>
  <c r="B151" i="11"/>
  <c r="B163" i="11"/>
  <c r="B151" i="5"/>
  <c r="B163" i="5"/>
  <c r="B151" i="10"/>
  <c r="B163" i="10"/>
  <c r="B151" i="9"/>
  <c r="B163" i="9"/>
  <c r="B151" i="8"/>
  <c r="B163" i="8"/>
  <c r="B151" i="7"/>
  <c r="B163" i="7"/>
  <c r="B151" i="6"/>
  <c r="B163" i="6"/>
  <c r="B151" i="4"/>
  <c r="B163" i="4"/>
  <c r="B149" i="12"/>
  <c r="B149" i="11"/>
  <c r="B149" i="10"/>
  <c r="B149" i="9"/>
  <c r="B149" i="8"/>
  <c r="B149" i="7"/>
  <c r="B149" i="6"/>
  <c r="B149" i="5"/>
  <c r="B149" i="4"/>
  <c r="B148" i="9"/>
  <c r="B148" i="12"/>
  <c r="B148" i="11"/>
  <c r="B148" i="10"/>
  <c r="B148" i="8"/>
  <c r="B148" i="7"/>
  <c r="B148" i="6"/>
  <c r="B148" i="5"/>
  <c r="B148" i="4"/>
  <c r="B147" i="10"/>
  <c r="B147" i="12"/>
  <c r="B147" i="11"/>
  <c r="B147" i="9"/>
  <c r="B147" i="8"/>
  <c r="B147" i="7"/>
  <c r="B147" i="6"/>
  <c r="B147" i="5"/>
  <c r="B147" i="4"/>
  <c r="B146" i="12"/>
  <c r="B146" i="11"/>
  <c r="B146" i="10"/>
  <c r="B146" i="9"/>
  <c r="B146" i="8"/>
  <c r="B146" i="7"/>
  <c r="B146" i="6"/>
  <c r="B146" i="5"/>
  <c r="B146" i="4"/>
  <c r="B143" i="12"/>
  <c r="B144" i="12"/>
  <c r="B145" i="12"/>
  <c r="B143" i="11"/>
  <c r="B144" i="11"/>
  <c r="B145" i="11"/>
  <c r="B143" i="10"/>
  <c r="B144" i="10"/>
  <c r="B145" i="10"/>
  <c r="B143" i="9"/>
  <c r="B144" i="9"/>
  <c r="B145" i="9"/>
  <c r="B143" i="8"/>
  <c r="B144" i="8"/>
  <c r="B145" i="8"/>
  <c r="B143" i="7"/>
  <c r="B144" i="7"/>
  <c r="B145" i="7"/>
  <c r="B143" i="6"/>
  <c r="B144" i="6"/>
  <c r="B145" i="6"/>
  <c r="B143" i="5"/>
  <c r="B144" i="5"/>
  <c r="B145" i="5"/>
  <c r="B143" i="4"/>
  <c r="B144" i="4"/>
  <c r="B145" i="4"/>
  <c r="B142" i="4"/>
  <c r="B142" i="8"/>
  <c r="B142" i="9"/>
  <c r="B142" i="10"/>
  <c r="B142" i="11"/>
  <c r="B142" i="12"/>
  <c r="B142" i="7"/>
  <c r="B142" i="6"/>
  <c r="B142" i="5"/>
  <c r="B138" i="12"/>
  <c r="B139" i="12"/>
  <c r="B140" i="12"/>
  <c r="B141" i="12"/>
  <c r="B138" i="11"/>
  <c r="B139" i="11"/>
  <c r="B140" i="11"/>
  <c r="B141" i="11"/>
  <c r="B138" i="10"/>
  <c r="B139" i="10"/>
  <c r="B140" i="10"/>
  <c r="B141" i="10"/>
  <c r="B138" i="9"/>
  <c r="B139" i="9"/>
  <c r="B140" i="9"/>
  <c r="B141" i="9"/>
  <c r="B138" i="8"/>
  <c r="B139" i="8"/>
  <c r="B140" i="8"/>
  <c r="B141" i="8"/>
  <c r="B138" i="7"/>
  <c r="B139" i="7"/>
  <c r="B140" i="7"/>
  <c r="B141" i="7"/>
  <c r="B138" i="6"/>
  <c r="B139" i="6"/>
  <c r="B140" i="6"/>
  <c r="B141" i="6"/>
  <c r="B138" i="5"/>
  <c r="B139" i="5"/>
  <c r="B140" i="5"/>
  <c r="B141" i="5"/>
  <c r="B138" i="4"/>
  <c r="B139" i="4"/>
  <c r="B140" i="4"/>
  <c r="B141" i="4"/>
  <c r="B136" i="11"/>
  <c r="B136" i="10"/>
  <c r="B136" i="9"/>
  <c r="B136" i="5"/>
  <c r="B136" i="4"/>
  <c r="B136" i="8"/>
  <c r="B136" i="7"/>
  <c r="B136" i="6"/>
  <c r="B125" i="11"/>
  <c r="B126" i="11"/>
  <c r="B127" i="11"/>
  <c r="B128" i="11"/>
  <c r="B129" i="11"/>
  <c r="B130" i="11"/>
  <c r="B131" i="11"/>
  <c r="B132" i="11"/>
  <c r="B133" i="11"/>
  <c r="B134" i="11"/>
  <c r="B135" i="11"/>
  <c r="B125" i="10"/>
  <c r="B126" i="10"/>
  <c r="B127" i="10"/>
  <c r="B128" i="10"/>
  <c r="B129" i="10"/>
  <c r="B130" i="10"/>
  <c r="B131" i="10"/>
  <c r="B132" i="10"/>
  <c r="B133" i="10"/>
  <c r="B134" i="10"/>
  <c r="B135" i="10"/>
  <c r="B125" i="9"/>
  <c r="B126" i="9"/>
  <c r="B127" i="9"/>
  <c r="B128" i="9"/>
  <c r="B129" i="9"/>
  <c r="B130" i="9"/>
  <c r="B131" i="9"/>
  <c r="B132" i="9"/>
  <c r="B133" i="9"/>
  <c r="B134" i="9"/>
  <c r="B135" i="9"/>
  <c r="B125" i="8"/>
  <c r="B126" i="8"/>
  <c r="B127" i="8"/>
  <c r="B128" i="8"/>
  <c r="B129" i="8"/>
  <c r="B130" i="8"/>
  <c r="B131" i="8"/>
  <c r="B132" i="8"/>
  <c r="B133" i="8"/>
  <c r="B134" i="8"/>
  <c r="B135" i="8"/>
  <c r="B125" i="7"/>
  <c r="B126" i="7"/>
  <c r="B127" i="7"/>
  <c r="B128" i="7"/>
  <c r="B129" i="7"/>
  <c r="B130" i="7"/>
  <c r="B131" i="7"/>
  <c r="B132" i="7"/>
  <c r="B133" i="7"/>
  <c r="B134" i="7"/>
  <c r="B135" i="7"/>
  <c r="B125" i="6"/>
  <c r="B126" i="6"/>
  <c r="B127" i="6"/>
  <c r="B128" i="6"/>
  <c r="B129" i="6"/>
  <c r="B130" i="6"/>
  <c r="B131" i="6"/>
  <c r="B132" i="6"/>
  <c r="B133" i="6"/>
  <c r="B134" i="6"/>
  <c r="B135" i="6"/>
  <c r="B125" i="5"/>
  <c r="B126" i="5"/>
  <c r="B127" i="5"/>
  <c r="B128" i="5"/>
  <c r="B129" i="5"/>
  <c r="B130" i="5"/>
  <c r="B131" i="5"/>
  <c r="B132" i="5"/>
  <c r="B133" i="5"/>
  <c r="B134" i="5"/>
  <c r="B135" i="5"/>
  <c r="B125" i="4"/>
  <c r="B126" i="4"/>
  <c r="B127" i="4"/>
  <c r="B128" i="4"/>
  <c r="B129" i="4"/>
  <c r="B130" i="4"/>
  <c r="B131" i="4"/>
  <c r="B132" i="4"/>
  <c r="B133" i="4"/>
  <c r="B134" i="4"/>
  <c r="B135" i="4"/>
  <c r="B136" i="12"/>
  <c r="B125" i="12"/>
  <c r="B126" i="12"/>
  <c r="B127" i="12"/>
  <c r="B128" i="12"/>
  <c r="B129" i="12"/>
  <c r="B130" i="12"/>
  <c r="B131" i="12"/>
  <c r="B132" i="12"/>
  <c r="B133" i="12"/>
  <c r="B134" i="12"/>
  <c r="B135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C20" i="12"/>
  <c r="D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C33" i="12"/>
  <c r="D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C46" i="12"/>
  <c r="D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C59" i="12"/>
  <c r="D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8" i="11"/>
  <c r="B9" i="11"/>
  <c r="B10" i="11"/>
  <c r="B11" i="11"/>
  <c r="B12" i="11"/>
  <c r="B13" i="11"/>
  <c r="B14" i="11"/>
  <c r="B15" i="11"/>
  <c r="B16" i="11"/>
  <c r="B17" i="11"/>
  <c r="B18" i="11"/>
  <c r="B19" i="11"/>
  <c r="C20" i="11"/>
  <c r="D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C33" i="11"/>
  <c r="D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C46" i="11"/>
  <c r="D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C59" i="11"/>
  <c r="D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8" i="10"/>
  <c r="B9" i="10"/>
  <c r="B10" i="10"/>
  <c r="B11" i="10"/>
  <c r="B12" i="10"/>
  <c r="B13" i="10"/>
  <c r="B14" i="10"/>
  <c r="B15" i="10"/>
  <c r="B16" i="10"/>
  <c r="B17" i="10"/>
  <c r="B18" i="10"/>
  <c r="B19" i="10"/>
  <c r="C20" i="10"/>
  <c r="D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D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C46" i="10"/>
  <c r="D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C59" i="10"/>
  <c r="D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8" i="9"/>
  <c r="B9" i="9"/>
  <c r="B10" i="9"/>
  <c r="B11" i="9"/>
  <c r="B12" i="9"/>
  <c r="B13" i="9"/>
  <c r="B14" i="9"/>
  <c r="B15" i="9"/>
  <c r="B16" i="9"/>
  <c r="B17" i="9"/>
  <c r="B18" i="9"/>
  <c r="B19" i="9"/>
  <c r="C20" i="9"/>
  <c r="D20" i="9"/>
  <c r="B21" i="9"/>
  <c r="B22" i="9"/>
  <c r="B23" i="9"/>
  <c r="B24" i="9"/>
  <c r="B25" i="9"/>
  <c r="B26" i="9"/>
  <c r="B27" i="9"/>
  <c r="B28" i="9"/>
  <c r="B29" i="9"/>
  <c r="B30" i="9"/>
  <c r="B31" i="9"/>
  <c r="B32" i="9"/>
  <c r="C33" i="9"/>
  <c r="D33" i="9"/>
  <c r="B34" i="9"/>
  <c r="B35" i="9"/>
  <c r="B36" i="9"/>
  <c r="B37" i="9"/>
  <c r="B38" i="9"/>
  <c r="B39" i="9"/>
  <c r="B40" i="9"/>
  <c r="B41" i="9"/>
  <c r="B42" i="9"/>
  <c r="B43" i="9"/>
  <c r="B44" i="9"/>
  <c r="B45" i="9"/>
  <c r="C46" i="9"/>
  <c r="D46" i="9"/>
  <c r="B47" i="9"/>
  <c r="B48" i="9"/>
  <c r="B49" i="9"/>
  <c r="B50" i="9"/>
  <c r="B51" i="9"/>
  <c r="B52" i="9"/>
  <c r="B53" i="9"/>
  <c r="B54" i="9"/>
  <c r="B55" i="9"/>
  <c r="B56" i="9"/>
  <c r="B57" i="9"/>
  <c r="B58" i="9"/>
  <c r="C59" i="9"/>
  <c r="D59" i="9"/>
  <c r="B60" i="9"/>
  <c r="B61" i="9"/>
  <c r="B62" i="9"/>
  <c r="B63" i="9"/>
  <c r="B64" i="9"/>
  <c r="B65" i="9"/>
  <c r="B66" i="9"/>
  <c r="B67" i="9"/>
  <c r="B68" i="9"/>
  <c r="B69" i="9"/>
  <c r="B70" i="9"/>
  <c r="B71" i="9"/>
  <c r="B73" i="9"/>
  <c r="B74" i="9"/>
  <c r="B75" i="9"/>
  <c r="B76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4" i="9"/>
  <c r="B95" i="9"/>
  <c r="B96" i="9"/>
  <c r="B97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8" i="8"/>
  <c r="B9" i="8"/>
  <c r="B10" i="8"/>
  <c r="B11" i="8"/>
  <c r="B12" i="8"/>
  <c r="B13" i="8"/>
  <c r="B14" i="8"/>
  <c r="B15" i="8"/>
  <c r="B16" i="8"/>
  <c r="B17" i="8"/>
  <c r="B18" i="8"/>
  <c r="B19" i="8"/>
  <c r="C20" i="8"/>
  <c r="D20" i="8"/>
  <c r="B21" i="8"/>
  <c r="B22" i="8"/>
  <c r="B23" i="8"/>
  <c r="B24" i="8"/>
  <c r="B25" i="8"/>
  <c r="B26" i="8"/>
  <c r="B27" i="8"/>
  <c r="B28" i="8"/>
  <c r="B29" i="8"/>
  <c r="B30" i="8"/>
  <c r="B31" i="8"/>
  <c r="B32" i="8"/>
  <c r="C33" i="8"/>
  <c r="D33" i="8"/>
  <c r="B34" i="8"/>
  <c r="B35" i="8"/>
  <c r="B36" i="8"/>
  <c r="B37" i="8"/>
  <c r="B38" i="8"/>
  <c r="B39" i="8"/>
  <c r="B40" i="8"/>
  <c r="B41" i="8"/>
  <c r="B42" i="8"/>
  <c r="B43" i="8"/>
  <c r="B44" i="8"/>
  <c r="B45" i="8"/>
  <c r="C46" i="8"/>
  <c r="D46" i="8"/>
  <c r="B47" i="8"/>
  <c r="B48" i="8"/>
  <c r="B49" i="8"/>
  <c r="B50" i="8"/>
  <c r="B51" i="8"/>
  <c r="B52" i="8"/>
  <c r="B53" i="8"/>
  <c r="B54" i="8"/>
  <c r="B55" i="8"/>
  <c r="B56" i="8"/>
  <c r="B57" i="8"/>
  <c r="B58" i="8"/>
  <c r="C59" i="8"/>
  <c r="D59" i="8"/>
  <c r="B60" i="8"/>
  <c r="B61" i="8"/>
  <c r="B62" i="8"/>
  <c r="B63" i="8"/>
  <c r="B64" i="8"/>
  <c r="B65" i="8"/>
  <c r="B66" i="8"/>
  <c r="B67" i="8"/>
  <c r="B68" i="8"/>
  <c r="B69" i="8"/>
  <c r="B70" i="8"/>
  <c r="B71" i="8"/>
  <c r="B73" i="8"/>
  <c r="B74" i="8"/>
  <c r="B75" i="8"/>
  <c r="B76" i="8"/>
  <c r="B77" i="8"/>
  <c r="B78" i="8"/>
  <c r="B79" i="8"/>
  <c r="B80" i="8"/>
  <c r="B81" i="8"/>
  <c r="B82" i="8"/>
  <c r="B83" i="8"/>
  <c r="B84" i="8"/>
  <c r="B86" i="8"/>
  <c r="B87" i="8"/>
  <c r="B88" i="8"/>
  <c r="B89" i="8"/>
  <c r="B90" i="8"/>
  <c r="B91" i="8"/>
  <c r="B92" i="8"/>
  <c r="B93" i="8"/>
  <c r="B94" i="8"/>
  <c r="B95" i="8"/>
  <c r="B96" i="8"/>
  <c r="B97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B73" i="7"/>
  <c r="B74" i="7"/>
  <c r="B75" i="7"/>
  <c r="B76" i="7"/>
  <c r="B77" i="7"/>
  <c r="B78" i="7"/>
  <c r="B79" i="7"/>
  <c r="B80" i="7"/>
  <c r="B81" i="7"/>
  <c r="B82" i="7"/>
  <c r="B83" i="7"/>
  <c r="B84" i="7"/>
  <c r="B86" i="7"/>
  <c r="B87" i="7"/>
  <c r="B88" i="7"/>
  <c r="B89" i="7"/>
  <c r="B90" i="7"/>
  <c r="B91" i="7"/>
  <c r="B92" i="7"/>
  <c r="B93" i="7"/>
  <c r="B94" i="7"/>
  <c r="B95" i="7"/>
  <c r="B96" i="7"/>
  <c r="B97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B73" i="4"/>
  <c r="B74" i="4"/>
  <c r="B75" i="4"/>
  <c r="B76" i="4"/>
  <c r="B77" i="4"/>
  <c r="B78" i="4"/>
  <c r="B79" i="4"/>
  <c r="B80" i="4"/>
  <c r="B81" i="4"/>
  <c r="B82" i="4"/>
  <c r="B83" i="4"/>
  <c r="B84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11" i="10"/>
  <c r="B33" i="7"/>
  <c r="B33" i="12"/>
  <c r="B85" i="12"/>
  <c r="B33" i="11"/>
  <c r="B33" i="9"/>
  <c r="B46" i="7"/>
  <c r="B59" i="6"/>
  <c r="B85" i="5"/>
  <c r="B150" i="11"/>
  <c r="B150" i="6"/>
  <c r="B150" i="12"/>
  <c r="B150" i="10"/>
  <c r="B150" i="9"/>
  <c r="B150" i="8"/>
  <c r="B150" i="7"/>
  <c r="B150" i="5"/>
  <c r="B150" i="4"/>
  <c r="B59" i="4"/>
  <c r="B85" i="9"/>
  <c r="B46" i="12"/>
  <c r="B111" i="7"/>
  <c r="B85" i="7"/>
  <c r="B46" i="8"/>
  <c r="B20" i="8"/>
  <c r="B98" i="12"/>
  <c r="B98" i="5"/>
  <c r="B111" i="6"/>
  <c r="B124" i="4"/>
  <c r="B72" i="4"/>
  <c r="B33" i="5"/>
  <c r="B111" i="8"/>
  <c r="B59" i="8"/>
  <c r="B59" i="10"/>
  <c r="B111" i="11"/>
  <c r="B85" i="11"/>
  <c r="B137" i="12"/>
  <c r="B137" i="11"/>
  <c r="B72" i="6"/>
  <c r="B46" i="11"/>
  <c r="B33" i="4"/>
  <c r="B72" i="5"/>
  <c r="B46" i="5"/>
  <c r="B46" i="6"/>
  <c r="B20" i="6"/>
  <c r="B59" i="7"/>
  <c r="B20" i="7"/>
  <c r="B33" i="8"/>
  <c r="B124" i="9"/>
  <c r="B98" i="9"/>
  <c r="B98" i="10"/>
  <c r="B72" i="10"/>
  <c r="B59" i="11"/>
  <c r="B20" i="11"/>
  <c r="B137" i="4"/>
  <c r="B137" i="8"/>
  <c r="B98" i="4"/>
  <c r="B46" i="4"/>
  <c r="B111" i="5"/>
  <c r="B20" i="5"/>
  <c r="B85" i="6"/>
  <c r="B124" i="7"/>
  <c r="B98" i="7"/>
  <c r="B124" i="8"/>
  <c r="B111" i="9"/>
  <c r="B72" i="9"/>
  <c r="B46" i="9"/>
  <c r="B85" i="10"/>
  <c r="B46" i="10"/>
  <c r="B20" i="10"/>
  <c r="B111" i="12"/>
  <c r="B20" i="12"/>
  <c r="B137" i="7"/>
  <c r="B137" i="9"/>
  <c r="B98" i="6"/>
  <c r="B85" i="8"/>
  <c r="B124" i="10"/>
  <c r="B72" i="11"/>
  <c r="B72" i="12"/>
  <c r="B137" i="5"/>
  <c r="B111" i="4"/>
  <c r="B85" i="4"/>
  <c r="B20" i="4"/>
  <c r="B124" i="5"/>
  <c r="B59" i="5"/>
  <c r="B124" i="6"/>
  <c r="B33" i="6"/>
  <c r="B72" i="7"/>
  <c r="B98" i="8"/>
  <c r="B72" i="8"/>
  <c r="B59" i="9"/>
  <c r="B20" i="9"/>
  <c r="B33" i="10"/>
  <c r="B124" i="11"/>
  <c r="B98" i="11"/>
  <c r="B124" i="12"/>
  <c r="B59" i="12"/>
  <c r="B137" i="6"/>
  <c r="B137" i="10"/>
  <c r="B228" i="12" l="1"/>
  <c r="B228" i="11"/>
  <c r="B228" i="5"/>
  <c r="B228" i="9"/>
  <c r="B228" i="4"/>
  <c r="B228" i="10"/>
  <c r="B215" i="10"/>
  <c r="B228" i="8"/>
  <c r="B215" i="5"/>
  <c r="B215" i="12"/>
  <c r="B215" i="11"/>
  <c r="B215" i="9"/>
  <c r="B215" i="8"/>
  <c r="B228" i="7"/>
  <c r="B215" i="7"/>
  <c r="B228" i="6"/>
  <c r="B215" i="6"/>
  <c r="B215" i="4"/>
</calcChain>
</file>

<file path=xl/sharedStrings.xml><?xml version="1.0" encoding="utf-8"?>
<sst xmlns="http://schemas.openxmlformats.org/spreadsheetml/2006/main" count="2223" uniqueCount="69">
  <si>
    <t>MARANHÃO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</si>
  <si>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</si>
  <si>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</si>
  <si>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</si>
  <si>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</si>
  <si>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</si>
  <si>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</si>
  <si>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</si>
  <si>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</si>
  <si>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</si>
  <si>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</si>
  <si>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</si>
  <si>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</si>
  <si>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</si>
  <si>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</si>
  <si>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</si>
  <si>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</si>
  <si>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</si>
  <si>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</si>
  <si>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</si>
  <si>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</si>
  <si>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</si>
  <si>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</si>
  <si>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</si>
  <si>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</si>
  <si>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</si>
  <si>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</si>
  <si>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</si>
  <si>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</si>
  <si>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</si>
  <si>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</si>
  <si>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</si>
  <si>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</si>
  <si>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</si>
  <si>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</si>
  <si>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</si>
  <si>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2011</t>
  </si>
  <si>
    <t>Elaboração: Banco de Dados-CBIC</t>
  </si>
  <si>
    <t>(...) Dados não divulgados.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</si>
  <si>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</si>
  <si>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</si>
  <si>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</si>
  <si>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</si>
  <si>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</si>
  <si>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</si>
  <si>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</si>
  <si>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</si>
  <si>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12 JAN</t>
  </si>
  <si>
    <t>2012</t>
  </si>
  <si>
    <t>13 JAN</t>
  </si>
  <si>
    <t>14 JAN</t>
  </si>
  <si>
    <t>2013</t>
  </si>
  <si>
    <t>SALDO DO EMPREGO FORMAL EM TODAS AS ATIVIDADES</t>
  </si>
  <si>
    <t>15 JAN</t>
  </si>
  <si>
    <t>2014</t>
  </si>
  <si>
    <t>16 JAN</t>
  </si>
  <si>
    <t>2015</t>
  </si>
  <si>
    <t>...</t>
  </si>
  <si>
    <t>DEZ*</t>
  </si>
  <si>
    <t>2016</t>
  </si>
  <si>
    <t>17 JAN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</si>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</sst>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;[Red]\(0\)"/>
    <numFmt numFmtId="165" formatCode="#,##0_ ;[Red]\-#,##0\ "/>
  </numFmts>
  <fonts count="11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 vertical="center"/>
    </xf>
    <xf numFmtId="38" fontId="6" fillId="3" borderId="9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7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D246"/>
  <sheetViews>
    <sheetView showGridLines="0" zoomScaleNormal="100" workbookViewId="0">
      <pane ySplit="7" topLeftCell="A230" activePane="bottomLeft" state="frozen"/>
      <selection activeCell="A233" sqref="A233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0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1036</v>
      </c>
      <c r="C60" s="4">
        <v>533</v>
      </c>
      <c r="D60" s="5">
        <v>503</v>
      </c>
    </row>
    <row r="61" spans="1:4" ht="15" customHeight="1" x14ac:dyDescent="0.2">
      <c r="A61" s="6" t="s">
        <v>7</v>
      </c>
      <c r="B61" s="7">
        <f t="shared" si="4"/>
        <v>-861</v>
      </c>
      <c r="C61" s="7">
        <v>-366</v>
      </c>
      <c r="D61" s="8">
        <v>-495</v>
      </c>
    </row>
    <row r="62" spans="1:4" ht="15" customHeight="1" x14ac:dyDescent="0.2">
      <c r="A62" s="6" t="s">
        <v>8</v>
      </c>
      <c r="B62" s="7">
        <f t="shared" si="4"/>
        <v>1789</v>
      </c>
      <c r="C62" s="7">
        <v>1037</v>
      </c>
      <c r="D62" s="8">
        <v>752</v>
      </c>
    </row>
    <row r="63" spans="1:4" ht="15" customHeight="1" x14ac:dyDescent="0.2">
      <c r="A63" s="6" t="s">
        <v>9</v>
      </c>
      <c r="B63" s="7">
        <f t="shared" si="4"/>
        <v>1910</v>
      </c>
      <c r="C63" s="7">
        <v>1132</v>
      </c>
      <c r="D63" s="8">
        <v>778</v>
      </c>
    </row>
    <row r="64" spans="1:4" ht="15" customHeight="1" x14ac:dyDescent="0.2">
      <c r="A64" s="6" t="s">
        <v>10</v>
      </c>
      <c r="B64" s="7">
        <f t="shared" si="4"/>
        <v>1733</v>
      </c>
      <c r="C64" s="7">
        <v>934</v>
      </c>
      <c r="D64" s="8">
        <v>799</v>
      </c>
    </row>
    <row r="65" spans="1:4" ht="15" customHeight="1" x14ac:dyDescent="0.2">
      <c r="A65" s="6" t="s">
        <v>11</v>
      </c>
      <c r="B65" s="7">
        <f t="shared" si="4"/>
        <v>3075</v>
      </c>
      <c r="C65" s="7">
        <v>2283</v>
      </c>
      <c r="D65" s="8">
        <v>792</v>
      </c>
    </row>
    <row r="66" spans="1:4" ht="15" customHeight="1" x14ac:dyDescent="0.2">
      <c r="A66" s="6" t="s">
        <v>12</v>
      </c>
      <c r="B66" s="7">
        <f t="shared" si="4"/>
        <v>4707</v>
      </c>
      <c r="C66" s="7">
        <v>3049</v>
      </c>
      <c r="D66" s="8">
        <v>1658</v>
      </c>
    </row>
    <row r="67" spans="1:4" ht="15" customHeight="1" x14ac:dyDescent="0.2">
      <c r="A67" s="6" t="s">
        <v>13</v>
      </c>
      <c r="B67" s="7">
        <f t="shared" si="4"/>
        <v>5405</v>
      </c>
      <c r="C67" s="7">
        <v>3289</v>
      </c>
      <c r="D67" s="8">
        <v>2116</v>
      </c>
    </row>
    <row r="68" spans="1:4" ht="15" customHeight="1" x14ac:dyDescent="0.2">
      <c r="A68" s="6" t="s">
        <v>14</v>
      </c>
      <c r="B68" s="7">
        <f t="shared" si="4"/>
        <v>3075</v>
      </c>
      <c r="C68" s="7">
        <v>1959</v>
      </c>
      <c r="D68" s="8">
        <v>1116</v>
      </c>
    </row>
    <row r="69" spans="1:4" ht="15" customHeight="1" x14ac:dyDescent="0.2">
      <c r="A69" s="6" t="s">
        <v>15</v>
      </c>
      <c r="B69" s="7">
        <f t="shared" si="4"/>
        <v>2395</v>
      </c>
      <c r="C69" s="7">
        <v>1697</v>
      </c>
      <c r="D69" s="8">
        <v>698</v>
      </c>
    </row>
    <row r="70" spans="1:4" ht="15" customHeight="1" x14ac:dyDescent="0.2">
      <c r="A70" s="6" t="s">
        <v>16</v>
      </c>
      <c r="B70" s="7">
        <f t="shared" si="4"/>
        <v>1888</v>
      </c>
      <c r="C70" s="7">
        <v>1064</v>
      </c>
      <c r="D70" s="8">
        <v>824</v>
      </c>
    </row>
    <row r="71" spans="1:4" ht="15" customHeight="1" x14ac:dyDescent="0.2">
      <c r="A71" s="6" t="s">
        <v>17</v>
      </c>
      <c r="B71" s="7">
        <f t="shared" si="4"/>
        <v>-2376</v>
      </c>
      <c r="C71" s="7">
        <v>-2879</v>
      </c>
      <c r="D71" s="8">
        <v>503</v>
      </c>
    </row>
    <row r="72" spans="1:4" ht="15" customHeight="1" x14ac:dyDescent="0.2">
      <c r="A72" s="9" t="s">
        <v>26</v>
      </c>
      <c r="B72" s="10">
        <f>SUM(B60:B71)</f>
        <v>23776</v>
      </c>
      <c r="C72" s="10">
        <f t="shared" ref="C72" si="5">SUM(C60:C71)</f>
        <v>13732</v>
      </c>
      <c r="D72" s="11">
        <f t="shared" ref="D72" si="6">SUM(D60:D71)</f>
        <v>10044</v>
      </c>
    </row>
    <row r="73" spans="1:4" ht="15" customHeight="1" x14ac:dyDescent="0.2">
      <c r="A73" s="3" t="s">
        <v>27</v>
      </c>
      <c r="B73" s="7">
        <f t="shared" ref="B73:B84" si="7">C73+D73</f>
        <v>408</v>
      </c>
      <c r="C73" s="4">
        <v>-252</v>
      </c>
      <c r="D73" s="5">
        <v>660</v>
      </c>
    </row>
    <row r="74" spans="1:4" ht="15" customHeight="1" x14ac:dyDescent="0.2">
      <c r="A74" s="6" t="s">
        <v>7</v>
      </c>
      <c r="B74" s="7">
        <f t="shared" si="7"/>
        <v>2931</v>
      </c>
      <c r="C74" s="7">
        <v>1893</v>
      </c>
      <c r="D74" s="8">
        <v>1038</v>
      </c>
    </row>
    <row r="75" spans="1:4" ht="15" customHeight="1" x14ac:dyDescent="0.2">
      <c r="A75" s="6" t="s">
        <v>8</v>
      </c>
      <c r="B75" s="7">
        <f t="shared" si="7"/>
        <v>1947</v>
      </c>
      <c r="C75" s="7">
        <v>937</v>
      </c>
      <c r="D75" s="8">
        <v>1010</v>
      </c>
    </row>
    <row r="76" spans="1:4" ht="15" customHeight="1" x14ac:dyDescent="0.2">
      <c r="A76" s="6" t="s">
        <v>9</v>
      </c>
      <c r="B76" s="7">
        <f t="shared" si="7"/>
        <v>3136</v>
      </c>
      <c r="C76" s="7">
        <v>2315</v>
      </c>
      <c r="D76" s="8">
        <v>821</v>
      </c>
    </row>
    <row r="77" spans="1:4" ht="15" customHeight="1" x14ac:dyDescent="0.2">
      <c r="A77" s="6" t="s">
        <v>10</v>
      </c>
      <c r="B77" s="7">
        <f t="shared" si="7"/>
        <v>2758</v>
      </c>
      <c r="C77" s="7">
        <v>2309</v>
      </c>
      <c r="D77" s="8">
        <v>449</v>
      </c>
    </row>
    <row r="78" spans="1:4" ht="15" customHeight="1" x14ac:dyDescent="0.2">
      <c r="A78" s="6" t="s">
        <v>11</v>
      </c>
      <c r="B78" s="7">
        <f t="shared" si="7"/>
        <v>3026</v>
      </c>
      <c r="C78" s="7">
        <v>2470</v>
      </c>
      <c r="D78" s="8">
        <v>556</v>
      </c>
    </row>
    <row r="79" spans="1:4" ht="15" customHeight="1" x14ac:dyDescent="0.2">
      <c r="A79" s="6" t="s">
        <v>12</v>
      </c>
      <c r="B79" s="7">
        <f t="shared" si="7"/>
        <v>2458</v>
      </c>
      <c r="C79" s="7">
        <v>1549</v>
      </c>
      <c r="D79" s="8">
        <v>909</v>
      </c>
    </row>
    <row r="80" spans="1:4" ht="15" customHeight="1" x14ac:dyDescent="0.2">
      <c r="A80" s="6" t="s">
        <v>13</v>
      </c>
      <c r="B80" s="7">
        <f t="shared" si="7"/>
        <v>3157</v>
      </c>
      <c r="C80" s="7">
        <v>2393</v>
      </c>
      <c r="D80" s="8">
        <v>764</v>
      </c>
    </row>
    <row r="81" spans="1:4" ht="15" customHeight="1" x14ac:dyDescent="0.2">
      <c r="A81" s="6" t="s">
        <v>14</v>
      </c>
      <c r="B81" s="7">
        <f t="shared" si="7"/>
        <v>3563</v>
      </c>
      <c r="C81" s="7">
        <v>2636</v>
      </c>
      <c r="D81" s="8">
        <v>927</v>
      </c>
    </row>
    <row r="82" spans="1:4" ht="15" customHeight="1" x14ac:dyDescent="0.2">
      <c r="A82" s="6" t="s">
        <v>15</v>
      </c>
      <c r="B82" s="7">
        <f t="shared" si="7"/>
        <v>1714</v>
      </c>
      <c r="C82" s="7">
        <v>1034</v>
      </c>
      <c r="D82" s="8">
        <v>680</v>
      </c>
    </row>
    <row r="83" spans="1:4" ht="15" customHeight="1" x14ac:dyDescent="0.2">
      <c r="A83" s="6" t="s">
        <v>16</v>
      </c>
      <c r="B83" s="7">
        <f t="shared" si="7"/>
        <v>1485</v>
      </c>
      <c r="C83" s="7">
        <v>913</v>
      </c>
      <c r="D83" s="8">
        <v>572</v>
      </c>
    </row>
    <row r="84" spans="1:4" ht="15" customHeight="1" x14ac:dyDescent="0.2">
      <c r="A84" s="6" t="s">
        <v>17</v>
      </c>
      <c r="B84" s="7">
        <f t="shared" si="7"/>
        <v>-1703</v>
      </c>
      <c r="C84" s="7">
        <v>-2019</v>
      </c>
      <c r="D84" s="8">
        <v>316</v>
      </c>
    </row>
    <row r="85" spans="1:4" ht="15" customHeight="1" x14ac:dyDescent="0.2">
      <c r="A85" s="9" t="s">
        <v>28</v>
      </c>
      <c r="B85" s="10">
        <f>SUM(B73:B84)</f>
        <v>24880</v>
      </c>
      <c r="C85" s="10">
        <f t="shared" ref="C85" si="8">SUM(C73:C84)</f>
        <v>16178</v>
      </c>
      <c r="D85" s="11">
        <f t="shared" ref="D85" si="9">SUM(D73:D84)</f>
        <v>8702</v>
      </c>
    </row>
    <row r="86" spans="1:4" ht="15" customHeight="1" x14ac:dyDescent="0.2">
      <c r="A86" s="3" t="s">
        <v>29</v>
      </c>
      <c r="B86" s="7">
        <f t="shared" ref="B86:B97" si="10">C86+D86</f>
        <v>1989</v>
      </c>
      <c r="C86" s="4">
        <v>554</v>
      </c>
      <c r="D86" s="5">
        <v>1435</v>
      </c>
    </row>
    <row r="87" spans="1:4" ht="15" customHeight="1" x14ac:dyDescent="0.2">
      <c r="A87" s="6" t="s">
        <v>7</v>
      </c>
      <c r="B87" s="7">
        <f t="shared" si="10"/>
        <v>1573</v>
      </c>
      <c r="C87" s="7">
        <v>1015</v>
      </c>
      <c r="D87" s="8">
        <v>558</v>
      </c>
    </row>
    <row r="88" spans="1:4" ht="15" customHeight="1" x14ac:dyDescent="0.2">
      <c r="A88" s="6" t="s">
        <v>8</v>
      </c>
      <c r="B88" s="7">
        <f t="shared" si="10"/>
        <v>1790</v>
      </c>
      <c r="C88" s="7">
        <v>1248</v>
      </c>
      <c r="D88" s="8">
        <v>542</v>
      </c>
    </row>
    <row r="89" spans="1:4" ht="15" customHeight="1" x14ac:dyDescent="0.2">
      <c r="A89" s="6" t="s">
        <v>9</v>
      </c>
      <c r="B89" s="7">
        <f t="shared" si="10"/>
        <v>3894</v>
      </c>
      <c r="C89" s="7">
        <v>2909</v>
      </c>
      <c r="D89" s="8">
        <v>985</v>
      </c>
    </row>
    <row r="90" spans="1:4" ht="15" customHeight="1" x14ac:dyDescent="0.2">
      <c r="A90" s="6" t="s">
        <v>10</v>
      </c>
      <c r="B90" s="7">
        <f t="shared" si="10"/>
        <v>2443</v>
      </c>
      <c r="C90" s="7">
        <v>1705</v>
      </c>
      <c r="D90" s="8">
        <v>738</v>
      </c>
    </row>
    <row r="91" spans="1:4" ht="15" customHeight="1" x14ac:dyDescent="0.2">
      <c r="A91" s="6" t="s">
        <v>11</v>
      </c>
      <c r="B91" s="7">
        <f t="shared" si="10"/>
        <v>4324</v>
      </c>
      <c r="C91" s="7">
        <v>3445</v>
      </c>
      <c r="D91" s="8">
        <v>879</v>
      </c>
    </row>
    <row r="92" spans="1:4" ht="15" customHeight="1" x14ac:dyDescent="0.2">
      <c r="A92" s="6" t="s">
        <v>12</v>
      </c>
      <c r="B92" s="7">
        <f t="shared" si="10"/>
        <v>7666</v>
      </c>
      <c r="C92" s="7">
        <v>5300</v>
      </c>
      <c r="D92" s="8">
        <v>2366</v>
      </c>
    </row>
    <row r="93" spans="1:4" ht="15" customHeight="1" x14ac:dyDescent="0.2">
      <c r="A93" s="6" t="s">
        <v>13</v>
      </c>
      <c r="B93" s="7">
        <f t="shared" si="10"/>
        <v>5856</v>
      </c>
      <c r="C93" s="7">
        <v>4815</v>
      </c>
      <c r="D93" s="8">
        <v>1041</v>
      </c>
    </row>
    <row r="94" spans="1:4" ht="15" customHeight="1" x14ac:dyDescent="0.2">
      <c r="A94" s="6" t="s">
        <v>14</v>
      </c>
      <c r="B94" s="7">
        <f t="shared" si="10"/>
        <v>4777</v>
      </c>
      <c r="C94" s="7">
        <v>4165</v>
      </c>
      <c r="D94" s="8">
        <v>612</v>
      </c>
    </row>
    <row r="95" spans="1:4" ht="15" customHeight="1" x14ac:dyDescent="0.2">
      <c r="A95" s="6" t="s">
        <v>15</v>
      </c>
      <c r="B95" s="7">
        <f t="shared" si="10"/>
        <v>1640</v>
      </c>
      <c r="C95" s="7">
        <v>818</v>
      </c>
      <c r="D95" s="8">
        <v>822</v>
      </c>
    </row>
    <row r="96" spans="1:4" ht="15" customHeight="1" x14ac:dyDescent="0.2">
      <c r="A96" s="6" t="s">
        <v>16</v>
      </c>
      <c r="B96" s="7">
        <f t="shared" si="10"/>
        <v>-370</v>
      </c>
      <c r="C96" s="7">
        <v>-919</v>
      </c>
      <c r="D96" s="8">
        <v>549</v>
      </c>
    </row>
    <row r="97" spans="1:4" ht="15" customHeight="1" x14ac:dyDescent="0.2">
      <c r="A97" s="6" t="s">
        <v>17</v>
      </c>
      <c r="B97" s="7">
        <f t="shared" si="10"/>
        <v>-5320</v>
      </c>
      <c r="C97" s="7">
        <v>-5711</v>
      </c>
      <c r="D97" s="8">
        <v>391</v>
      </c>
    </row>
    <row r="98" spans="1:4" ht="15" customHeight="1" x14ac:dyDescent="0.2">
      <c r="A98" s="9" t="s">
        <v>30</v>
      </c>
      <c r="B98" s="10">
        <f>SUM(B86:B97)</f>
        <v>30262</v>
      </c>
      <c r="C98" s="10">
        <f t="shared" ref="C98" si="11">SUM(C86:C97)</f>
        <v>19344</v>
      </c>
      <c r="D98" s="11">
        <f t="shared" ref="D98" si="12">SUM(D86:D97)</f>
        <v>10918</v>
      </c>
    </row>
    <row r="99" spans="1:4" ht="15" customHeight="1" x14ac:dyDescent="0.2">
      <c r="A99" s="3" t="s">
        <v>31</v>
      </c>
      <c r="B99" s="7">
        <f t="shared" ref="B99:B110" si="13">C99+D99</f>
        <v>-2465</v>
      </c>
      <c r="C99" s="18">
        <v>-3202</v>
      </c>
      <c r="D99" s="5">
        <v>737</v>
      </c>
    </row>
    <row r="100" spans="1:4" ht="15" customHeight="1" x14ac:dyDescent="0.2">
      <c r="A100" s="6" t="s">
        <v>7</v>
      </c>
      <c r="B100" s="7">
        <f t="shared" si="13"/>
        <v>-64</v>
      </c>
      <c r="C100" s="19">
        <v>-1243</v>
      </c>
      <c r="D100" s="8">
        <v>1179</v>
      </c>
    </row>
    <row r="101" spans="1:4" ht="15" customHeight="1" x14ac:dyDescent="0.2">
      <c r="A101" s="6" t="s">
        <v>8</v>
      </c>
      <c r="B101" s="7">
        <f t="shared" si="13"/>
        <v>539</v>
      </c>
      <c r="C101" s="19">
        <v>-402</v>
      </c>
      <c r="D101" s="8">
        <v>941</v>
      </c>
    </row>
    <row r="102" spans="1:4" ht="15" customHeight="1" x14ac:dyDescent="0.2">
      <c r="A102" s="6" t="s">
        <v>9</v>
      </c>
      <c r="B102" s="7">
        <f t="shared" si="13"/>
        <v>333</v>
      </c>
      <c r="C102" s="19">
        <v>-879</v>
      </c>
      <c r="D102" s="8">
        <v>1212</v>
      </c>
    </row>
    <row r="103" spans="1:4" ht="15" customHeight="1" x14ac:dyDescent="0.2">
      <c r="A103" s="6" t="s">
        <v>10</v>
      </c>
      <c r="B103" s="7">
        <f t="shared" si="13"/>
        <v>-621</v>
      </c>
      <c r="C103" s="19">
        <v>-1226</v>
      </c>
      <c r="D103" s="8">
        <v>605</v>
      </c>
    </row>
    <row r="104" spans="1:4" ht="15" customHeight="1" x14ac:dyDescent="0.2">
      <c r="A104" s="6" t="s">
        <v>11</v>
      </c>
      <c r="B104" s="7">
        <f t="shared" si="13"/>
        <v>421</v>
      </c>
      <c r="C104" s="19">
        <v>-1163</v>
      </c>
      <c r="D104" s="8">
        <v>1584</v>
      </c>
    </row>
    <row r="105" spans="1:4" ht="15" customHeight="1" x14ac:dyDescent="0.2">
      <c r="A105" s="6" t="s">
        <v>12</v>
      </c>
      <c r="B105" s="7">
        <f t="shared" si="13"/>
        <v>2551</v>
      </c>
      <c r="C105" s="19">
        <v>1195</v>
      </c>
      <c r="D105" s="8">
        <v>1356</v>
      </c>
    </row>
    <row r="106" spans="1:4" ht="15" customHeight="1" x14ac:dyDescent="0.2">
      <c r="A106" s="6" t="s">
        <v>13</v>
      </c>
      <c r="B106" s="7">
        <f t="shared" si="13"/>
        <v>3707</v>
      </c>
      <c r="C106" s="19">
        <v>1998</v>
      </c>
      <c r="D106" s="8">
        <v>1709</v>
      </c>
    </row>
    <row r="107" spans="1:4" ht="15" customHeight="1" x14ac:dyDescent="0.2">
      <c r="A107" s="6" t="s">
        <v>14</v>
      </c>
      <c r="B107" s="7">
        <f t="shared" si="13"/>
        <v>2492</v>
      </c>
      <c r="C107" s="19">
        <v>917</v>
      </c>
      <c r="D107" s="8">
        <v>1575</v>
      </c>
    </row>
    <row r="108" spans="1:4" ht="15" customHeight="1" x14ac:dyDescent="0.2">
      <c r="A108" s="6" t="s">
        <v>15</v>
      </c>
      <c r="B108" s="7">
        <f t="shared" si="13"/>
        <v>2467</v>
      </c>
      <c r="C108" s="19">
        <v>318</v>
      </c>
      <c r="D108" s="8">
        <v>2149</v>
      </c>
    </row>
    <row r="109" spans="1:4" ht="15" customHeight="1" x14ac:dyDescent="0.2">
      <c r="A109" s="6" t="s">
        <v>16</v>
      </c>
      <c r="B109" s="7">
        <f t="shared" si="13"/>
        <v>4677</v>
      </c>
      <c r="C109" s="19">
        <v>2730</v>
      </c>
      <c r="D109" s="8">
        <v>1947</v>
      </c>
    </row>
    <row r="110" spans="1:4" ht="15" customHeight="1" x14ac:dyDescent="0.2">
      <c r="A110" s="6" t="s">
        <v>17</v>
      </c>
      <c r="B110" s="7">
        <f t="shared" si="13"/>
        <v>-3720</v>
      </c>
      <c r="C110" s="19">
        <v>-3827</v>
      </c>
      <c r="D110" s="8">
        <v>107</v>
      </c>
    </row>
    <row r="111" spans="1:4" ht="15" customHeight="1" x14ac:dyDescent="0.2">
      <c r="A111" s="9" t="s">
        <v>32</v>
      </c>
      <c r="B111" s="10">
        <f>SUM(B99:B110)</f>
        <v>10317</v>
      </c>
      <c r="C111" s="20">
        <f t="shared" ref="C111" si="14">SUM(C99:C110)</f>
        <v>-4784</v>
      </c>
      <c r="D111" s="11">
        <f t="shared" ref="D111" si="15">SUM(D99:D110)</f>
        <v>15101</v>
      </c>
    </row>
    <row r="112" spans="1:4" ht="15" customHeight="1" x14ac:dyDescent="0.2">
      <c r="A112" s="3" t="s">
        <v>33</v>
      </c>
      <c r="B112" s="7">
        <f t="shared" ref="B112:B123" si="16">C112+D112</f>
        <v>3287</v>
      </c>
      <c r="C112" s="18">
        <v>816</v>
      </c>
      <c r="D112" s="5">
        <v>2471</v>
      </c>
    </row>
    <row r="113" spans="1:4" ht="15" customHeight="1" x14ac:dyDescent="0.2">
      <c r="A113" s="6" t="s">
        <v>7</v>
      </c>
      <c r="B113" s="7">
        <f t="shared" si="16"/>
        <v>4082</v>
      </c>
      <c r="C113" s="19">
        <v>2260</v>
      </c>
      <c r="D113" s="8">
        <v>1822</v>
      </c>
    </row>
    <row r="114" spans="1:4" ht="15" customHeight="1" x14ac:dyDescent="0.2">
      <c r="A114" s="6" t="s">
        <v>8</v>
      </c>
      <c r="B114" s="7">
        <f t="shared" si="16"/>
        <v>5823</v>
      </c>
      <c r="C114" s="7">
        <v>3792</v>
      </c>
      <c r="D114" s="8">
        <v>2031</v>
      </c>
    </row>
    <row r="115" spans="1:4" ht="15" customHeight="1" x14ac:dyDescent="0.2">
      <c r="A115" s="6" t="s">
        <v>9</v>
      </c>
      <c r="B115" s="7">
        <f t="shared" si="16"/>
        <v>7263</v>
      </c>
      <c r="C115" s="7">
        <v>5114</v>
      </c>
      <c r="D115" s="8">
        <v>2149</v>
      </c>
    </row>
    <row r="116" spans="1:4" ht="15" customHeight="1" x14ac:dyDescent="0.2">
      <c r="A116" s="6" t="s">
        <v>10</v>
      </c>
      <c r="B116" s="7">
        <f t="shared" si="16"/>
        <v>3765</v>
      </c>
      <c r="C116" s="7">
        <v>1756</v>
      </c>
      <c r="D116" s="8">
        <v>2009</v>
      </c>
    </row>
    <row r="117" spans="1:4" ht="15" customHeight="1" x14ac:dyDescent="0.2">
      <c r="A117" s="6" t="s">
        <v>11</v>
      </c>
      <c r="B117" s="7">
        <f t="shared" si="16"/>
        <v>6709</v>
      </c>
      <c r="C117" s="7">
        <v>4702</v>
      </c>
      <c r="D117" s="8">
        <v>2007</v>
      </c>
    </row>
    <row r="118" spans="1:4" ht="15" customHeight="1" x14ac:dyDescent="0.2">
      <c r="A118" s="6" t="s">
        <v>12</v>
      </c>
      <c r="B118" s="7">
        <f t="shared" si="16"/>
        <v>5588</v>
      </c>
      <c r="C118" s="7">
        <v>4473</v>
      </c>
      <c r="D118" s="8">
        <v>1115</v>
      </c>
    </row>
    <row r="119" spans="1:4" ht="15" customHeight="1" x14ac:dyDescent="0.2">
      <c r="A119" s="6" t="s">
        <v>13</v>
      </c>
      <c r="B119" s="7">
        <f t="shared" si="16"/>
        <v>4048</v>
      </c>
      <c r="C119" s="7">
        <v>2414</v>
      </c>
      <c r="D119" s="8">
        <v>1634</v>
      </c>
    </row>
    <row r="120" spans="1:4" ht="15" customHeight="1" x14ac:dyDescent="0.2">
      <c r="A120" s="6" t="s">
        <v>14</v>
      </c>
      <c r="B120" s="7">
        <f t="shared" si="16"/>
        <v>4586</v>
      </c>
      <c r="C120" s="7">
        <v>3198</v>
      </c>
      <c r="D120" s="8">
        <v>1388</v>
      </c>
    </row>
    <row r="121" spans="1:4" ht="15" customHeight="1" x14ac:dyDescent="0.2">
      <c r="A121" s="6" t="s">
        <v>15</v>
      </c>
      <c r="B121" s="7">
        <f t="shared" si="16"/>
        <v>3530</v>
      </c>
      <c r="C121" s="7">
        <v>3932</v>
      </c>
      <c r="D121" s="8">
        <v>-402</v>
      </c>
    </row>
    <row r="122" spans="1:4" ht="15" customHeight="1" x14ac:dyDescent="0.2">
      <c r="A122" s="6" t="s">
        <v>16</v>
      </c>
      <c r="B122" s="7">
        <f t="shared" si="16"/>
        <v>3300</v>
      </c>
      <c r="C122" s="7">
        <v>1887</v>
      </c>
      <c r="D122" s="8">
        <v>1413</v>
      </c>
    </row>
    <row r="123" spans="1:4" ht="15" customHeight="1" x14ac:dyDescent="0.2">
      <c r="A123" s="6" t="s">
        <v>17</v>
      </c>
      <c r="B123" s="7">
        <f t="shared" si="16"/>
        <v>-5775</v>
      </c>
      <c r="C123" s="7">
        <v>-6407</v>
      </c>
      <c r="D123" s="8">
        <v>632</v>
      </c>
    </row>
    <row r="124" spans="1:4" ht="15" customHeight="1" x14ac:dyDescent="0.2">
      <c r="A124" s="9" t="s">
        <v>34</v>
      </c>
      <c r="B124" s="10">
        <f>SUM(B112:B123)</f>
        <v>46206</v>
      </c>
      <c r="C124" s="10">
        <f t="shared" ref="C124" si="17">SUM(C112:C123)</f>
        <v>27937</v>
      </c>
      <c r="D124" s="11">
        <f t="shared" ref="D124" si="18">SUM(D112:D123)</f>
        <v>18269</v>
      </c>
    </row>
    <row r="125" spans="1:4" ht="15" customHeight="1" x14ac:dyDescent="0.2">
      <c r="A125" s="3" t="s">
        <v>35</v>
      </c>
      <c r="B125" s="7">
        <f t="shared" ref="B125:B138" si="19">C125+D125</f>
        <v>-138</v>
      </c>
      <c r="C125" s="4">
        <v>-1060</v>
      </c>
      <c r="D125" s="5">
        <v>922</v>
      </c>
    </row>
    <row r="126" spans="1:4" ht="15" customHeight="1" x14ac:dyDescent="0.2">
      <c r="A126" s="6" t="s">
        <v>7</v>
      </c>
      <c r="B126" s="7">
        <f t="shared" si="19"/>
        <v>3002</v>
      </c>
      <c r="C126" s="7">
        <v>1160</v>
      </c>
      <c r="D126" s="8">
        <v>1842</v>
      </c>
    </row>
    <row r="127" spans="1:4" ht="15" customHeight="1" x14ac:dyDescent="0.2">
      <c r="A127" s="6" t="s">
        <v>8</v>
      </c>
      <c r="B127" s="7">
        <f t="shared" si="19"/>
        <v>-2812</v>
      </c>
      <c r="C127" s="7">
        <v>-3816</v>
      </c>
      <c r="D127" s="8">
        <v>1004</v>
      </c>
    </row>
    <row r="128" spans="1:4" ht="15" customHeight="1" x14ac:dyDescent="0.2">
      <c r="A128" s="6" t="s">
        <v>9</v>
      </c>
      <c r="B128" s="7">
        <f t="shared" si="19"/>
        <v>2444</v>
      </c>
      <c r="C128" s="7">
        <v>1935</v>
      </c>
      <c r="D128" s="8">
        <v>509</v>
      </c>
    </row>
    <row r="129" spans="1:4" ht="15" customHeight="1" x14ac:dyDescent="0.2">
      <c r="A129" s="6" t="s">
        <v>10</v>
      </c>
      <c r="B129" s="7">
        <f t="shared" si="19"/>
        <v>1399</v>
      </c>
      <c r="C129" s="7">
        <v>24</v>
      </c>
      <c r="D129" s="8">
        <v>1375</v>
      </c>
    </row>
    <row r="130" spans="1:4" ht="15" customHeight="1" x14ac:dyDescent="0.2">
      <c r="A130" s="6" t="s">
        <v>11</v>
      </c>
      <c r="B130" s="7">
        <f t="shared" si="19"/>
        <v>6399</v>
      </c>
      <c r="C130" s="7">
        <v>4683</v>
      </c>
      <c r="D130" s="8">
        <v>1716</v>
      </c>
    </row>
    <row r="131" spans="1:4" ht="15" customHeight="1" x14ac:dyDescent="0.2">
      <c r="A131" s="6" t="s">
        <v>12</v>
      </c>
      <c r="B131" s="7">
        <f t="shared" si="19"/>
        <v>6083</v>
      </c>
      <c r="C131" s="7">
        <v>3021</v>
      </c>
      <c r="D131" s="8">
        <v>3062</v>
      </c>
    </row>
    <row r="132" spans="1:4" ht="15" customHeight="1" x14ac:dyDescent="0.2">
      <c r="A132" s="6" t="s">
        <v>13</v>
      </c>
      <c r="B132" s="7">
        <f t="shared" si="19"/>
        <v>3435</v>
      </c>
      <c r="C132" s="7">
        <v>3429</v>
      </c>
      <c r="D132" s="8">
        <v>6</v>
      </c>
    </row>
    <row r="133" spans="1:4" ht="15" customHeight="1" x14ac:dyDescent="0.2">
      <c r="A133" s="6" t="s">
        <v>14</v>
      </c>
      <c r="B133" s="7">
        <f t="shared" si="19"/>
        <v>5253</v>
      </c>
      <c r="C133" s="7">
        <v>3759</v>
      </c>
      <c r="D133" s="8">
        <v>1494</v>
      </c>
    </row>
    <row r="134" spans="1:4" ht="15" customHeight="1" x14ac:dyDescent="0.2">
      <c r="A134" s="6" t="s">
        <v>15</v>
      </c>
      <c r="B134" s="7">
        <f t="shared" si="19"/>
        <v>4584</v>
      </c>
      <c r="C134" s="7">
        <v>2064</v>
      </c>
      <c r="D134" s="8">
        <v>2520</v>
      </c>
    </row>
    <row r="135" spans="1:4" ht="15" customHeight="1" x14ac:dyDescent="0.2">
      <c r="A135" s="6" t="s">
        <v>16</v>
      </c>
      <c r="B135" s="7">
        <f t="shared" si="19"/>
        <v>1665</v>
      </c>
      <c r="C135" s="7">
        <v>334</v>
      </c>
      <c r="D135" s="8">
        <v>1331</v>
      </c>
    </row>
    <row r="136" spans="1:4" ht="15" customHeight="1" x14ac:dyDescent="0.2">
      <c r="A136" s="6" t="s">
        <v>17</v>
      </c>
      <c r="B136" s="7">
        <f t="shared" si="19"/>
        <v>-2751</v>
      </c>
      <c r="C136" s="7">
        <v>-2980</v>
      </c>
      <c r="D136" s="8">
        <v>229</v>
      </c>
    </row>
    <row r="137" spans="1:4" ht="15" customHeight="1" x14ac:dyDescent="0.2">
      <c r="A137" s="9" t="s">
        <v>36</v>
      </c>
      <c r="B137" s="10">
        <f>SUM(B125:B136)</f>
        <v>28563</v>
      </c>
      <c r="C137" s="10">
        <f t="shared" ref="C137" si="20">SUM(C125:C136)</f>
        <v>12553</v>
      </c>
      <c r="D137" s="11">
        <f t="shared" ref="D137" si="21">SUM(D125:D136)</f>
        <v>16010</v>
      </c>
    </row>
    <row r="138" spans="1:4" ht="15" customHeight="1" x14ac:dyDescent="0.2">
      <c r="A138" s="3" t="s">
        <v>47</v>
      </c>
      <c r="B138" s="7">
        <f t="shared" si="19"/>
        <v>694</v>
      </c>
      <c r="C138" s="4">
        <v>-900</v>
      </c>
      <c r="D138" s="5">
        <v>1594</v>
      </c>
    </row>
    <row r="139" spans="1:4" ht="15" customHeight="1" x14ac:dyDescent="0.2">
      <c r="A139" s="6" t="s">
        <v>7</v>
      </c>
      <c r="B139" s="7">
        <f>C139+D139</f>
        <v>1049</v>
      </c>
      <c r="C139" s="7">
        <v>-811</v>
      </c>
      <c r="D139" s="8">
        <v>1860</v>
      </c>
    </row>
    <row r="140" spans="1:4" ht="15" customHeight="1" x14ac:dyDescent="0.2">
      <c r="A140" s="6" t="s">
        <v>8</v>
      </c>
      <c r="B140" s="7">
        <f>C140+D140</f>
        <v>-275</v>
      </c>
      <c r="C140" s="7">
        <v>-1637</v>
      </c>
      <c r="D140" s="8">
        <v>1362</v>
      </c>
    </row>
    <row r="141" spans="1:4" ht="15" customHeight="1" x14ac:dyDescent="0.2">
      <c r="A141" s="6" t="s">
        <v>9</v>
      </c>
      <c r="B141" s="7">
        <f>C141+D141</f>
        <v>1862</v>
      </c>
      <c r="C141" s="7">
        <v>625</v>
      </c>
      <c r="D141" s="8">
        <v>1237</v>
      </c>
    </row>
    <row r="142" spans="1:4" ht="15" customHeight="1" x14ac:dyDescent="0.2">
      <c r="A142" s="6" t="s">
        <v>10</v>
      </c>
      <c r="B142" s="7">
        <f>C142+D142</f>
        <v>3247</v>
      </c>
      <c r="C142" s="7">
        <v>1730</v>
      </c>
      <c r="D142" s="8">
        <v>1517</v>
      </c>
    </row>
    <row r="143" spans="1:4" ht="15" customHeight="1" x14ac:dyDescent="0.2">
      <c r="A143" s="6" t="s">
        <v>11</v>
      </c>
      <c r="B143" s="7">
        <f t="shared" ref="B143:B175" si="22">C143+D143</f>
        <v>2933</v>
      </c>
      <c r="C143" s="7">
        <v>1865</v>
      </c>
      <c r="D143" s="8">
        <v>1068</v>
      </c>
    </row>
    <row r="144" spans="1:4" ht="15" customHeight="1" x14ac:dyDescent="0.2">
      <c r="A144" s="6" t="s">
        <v>12</v>
      </c>
      <c r="B144" s="7">
        <f t="shared" si="22"/>
        <v>4789</v>
      </c>
      <c r="C144" s="7">
        <v>3400</v>
      </c>
      <c r="D144" s="8">
        <v>1389</v>
      </c>
    </row>
    <row r="145" spans="1:4" ht="15" customHeight="1" x14ac:dyDescent="0.2">
      <c r="A145" s="6" t="s">
        <v>13</v>
      </c>
      <c r="B145" s="7">
        <f t="shared" si="22"/>
        <v>3429</v>
      </c>
      <c r="C145" s="7">
        <v>1434</v>
      </c>
      <c r="D145" s="8">
        <v>1995</v>
      </c>
    </row>
    <row r="146" spans="1:4" ht="15" customHeight="1" x14ac:dyDescent="0.2">
      <c r="A146" s="6" t="s">
        <v>14</v>
      </c>
      <c r="B146" s="7">
        <f t="shared" si="22"/>
        <v>2941</v>
      </c>
      <c r="C146" s="7">
        <v>1832</v>
      </c>
      <c r="D146" s="8">
        <v>1109</v>
      </c>
    </row>
    <row r="147" spans="1:4" ht="15" customHeight="1" x14ac:dyDescent="0.2">
      <c r="A147" s="6" t="s">
        <v>15</v>
      </c>
      <c r="B147" s="7">
        <f t="shared" si="22"/>
        <v>2020</v>
      </c>
      <c r="C147" s="7">
        <v>22</v>
      </c>
      <c r="D147" s="8">
        <v>1998</v>
      </c>
    </row>
    <row r="148" spans="1:4" ht="15" customHeight="1" x14ac:dyDescent="0.2">
      <c r="A148" s="6" t="s">
        <v>16</v>
      </c>
      <c r="B148" s="7">
        <f t="shared" si="22"/>
        <v>1119</v>
      </c>
      <c r="C148" s="7">
        <v>-318</v>
      </c>
      <c r="D148" s="8">
        <v>1437</v>
      </c>
    </row>
    <row r="149" spans="1:4" ht="15" customHeight="1" x14ac:dyDescent="0.2">
      <c r="A149" s="6" t="s">
        <v>17</v>
      </c>
      <c r="B149" s="7">
        <f t="shared" si="22"/>
        <v>-7500</v>
      </c>
      <c r="C149" s="7">
        <v>-7827</v>
      </c>
      <c r="D149" s="8">
        <v>327</v>
      </c>
    </row>
    <row r="150" spans="1:4" ht="15" customHeight="1" x14ac:dyDescent="0.2">
      <c r="A150" s="9" t="s">
        <v>48</v>
      </c>
      <c r="B150" s="10">
        <f>SUM(B138:B149)</f>
        <v>16308</v>
      </c>
      <c r="C150" s="10">
        <f t="shared" ref="C150" si="23">SUM(C138:C149)</f>
        <v>-585</v>
      </c>
      <c r="D150" s="11">
        <f t="shared" ref="D150" si="24">SUM(D138:D149)</f>
        <v>16893</v>
      </c>
    </row>
    <row r="151" spans="1:4" ht="15" customHeight="1" x14ac:dyDescent="0.2">
      <c r="A151" s="3" t="s">
        <v>49</v>
      </c>
      <c r="B151" s="7">
        <f t="shared" si="22"/>
        <v>-2155</v>
      </c>
      <c r="C151" s="4">
        <v>-3233</v>
      </c>
      <c r="D151" s="5">
        <v>1078</v>
      </c>
    </row>
    <row r="152" spans="1:4" ht="15" customHeight="1" x14ac:dyDescent="0.2">
      <c r="A152" s="6" t="s">
        <v>7</v>
      </c>
      <c r="B152" s="7">
        <f t="shared" si="22"/>
        <v>604</v>
      </c>
      <c r="C152" s="7">
        <v>-1217</v>
      </c>
      <c r="D152" s="8">
        <v>1821</v>
      </c>
    </row>
    <row r="153" spans="1:4" ht="15" customHeight="1" x14ac:dyDescent="0.2">
      <c r="A153" s="6" t="s">
        <v>8</v>
      </c>
      <c r="B153" s="7">
        <f t="shared" si="22"/>
        <v>1728</v>
      </c>
      <c r="C153" s="7">
        <v>-729</v>
      </c>
      <c r="D153" s="8">
        <v>2457</v>
      </c>
    </row>
    <row r="154" spans="1:4" ht="15" customHeight="1" x14ac:dyDescent="0.2">
      <c r="A154" s="6" t="s">
        <v>9</v>
      </c>
      <c r="B154" s="7">
        <f t="shared" si="22"/>
        <v>2146</v>
      </c>
      <c r="C154" s="7">
        <v>-736</v>
      </c>
      <c r="D154" s="8">
        <v>2882</v>
      </c>
    </row>
    <row r="155" spans="1:4" ht="15" customHeight="1" x14ac:dyDescent="0.2">
      <c r="A155" s="6" t="s">
        <v>10</v>
      </c>
      <c r="B155" s="7">
        <f t="shared" si="22"/>
        <v>360</v>
      </c>
      <c r="C155" s="7">
        <v>-1836</v>
      </c>
      <c r="D155" s="8">
        <v>2196</v>
      </c>
    </row>
    <row r="156" spans="1:4" ht="15" customHeight="1" x14ac:dyDescent="0.2">
      <c r="A156" s="6" t="s">
        <v>11</v>
      </c>
      <c r="B156" s="7">
        <f t="shared" si="22"/>
        <v>2531</v>
      </c>
      <c r="C156" s="7">
        <v>734</v>
      </c>
      <c r="D156" s="8">
        <v>1797</v>
      </c>
    </row>
    <row r="157" spans="1:4" ht="15" customHeight="1" x14ac:dyDescent="0.2">
      <c r="A157" s="6" t="s">
        <v>12</v>
      </c>
      <c r="B157" s="7">
        <f t="shared" si="22"/>
        <v>2181</v>
      </c>
      <c r="C157" s="7">
        <v>1576</v>
      </c>
      <c r="D157" s="8">
        <v>605</v>
      </c>
    </row>
    <row r="158" spans="1:4" ht="15" customHeight="1" x14ac:dyDescent="0.2">
      <c r="A158" s="6" t="s">
        <v>13</v>
      </c>
      <c r="B158" s="7">
        <f t="shared" si="22"/>
        <v>5614</v>
      </c>
      <c r="C158" s="7">
        <v>3535</v>
      </c>
      <c r="D158" s="8">
        <v>2079</v>
      </c>
    </row>
    <row r="159" spans="1:4" ht="15" customHeight="1" x14ac:dyDescent="0.2">
      <c r="A159" s="6" t="s">
        <v>14</v>
      </c>
      <c r="B159" s="7">
        <f t="shared" si="22"/>
        <v>4419</v>
      </c>
      <c r="C159" s="7">
        <v>2913</v>
      </c>
      <c r="D159" s="8">
        <v>1506</v>
      </c>
    </row>
    <row r="160" spans="1:4" ht="15" customHeight="1" x14ac:dyDescent="0.2">
      <c r="A160" s="6" t="s">
        <v>15</v>
      </c>
      <c r="B160" s="7">
        <f t="shared" si="22"/>
        <v>6144</v>
      </c>
      <c r="C160" s="7">
        <v>3563</v>
      </c>
      <c r="D160" s="8">
        <v>2581</v>
      </c>
    </row>
    <row r="161" spans="1:4" ht="15" customHeight="1" x14ac:dyDescent="0.2">
      <c r="A161" s="6" t="s">
        <v>16</v>
      </c>
      <c r="B161" s="7">
        <f t="shared" si="22"/>
        <v>1352</v>
      </c>
      <c r="C161" s="7">
        <v>653</v>
      </c>
      <c r="D161" s="8">
        <v>699</v>
      </c>
    </row>
    <row r="162" spans="1:4" ht="15" customHeight="1" x14ac:dyDescent="0.2">
      <c r="A162" s="6" t="s">
        <v>17</v>
      </c>
      <c r="B162" s="7">
        <f t="shared" si="22"/>
        <v>-7450</v>
      </c>
      <c r="C162" s="7">
        <v>-5804</v>
      </c>
      <c r="D162" s="8">
        <v>-1646</v>
      </c>
    </row>
    <row r="163" spans="1:4" ht="15" customHeight="1" x14ac:dyDescent="0.2">
      <c r="A163" s="9" t="s">
        <v>51</v>
      </c>
      <c r="B163" s="10">
        <f>SUM(B151:B162)</f>
        <v>17474</v>
      </c>
      <c r="C163" s="10">
        <f t="shared" ref="C163" si="25">SUM(C151:C162)</f>
        <v>-581</v>
      </c>
      <c r="D163" s="11">
        <f t="shared" ref="D163" si="26">SUM(D151:D162)</f>
        <v>18055</v>
      </c>
    </row>
    <row r="164" spans="1:4" ht="15" customHeight="1" x14ac:dyDescent="0.2">
      <c r="A164" s="3" t="s">
        <v>50</v>
      </c>
      <c r="B164" s="7">
        <f t="shared" si="22"/>
        <v>-3220</v>
      </c>
      <c r="C164" s="4">
        <v>-4520</v>
      </c>
      <c r="D164" s="5">
        <v>1300</v>
      </c>
    </row>
    <row r="165" spans="1:4" ht="15" customHeight="1" x14ac:dyDescent="0.2">
      <c r="A165" s="6" t="s">
        <v>7</v>
      </c>
      <c r="B165" s="7">
        <f t="shared" si="22"/>
        <v>133</v>
      </c>
      <c r="C165" s="7">
        <v>-866</v>
      </c>
      <c r="D165" s="8">
        <v>999</v>
      </c>
    </row>
    <row r="166" spans="1:4" ht="15" customHeight="1" x14ac:dyDescent="0.2">
      <c r="A166" s="6" t="s">
        <v>8</v>
      </c>
      <c r="B166" s="7">
        <f t="shared" si="22"/>
        <v>-1719</v>
      </c>
      <c r="C166" s="7">
        <v>-2637</v>
      </c>
      <c r="D166" s="8">
        <v>918</v>
      </c>
    </row>
    <row r="167" spans="1:4" ht="15" customHeight="1" x14ac:dyDescent="0.2">
      <c r="A167" s="6" t="s">
        <v>9</v>
      </c>
      <c r="B167" s="7">
        <f t="shared" si="22"/>
        <v>73</v>
      </c>
      <c r="C167" s="7">
        <v>-434</v>
      </c>
      <c r="D167" s="8">
        <v>507</v>
      </c>
    </row>
    <row r="168" spans="1:4" ht="15" customHeight="1" x14ac:dyDescent="0.2">
      <c r="A168" s="6" t="s">
        <v>10</v>
      </c>
      <c r="B168" s="7">
        <f t="shared" si="22"/>
        <v>1505</v>
      </c>
      <c r="C168" s="7">
        <v>696</v>
      </c>
      <c r="D168" s="8">
        <v>809</v>
      </c>
    </row>
    <row r="169" spans="1:4" ht="15" customHeight="1" x14ac:dyDescent="0.2">
      <c r="A169" s="6" t="s">
        <v>11</v>
      </c>
      <c r="B169" s="7">
        <f t="shared" si="22"/>
        <v>1922</v>
      </c>
      <c r="C169" s="7">
        <v>1179</v>
      </c>
      <c r="D169" s="8">
        <v>743</v>
      </c>
    </row>
    <row r="170" spans="1:4" ht="15" customHeight="1" x14ac:dyDescent="0.2">
      <c r="A170" s="6" t="s">
        <v>12</v>
      </c>
      <c r="B170" s="7">
        <f t="shared" si="22"/>
        <v>4030</v>
      </c>
      <c r="C170" s="7">
        <v>3441</v>
      </c>
      <c r="D170" s="8">
        <v>589</v>
      </c>
    </row>
    <row r="171" spans="1:4" ht="15" customHeight="1" x14ac:dyDescent="0.2">
      <c r="A171" s="6" t="s">
        <v>13</v>
      </c>
      <c r="B171" s="7">
        <f t="shared" si="22"/>
        <v>5834</v>
      </c>
      <c r="C171" s="7">
        <v>3918</v>
      </c>
      <c r="D171" s="8">
        <v>1916</v>
      </c>
    </row>
    <row r="172" spans="1:4" ht="15" customHeight="1" x14ac:dyDescent="0.2">
      <c r="A172" s="6" t="s">
        <v>14</v>
      </c>
      <c r="B172" s="7">
        <f t="shared" si="22"/>
        <v>5835</v>
      </c>
      <c r="C172" s="7">
        <v>3552</v>
      </c>
      <c r="D172" s="8">
        <v>2283</v>
      </c>
    </row>
    <row r="173" spans="1:4" ht="15" customHeight="1" x14ac:dyDescent="0.2">
      <c r="A173" s="6" t="s">
        <v>15</v>
      </c>
      <c r="B173" s="7">
        <f t="shared" si="22"/>
        <v>-2126</v>
      </c>
      <c r="C173" s="7">
        <v>-2792</v>
      </c>
      <c r="D173" s="8">
        <v>666</v>
      </c>
    </row>
    <row r="174" spans="1:4" ht="15" customHeight="1" x14ac:dyDescent="0.2">
      <c r="A174" s="6" t="s">
        <v>16</v>
      </c>
      <c r="B174" s="7">
        <f t="shared" si="22"/>
        <v>-3638</v>
      </c>
      <c r="C174" s="7">
        <v>-3968</v>
      </c>
      <c r="D174" s="8">
        <v>330</v>
      </c>
    </row>
    <row r="175" spans="1:4" ht="15" customHeight="1" x14ac:dyDescent="0.2">
      <c r="A175" s="6" t="s">
        <v>17</v>
      </c>
      <c r="B175" s="7">
        <f t="shared" si="22"/>
        <v>-6697</v>
      </c>
      <c r="C175" s="7">
        <v>-5809</v>
      </c>
      <c r="D175" s="8">
        <v>-888</v>
      </c>
    </row>
    <row r="176" spans="1:4" ht="15" customHeight="1" x14ac:dyDescent="0.2">
      <c r="A176" s="9" t="s">
        <v>54</v>
      </c>
      <c r="B176" s="10">
        <f>SUM(B164:B175)</f>
        <v>1932</v>
      </c>
      <c r="C176" s="10">
        <f>SUM(C164:C175)</f>
        <v>-8240</v>
      </c>
      <c r="D176" s="11">
        <f>SUM(D164:D175)</f>
        <v>10172</v>
      </c>
    </row>
    <row r="177" spans="1:4" ht="15" customHeight="1" x14ac:dyDescent="0.2">
      <c r="A177" s="3" t="s">
        <v>53</v>
      </c>
      <c r="B177" s="21">
        <f t="shared" ref="B177:B188" si="27">C177+D177</f>
        <v>-3877</v>
      </c>
      <c r="C177" s="21">
        <v>-4090</v>
      </c>
      <c r="D177" s="22">
        <v>213</v>
      </c>
    </row>
    <row r="178" spans="1:4" ht="15" customHeight="1" x14ac:dyDescent="0.2">
      <c r="A178" s="6" t="s">
        <v>7</v>
      </c>
      <c r="B178" s="23">
        <f t="shared" si="27"/>
        <v>-2362</v>
      </c>
      <c r="C178" s="23">
        <v>-2260</v>
      </c>
      <c r="D178" s="24">
        <v>-102</v>
      </c>
    </row>
    <row r="179" spans="1:4" ht="15" customHeight="1" x14ac:dyDescent="0.2">
      <c r="A179" s="6" t="s">
        <v>8</v>
      </c>
      <c r="B179" s="23">
        <f t="shared" si="27"/>
        <v>-259</v>
      </c>
      <c r="C179" s="23">
        <v>-659</v>
      </c>
      <c r="D179" s="24">
        <v>400</v>
      </c>
    </row>
    <row r="180" spans="1:4" ht="15" customHeight="1" x14ac:dyDescent="0.2">
      <c r="A180" s="6" t="s">
        <v>9</v>
      </c>
      <c r="B180" s="23">
        <f t="shared" si="27"/>
        <v>-1043</v>
      </c>
      <c r="C180" s="23">
        <v>-735</v>
      </c>
      <c r="D180" s="24">
        <v>-308</v>
      </c>
    </row>
    <row r="181" spans="1:4" ht="15" customHeight="1" x14ac:dyDescent="0.2">
      <c r="A181" s="6" t="s">
        <v>10</v>
      </c>
      <c r="B181" s="23">
        <f t="shared" si="27"/>
        <v>-6023</v>
      </c>
      <c r="C181" s="23">
        <v>-1262</v>
      </c>
      <c r="D181" s="24">
        <v>-4761</v>
      </c>
    </row>
    <row r="182" spans="1:4" ht="15" customHeight="1" x14ac:dyDescent="0.2">
      <c r="A182" s="6" t="s">
        <v>11</v>
      </c>
      <c r="B182" s="23">
        <f t="shared" si="27"/>
        <v>5593</v>
      </c>
      <c r="C182" s="23">
        <v>2001</v>
      </c>
      <c r="D182" s="24">
        <v>3592</v>
      </c>
    </row>
    <row r="183" spans="1:4" ht="15" customHeight="1" x14ac:dyDescent="0.2">
      <c r="A183" s="6" t="s">
        <v>12</v>
      </c>
      <c r="B183" s="23">
        <f t="shared" si="27"/>
        <v>2538</v>
      </c>
      <c r="C183" s="23">
        <v>2121</v>
      </c>
      <c r="D183" s="24">
        <v>417</v>
      </c>
    </row>
    <row r="184" spans="1:4" ht="15" customHeight="1" x14ac:dyDescent="0.2">
      <c r="A184" s="6" t="s">
        <v>13</v>
      </c>
      <c r="B184" s="23">
        <f t="shared" si="27"/>
        <v>2257</v>
      </c>
      <c r="C184" s="23">
        <v>947</v>
      </c>
      <c r="D184" s="24">
        <v>1310</v>
      </c>
    </row>
    <row r="185" spans="1:4" ht="15" customHeight="1" x14ac:dyDescent="0.2">
      <c r="A185" s="6" t="s">
        <v>14</v>
      </c>
      <c r="B185" s="23">
        <f t="shared" si="27"/>
        <v>667</v>
      </c>
      <c r="C185" s="23">
        <v>221</v>
      </c>
      <c r="D185" s="24">
        <v>446</v>
      </c>
    </row>
    <row r="186" spans="1:4" ht="15" customHeight="1" x14ac:dyDescent="0.2">
      <c r="A186" s="6" t="s">
        <v>15</v>
      </c>
      <c r="B186" s="23">
        <f t="shared" si="27"/>
        <v>-2965</v>
      </c>
      <c r="C186" s="23">
        <v>-2311</v>
      </c>
      <c r="D186" s="24">
        <v>-654</v>
      </c>
    </row>
    <row r="187" spans="1:4" ht="15" customHeight="1" x14ac:dyDescent="0.2">
      <c r="A187" s="6" t="s">
        <v>16</v>
      </c>
      <c r="B187" s="23">
        <f t="shared" si="27"/>
        <v>-2334</v>
      </c>
      <c r="C187" s="23">
        <v>-3235</v>
      </c>
      <c r="D187" s="24">
        <v>901</v>
      </c>
    </row>
    <row r="188" spans="1:4" ht="15" customHeight="1" x14ac:dyDescent="0.2">
      <c r="A188" s="6" t="s">
        <v>17</v>
      </c>
      <c r="B188" s="23">
        <f t="shared" si="27"/>
        <v>-7543</v>
      </c>
      <c r="C188" s="23">
        <v>-7324</v>
      </c>
      <c r="D188" s="24">
        <v>-219</v>
      </c>
    </row>
    <row r="189" spans="1:4" ht="15" customHeight="1" x14ac:dyDescent="0.2">
      <c r="A189" s="9" t="s">
        <v>56</v>
      </c>
      <c r="B189" s="10">
        <f>SUM(B177:B188)</f>
        <v>-15351</v>
      </c>
      <c r="C189" s="10">
        <f>SUM(C177:C188)</f>
        <v>-16586</v>
      </c>
      <c r="D189" s="11">
        <f>SUM(D177:D188)</f>
        <v>1235</v>
      </c>
    </row>
    <row r="190" spans="1:4" ht="15" customHeight="1" x14ac:dyDescent="0.2">
      <c r="A190" s="3" t="s">
        <v>55</v>
      </c>
      <c r="B190" s="21">
        <f t="shared" ref="B190:B201" si="28">C190+D190</f>
        <v>-2998</v>
      </c>
      <c r="C190" s="21">
        <v>-3241</v>
      </c>
      <c r="D190" s="22">
        <v>243</v>
      </c>
    </row>
    <row r="191" spans="1:4" ht="15" customHeight="1" x14ac:dyDescent="0.2">
      <c r="A191" s="6" t="s">
        <v>7</v>
      </c>
      <c r="B191" s="23">
        <f t="shared" si="28"/>
        <v>-5861</v>
      </c>
      <c r="C191" s="23">
        <v>-5833</v>
      </c>
      <c r="D191" s="24">
        <v>-28</v>
      </c>
    </row>
    <row r="192" spans="1:4" ht="15" customHeight="1" x14ac:dyDescent="0.2">
      <c r="A192" s="6" t="s">
        <v>8</v>
      </c>
      <c r="B192" s="23">
        <f t="shared" si="28"/>
        <v>-1747</v>
      </c>
      <c r="C192" s="23">
        <v>-2307</v>
      </c>
      <c r="D192" s="24">
        <v>560</v>
      </c>
    </row>
    <row r="193" spans="1:4" ht="15" customHeight="1" x14ac:dyDescent="0.2">
      <c r="A193" s="6" t="s">
        <v>9</v>
      </c>
      <c r="B193" s="23">
        <f t="shared" si="28"/>
        <v>-2250</v>
      </c>
      <c r="C193" s="23">
        <v>-3031</v>
      </c>
      <c r="D193" s="24">
        <v>781</v>
      </c>
    </row>
    <row r="194" spans="1:4" ht="15" customHeight="1" x14ac:dyDescent="0.2">
      <c r="A194" s="6" t="s">
        <v>10</v>
      </c>
      <c r="B194" s="23">
        <f t="shared" si="28"/>
        <v>-135</v>
      </c>
      <c r="C194" s="23">
        <v>-196</v>
      </c>
      <c r="D194" s="24">
        <v>61</v>
      </c>
    </row>
    <row r="195" spans="1:4" ht="15" customHeight="1" x14ac:dyDescent="0.2">
      <c r="A195" s="6" t="s">
        <v>11</v>
      </c>
      <c r="B195" s="23">
        <f t="shared" si="28"/>
        <v>161</v>
      </c>
      <c r="C195" s="23">
        <v>17</v>
      </c>
      <c r="D195" s="24">
        <v>144</v>
      </c>
    </row>
    <row r="196" spans="1:4" ht="15" customHeight="1" x14ac:dyDescent="0.2">
      <c r="A196" s="6" t="s">
        <v>12</v>
      </c>
      <c r="B196" s="23">
        <f t="shared" si="28"/>
        <v>623</v>
      </c>
      <c r="C196" s="23">
        <v>214</v>
      </c>
      <c r="D196" s="24">
        <v>409</v>
      </c>
    </row>
    <row r="197" spans="1:4" ht="15" customHeight="1" x14ac:dyDescent="0.2">
      <c r="A197" s="6" t="s">
        <v>13</v>
      </c>
      <c r="B197" s="23">
        <f t="shared" si="28"/>
        <v>2788</v>
      </c>
      <c r="C197" s="23">
        <v>2246</v>
      </c>
      <c r="D197" s="24">
        <v>542</v>
      </c>
    </row>
    <row r="198" spans="1:4" ht="15" customHeight="1" x14ac:dyDescent="0.2">
      <c r="A198" s="6" t="s">
        <v>14</v>
      </c>
      <c r="B198" s="23">
        <f t="shared" si="28"/>
        <v>-88</v>
      </c>
      <c r="C198" s="23">
        <v>-1598</v>
      </c>
      <c r="D198" s="24">
        <v>1510</v>
      </c>
    </row>
    <row r="199" spans="1:4" ht="15" customHeight="1" x14ac:dyDescent="0.2">
      <c r="A199" s="6" t="s">
        <v>15</v>
      </c>
      <c r="B199" s="23">
        <f t="shared" si="28"/>
        <v>-1778</v>
      </c>
      <c r="C199" s="23">
        <v>-410</v>
      </c>
      <c r="D199" s="24">
        <v>-1368</v>
      </c>
    </row>
    <row r="200" spans="1:4" ht="15" customHeight="1" x14ac:dyDescent="0.2">
      <c r="A200" s="6" t="s">
        <v>16</v>
      </c>
      <c r="B200" s="23">
        <f t="shared" si="28"/>
        <v>-1528</v>
      </c>
      <c r="C200" s="23">
        <v>-1748</v>
      </c>
      <c r="D200" s="24">
        <v>220</v>
      </c>
    </row>
    <row r="201" spans="1:4" ht="15" customHeight="1" x14ac:dyDescent="0.2">
      <c r="A201" s="6" t="s">
        <v>17</v>
      </c>
      <c r="B201" s="23">
        <f t="shared" si="28"/>
        <v>-4829</v>
      </c>
      <c r="C201" s="23">
        <v>-4747</v>
      </c>
      <c r="D201" s="24">
        <v>-82</v>
      </c>
    </row>
    <row r="202" spans="1:4" ht="15" customHeight="1" x14ac:dyDescent="0.2">
      <c r="A202" s="9" t="s">
        <v>59</v>
      </c>
      <c r="B202" s="10">
        <f>SUM(B190:B201)</f>
        <v>-17642</v>
      </c>
      <c r="C202" s="10">
        <f>SUM(C190:C201)</f>
        <v>-20634</v>
      </c>
      <c r="D202" s="11">
        <f>SUM(D190:D201)</f>
        <v>2992</v>
      </c>
    </row>
    <row r="203" spans="1:4" ht="15" customHeight="1" x14ac:dyDescent="0.2">
      <c r="A203" s="3" t="s">
        <v>60</v>
      </c>
      <c r="B203" s="21">
        <f t="shared" ref="B203:B214" si="29">C203+D203</f>
        <v>-1717</v>
      </c>
      <c r="C203" s="21">
        <v>-2149</v>
      </c>
      <c r="D203" s="22">
        <v>432</v>
      </c>
    </row>
    <row r="204" spans="1:4" ht="15" customHeight="1" x14ac:dyDescent="0.2">
      <c r="A204" s="6" t="s">
        <v>7</v>
      </c>
      <c r="B204" s="23">
        <f t="shared" si="29"/>
        <v>-1223</v>
      </c>
      <c r="C204" s="23">
        <v>-1963</v>
      </c>
      <c r="D204" s="24">
        <v>740</v>
      </c>
    </row>
    <row r="205" spans="1:4" ht="15" customHeight="1" x14ac:dyDescent="0.2">
      <c r="A205" s="6" t="s">
        <v>8</v>
      </c>
      <c r="B205" s="23">
        <f t="shared" si="29"/>
        <v>-2168</v>
      </c>
      <c r="C205" s="23">
        <v>-2801</v>
      </c>
      <c r="D205" s="24">
        <v>633</v>
      </c>
    </row>
    <row r="206" spans="1:4" ht="15" customHeight="1" x14ac:dyDescent="0.2">
      <c r="A206" s="6" t="s">
        <v>9</v>
      </c>
      <c r="B206" s="23">
        <f t="shared" si="29"/>
        <v>-680</v>
      </c>
      <c r="C206" s="23">
        <v>-1159</v>
      </c>
      <c r="D206" s="24">
        <v>479</v>
      </c>
    </row>
    <row r="207" spans="1:4" ht="15" customHeight="1" x14ac:dyDescent="0.2">
      <c r="A207" s="6" t="s">
        <v>10</v>
      </c>
      <c r="B207" s="23">
        <f t="shared" si="29"/>
        <v>1211</v>
      </c>
      <c r="C207" s="23">
        <v>782</v>
      </c>
      <c r="D207" s="24">
        <v>429</v>
      </c>
    </row>
    <row r="208" spans="1:4" ht="15" customHeight="1" x14ac:dyDescent="0.2">
      <c r="A208" s="6" t="s">
        <v>11</v>
      </c>
      <c r="B208" s="23">
        <f t="shared" si="29"/>
        <v>2426</v>
      </c>
      <c r="C208" s="23">
        <v>1531</v>
      </c>
      <c r="D208" s="24">
        <v>895</v>
      </c>
    </row>
    <row r="209" spans="1:4" ht="15" customHeight="1" x14ac:dyDescent="0.2">
      <c r="A209" s="6" t="s">
        <v>12</v>
      </c>
      <c r="B209" s="23">
        <f t="shared" si="29"/>
        <v>2040</v>
      </c>
      <c r="C209" s="23">
        <v>1567</v>
      </c>
      <c r="D209" s="24">
        <v>473</v>
      </c>
    </row>
    <row r="210" spans="1:4" ht="15" customHeight="1" x14ac:dyDescent="0.2">
      <c r="A210" s="6" t="s">
        <v>13</v>
      </c>
      <c r="B210" s="23">
        <f t="shared" si="29"/>
        <v>2242</v>
      </c>
      <c r="C210" s="23">
        <v>1734</v>
      </c>
      <c r="D210" s="24">
        <v>508</v>
      </c>
    </row>
    <row r="211" spans="1:4" ht="15" customHeight="1" x14ac:dyDescent="0.2">
      <c r="A211" s="6" t="s">
        <v>14</v>
      </c>
      <c r="B211" s="23">
        <f t="shared" si="29"/>
        <v>541</v>
      </c>
      <c r="C211" s="23">
        <v>-9</v>
      </c>
      <c r="D211" s="24">
        <v>550</v>
      </c>
    </row>
    <row r="212" spans="1:4" ht="15" customHeight="1" x14ac:dyDescent="0.2">
      <c r="A212" s="6" t="s">
        <v>15</v>
      </c>
      <c r="B212" s="23">
        <f t="shared" si="29"/>
        <v>1347</v>
      </c>
      <c r="C212" s="23">
        <v>932</v>
      </c>
      <c r="D212" s="24">
        <v>415</v>
      </c>
    </row>
    <row r="213" spans="1:4" ht="15" customHeight="1" x14ac:dyDescent="0.2">
      <c r="A213" s="6" t="s">
        <v>16</v>
      </c>
      <c r="B213" s="23">
        <f t="shared" si="29"/>
        <v>-295</v>
      </c>
      <c r="C213" s="23">
        <v>-303</v>
      </c>
      <c r="D213" s="24">
        <v>8</v>
      </c>
    </row>
    <row r="214" spans="1:4" ht="15" customHeight="1" x14ac:dyDescent="0.2">
      <c r="A214" s="6" t="s">
        <v>17</v>
      </c>
      <c r="B214" s="23">
        <f t="shared" si="29"/>
        <v>-1425</v>
      </c>
      <c r="C214" s="23">
        <v>-987</v>
      </c>
      <c r="D214" s="24">
        <v>-438</v>
      </c>
    </row>
    <row r="215" spans="1:4" ht="15" customHeight="1" x14ac:dyDescent="0.2">
      <c r="A215" s="9" t="s">
        <v>62</v>
      </c>
      <c r="B215" s="10">
        <f>SUM(B203:B214)</f>
        <v>2299</v>
      </c>
      <c r="C215" s="10">
        <f>SUM(C203:C214)</f>
        <v>-2825</v>
      </c>
      <c r="D215" s="11">
        <f>SUM(D203:D214)</f>
        <v>5124</v>
      </c>
    </row>
    <row r="216" spans="1:4" ht="15" customHeight="1" x14ac:dyDescent="0.2">
      <c r="A216" s="3" t="s">
        <v>61</v>
      </c>
      <c r="B216" s="21">
        <f t="shared" ref="B216:B227" si="30">C216+D216</f>
        <v>-165</v>
      </c>
      <c r="C216" s="21">
        <v>-586</v>
      </c>
      <c r="D216" s="27">
        <v>421</v>
      </c>
    </row>
    <row r="217" spans="1:4" ht="15" customHeight="1" x14ac:dyDescent="0.2">
      <c r="A217" s="6" t="s">
        <v>7</v>
      </c>
      <c r="B217" s="23">
        <f t="shared" si="30"/>
        <v>-211</v>
      </c>
      <c r="C217" s="23">
        <v>-372</v>
      </c>
      <c r="D217" s="25">
        <v>161</v>
      </c>
    </row>
    <row r="218" spans="1:4" ht="15" customHeight="1" x14ac:dyDescent="0.2">
      <c r="A218" s="6" t="s">
        <v>8</v>
      </c>
      <c r="B218" s="23">
        <f t="shared" si="30"/>
        <v>1168</v>
      </c>
      <c r="C218" s="23">
        <v>1017</v>
      </c>
      <c r="D218" s="25">
        <v>151</v>
      </c>
    </row>
    <row r="219" spans="1:4" ht="15" customHeight="1" x14ac:dyDescent="0.2">
      <c r="A219" s="6" t="s">
        <v>9</v>
      </c>
      <c r="B219" s="23">
        <f t="shared" si="30"/>
        <v>1746</v>
      </c>
      <c r="C219" s="23">
        <v>1332</v>
      </c>
      <c r="D219" s="25">
        <v>414</v>
      </c>
    </row>
    <row r="220" spans="1:4" ht="15" customHeight="1" x14ac:dyDescent="0.2">
      <c r="A220" s="6" t="s">
        <v>10</v>
      </c>
      <c r="B220" s="23">
        <f t="shared" si="30"/>
        <v>2052</v>
      </c>
      <c r="C220" s="23">
        <v>2075</v>
      </c>
      <c r="D220" s="25">
        <v>-23</v>
      </c>
    </row>
    <row r="221" spans="1:4" ht="15" customHeight="1" x14ac:dyDescent="0.2">
      <c r="A221" s="6" t="s">
        <v>11</v>
      </c>
      <c r="B221" s="23">
        <f t="shared" si="30"/>
        <v>3244</v>
      </c>
      <c r="C221" s="23">
        <v>2807</v>
      </c>
      <c r="D221" s="25">
        <v>437</v>
      </c>
    </row>
    <row r="222" spans="1:4" ht="15" customHeight="1" x14ac:dyDescent="0.2">
      <c r="A222" s="6" t="s">
        <v>12</v>
      </c>
      <c r="B222" s="23">
        <f t="shared" si="30"/>
        <v>2209</v>
      </c>
      <c r="C222" s="23">
        <v>1853</v>
      </c>
      <c r="D222" s="25">
        <v>356</v>
      </c>
    </row>
    <row r="223" spans="1:4" ht="15" customHeight="1" x14ac:dyDescent="0.2">
      <c r="A223" s="6" t="s">
        <v>13</v>
      </c>
      <c r="B223" s="23">
        <f t="shared" si="30"/>
        <v>311</v>
      </c>
      <c r="C223" s="23">
        <v>-66</v>
      </c>
      <c r="D223" s="25">
        <v>377</v>
      </c>
    </row>
    <row r="224" spans="1:4" ht="15" customHeight="1" x14ac:dyDescent="0.2">
      <c r="A224" s="6" t="s">
        <v>14</v>
      </c>
      <c r="B224" s="23">
        <f t="shared" si="30"/>
        <v>2286</v>
      </c>
      <c r="C224" s="23">
        <v>1729</v>
      </c>
      <c r="D224" s="25">
        <v>557</v>
      </c>
    </row>
    <row r="225" spans="1:4" ht="15" customHeight="1" x14ac:dyDescent="0.2">
      <c r="A225" s="6" t="s">
        <v>15</v>
      </c>
      <c r="B225" s="23">
        <f t="shared" si="30"/>
        <v>831</v>
      </c>
      <c r="C225" s="23">
        <v>664</v>
      </c>
      <c r="D225" s="25">
        <v>167</v>
      </c>
    </row>
    <row r="226" spans="1:4" ht="15" customHeight="1" x14ac:dyDescent="0.2">
      <c r="A226" s="6" t="s">
        <v>16</v>
      </c>
      <c r="B226" s="23">
        <f t="shared" si="30"/>
        <v>-308</v>
      </c>
      <c r="C226" s="23">
        <v>-280</v>
      </c>
      <c r="D226" s="25">
        <v>-28</v>
      </c>
    </row>
    <row r="227" spans="1:4" ht="15" customHeight="1" x14ac:dyDescent="0.2">
      <c r="A227" s="6" t="s">
        <v>17</v>
      </c>
      <c r="B227" s="23">
        <f t="shared" si="30"/>
        <v>-3194</v>
      </c>
      <c r="C227" s="23">
        <v>-2918</v>
      </c>
      <c r="D227" s="25">
        <v>-276</v>
      </c>
    </row>
    <row r="228" spans="1:4" ht="15" customHeight="1" x14ac:dyDescent="0.2">
      <c r="A228" s="9" t="s">
        <v>66</v>
      </c>
      <c r="B228" s="11">
        <f>SUM(B216:B227)</f>
        <v>9969</v>
      </c>
      <c r="C228" s="10">
        <f>SUM(C216:C227)</f>
        <v>7255</v>
      </c>
      <c r="D228" s="26">
        <f>SUM(D216:D227)</f>
        <v>2714</v>
      </c>
    </row>
    <row r="229" spans="1:4" ht="15" customHeight="1" x14ac:dyDescent="0.2">
      <c r="A229" s="3" t="s">
        <v>65</v>
      </c>
      <c r="B229" s="23">
        <f t="shared" ref="B229:B239" si="31">C229+D229</f>
        <v>-1482</v>
      </c>
      <c r="C229" s="21">
        <v>-1366</v>
      </c>
      <c r="D229" s="25">
        <v>-116</v>
      </c>
    </row>
    <row r="230" spans="1:4" ht="15" customHeight="1" x14ac:dyDescent="0.2">
      <c r="A230" s="6" t="s">
        <v>7</v>
      </c>
      <c r="B230" s="23">
        <f t="shared" si="31"/>
        <v>-888</v>
      </c>
      <c r="C230" s="23">
        <v>-982</v>
      </c>
      <c r="D230" s="25">
        <v>94</v>
      </c>
    </row>
    <row r="231" spans="1:4" ht="15" customHeight="1" x14ac:dyDescent="0.2">
      <c r="A231" s="6" t="s">
        <v>8</v>
      </c>
      <c r="B231" s="23">
        <f t="shared" si="31"/>
        <v>-767</v>
      </c>
      <c r="C231" s="23">
        <v>-830</v>
      </c>
      <c r="D231" s="25">
        <v>63</v>
      </c>
    </row>
    <row r="232" spans="1:4" ht="15" customHeight="1" x14ac:dyDescent="0.2">
      <c r="A232" s="6" t="s">
        <v>9</v>
      </c>
      <c r="B232" s="23">
        <f t="shared" si="31"/>
        <v>7519</v>
      </c>
      <c r="C232" s="23">
        <v>6681</v>
      </c>
      <c r="D232" s="25">
        <v>838</v>
      </c>
    </row>
    <row r="233" spans="1:4" ht="15" customHeight="1" x14ac:dyDescent="0.2">
      <c r="A233" s="6" t="s">
        <v>10</v>
      </c>
      <c r="B233" s="23">
        <f t="shared" si="31"/>
        <v>22</v>
      </c>
      <c r="C233" s="23">
        <v>-106</v>
      </c>
      <c r="D233" s="25">
        <v>128</v>
      </c>
    </row>
    <row r="234" spans="1:4" ht="15" customHeight="1" x14ac:dyDescent="0.2">
      <c r="A234" s="6" t="s">
        <v>11</v>
      </c>
      <c r="B234" s="23">
        <f t="shared" si="31"/>
        <v>2057</v>
      </c>
      <c r="C234" s="23">
        <v>2001</v>
      </c>
      <c r="D234" s="25">
        <v>56</v>
      </c>
    </row>
    <row r="235" spans="1:4" ht="15" customHeight="1" x14ac:dyDescent="0.2">
      <c r="A235" s="6" t="s">
        <v>12</v>
      </c>
      <c r="B235" s="23">
        <f t="shared" si="31"/>
        <v>1136</v>
      </c>
      <c r="C235" s="23">
        <v>25</v>
      </c>
      <c r="D235" s="25">
        <v>1111</v>
      </c>
    </row>
    <row r="236" spans="1:4" ht="15" customHeight="1" x14ac:dyDescent="0.2">
      <c r="A236" s="6" t="s">
        <v>13</v>
      </c>
      <c r="B236" s="23">
        <f t="shared" si="31"/>
        <v>1503</v>
      </c>
      <c r="C236" s="23">
        <v>1495</v>
      </c>
      <c r="D236" s="25">
        <v>8</v>
      </c>
    </row>
    <row r="237" spans="1:4" ht="15" customHeight="1" x14ac:dyDescent="0.2">
      <c r="A237" s="6" t="s">
        <v>14</v>
      </c>
      <c r="B237" s="23">
        <f t="shared" si="31"/>
        <v>1942</v>
      </c>
      <c r="C237" s="23">
        <v>1761</v>
      </c>
      <c r="D237" s="25">
        <v>181</v>
      </c>
    </row>
    <row r="238" spans="1:4" ht="15" customHeight="1" x14ac:dyDescent="0.2">
      <c r="A238" s="6" t="s">
        <v>15</v>
      </c>
      <c r="B238" s="23">
        <f t="shared" si="31"/>
        <v>2545</v>
      </c>
      <c r="C238" s="23">
        <v>3220</v>
      </c>
      <c r="D238" s="25">
        <v>-675</v>
      </c>
    </row>
    <row r="239" spans="1:4" ht="15" customHeight="1" x14ac:dyDescent="0.2">
      <c r="A239" s="6" t="s">
        <v>16</v>
      </c>
      <c r="B239" s="23">
        <f t="shared" si="31"/>
        <v>541</v>
      </c>
      <c r="C239" s="23">
        <v>1163</v>
      </c>
      <c r="D239" s="25">
        <v>-622</v>
      </c>
    </row>
    <row r="240" spans="1:4" ht="15" customHeight="1" x14ac:dyDescent="0.2">
      <c r="A240" s="6" t="s">
        <v>58</v>
      </c>
      <c r="B240" s="23">
        <v>-3421</v>
      </c>
      <c r="C240" s="23">
        <v>-3421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10707</v>
      </c>
      <c r="C241" s="10">
        <f>SUM(C229:C240)</f>
        <v>9641</v>
      </c>
      <c r="D241" s="26">
        <f>SUM(D229:D240)</f>
        <v>1066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  <row r="246" spans="1:4" x14ac:dyDescent="0.2">
      <c r="A246" s="29"/>
      <c r="B246" s="30"/>
      <c r="C246" s="30"/>
      <c r="D246" s="30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D245"/>
  <sheetViews>
    <sheetView showGridLines="0" zoomScaleNormal="100" workbookViewId="0">
      <pane ySplit="7" topLeftCell="A237" activePane="bottomLeft" state="frozen"/>
      <selection activeCell="A233" sqref="A233"/>
      <selection pane="bottomLeft" activeCell="A248" sqref="A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39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129</v>
      </c>
      <c r="C60" s="4">
        <v>-401</v>
      </c>
      <c r="D60" s="5">
        <v>530</v>
      </c>
    </row>
    <row r="61" spans="1:4" ht="15" customHeight="1" x14ac:dyDescent="0.2">
      <c r="A61" s="6" t="s">
        <v>7</v>
      </c>
      <c r="B61" s="7">
        <f t="shared" si="4"/>
        <v>242</v>
      </c>
      <c r="C61" s="7">
        <v>50</v>
      </c>
      <c r="D61" s="8">
        <v>192</v>
      </c>
    </row>
    <row r="62" spans="1:4" ht="15" customHeight="1" x14ac:dyDescent="0.2">
      <c r="A62" s="6" t="s">
        <v>8</v>
      </c>
      <c r="B62" s="7">
        <f t="shared" si="4"/>
        <v>1253</v>
      </c>
      <c r="C62" s="7">
        <v>825</v>
      </c>
      <c r="D62" s="8">
        <v>428</v>
      </c>
    </row>
    <row r="63" spans="1:4" ht="15" customHeight="1" x14ac:dyDescent="0.2">
      <c r="A63" s="6" t="s">
        <v>9</v>
      </c>
      <c r="B63" s="7">
        <f t="shared" si="4"/>
        <v>1990</v>
      </c>
      <c r="C63" s="7">
        <v>1560</v>
      </c>
      <c r="D63" s="8">
        <v>430</v>
      </c>
    </row>
    <row r="64" spans="1:4" ht="15" customHeight="1" x14ac:dyDescent="0.2">
      <c r="A64" s="6" t="s">
        <v>10</v>
      </c>
      <c r="B64" s="7">
        <f t="shared" si="4"/>
        <v>1439</v>
      </c>
      <c r="C64" s="7">
        <v>1126</v>
      </c>
      <c r="D64" s="8">
        <v>313</v>
      </c>
    </row>
    <row r="65" spans="1:4" ht="15" customHeight="1" x14ac:dyDescent="0.2">
      <c r="A65" s="6" t="s">
        <v>11</v>
      </c>
      <c r="B65" s="7">
        <f t="shared" si="4"/>
        <v>3680</v>
      </c>
      <c r="C65" s="7">
        <v>3249</v>
      </c>
      <c r="D65" s="8">
        <v>431</v>
      </c>
    </row>
    <row r="66" spans="1:4" ht="15" customHeight="1" x14ac:dyDescent="0.2">
      <c r="A66" s="6" t="s">
        <v>12</v>
      </c>
      <c r="B66" s="7">
        <f t="shared" si="4"/>
        <v>1921</v>
      </c>
      <c r="C66" s="7">
        <v>1637</v>
      </c>
      <c r="D66" s="8">
        <v>284</v>
      </c>
    </row>
    <row r="67" spans="1:4" ht="15" customHeight="1" x14ac:dyDescent="0.2">
      <c r="A67" s="6" t="s">
        <v>13</v>
      </c>
      <c r="B67" s="7">
        <f t="shared" si="4"/>
        <v>1246</v>
      </c>
      <c r="C67" s="7">
        <v>679</v>
      </c>
      <c r="D67" s="8">
        <v>567</v>
      </c>
    </row>
    <row r="68" spans="1:4" ht="15" customHeight="1" x14ac:dyDescent="0.2">
      <c r="A68" s="6" t="s">
        <v>14</v>
      </c>
      <c r="B68" s="7">
        <f t="shared" si="4"/>
        <v>943</v>
      </c>
      <c r="C68" s="7">
        <v>512</v>
      </c>
      <c r="D68" s="8">
        <v>431</v>
      </c>
    </row>
    <row r="69" spans="1:4" ht="15" customHeight="1" x14ac:dyDescent="0.2">
      <c r="A69" s="6" t="s">
        <v>15</v>
      </c>
      <c r="B69" s="7">
        <f t="shared" si="4"/>
        <v>1038</v>
      </c>
      <c r="C69" s="7">
        <v>652</v>
      </c>
      <c r="D69" s="8">
        <v>386</v>
      </c>
    </row>
    <row r="70" spans="1:4" ht="15" customHeight="1" x14ac:dyDescent="0.2">
      <c r="A70" s="6" t="s">
        <v>16</v>
      </c>
      <c r="B70" s="7">
        <f t="shared" si="4"/>
        <v>477</v>
      </c>
      <c r="C70" s="7">
        <v>58</v>
      </c>
      <c r="D70" s="8">
        <v>419</v>
      </c>
    </row>
    <row r="71" spans="1:4" ht="15" customHeight="1" x14ac:dyDescent="0.2">
      <c r="A71" s="6" t="s">
        <v>17</v>
      </c>
      <c r="B71" s="7">
        <f t="shared" si="4"/>
        <v>-2286</v>
      </c>
      <c r="C71" s="7">
        <v>-2407</v>
      </c>
      <c r="D71" s="8">
        <v>121</v>
      </c>
    </row>
    <row r="72" spans="1:4" ht="15" customHeight="1" x14ac:dyDescent="0.2">
      <c r="A72" s="9" t="s">
        <v>26</v>
      </c>
      <c r="B72" s="10">
        <f>SUM(B60:B71)</f>
        <v>12072</v>
      </c>
      <c r="C72" s="10">
        <f t="shared" ref="C72" si="5">SUM(C60:C71)</f>
        <v>7540</v>
      </c>
      <c r="D72" s="11">
        <f t="shared" ref="D72" si="6">SUM(D60:D71)</f>
        <v>4532</v>
      </c>
    </row>
    <row r="73" spans="1:4" ht="15" customHeight="1" x14ac:dyDescent="0.2">
      <c r="A73" s="3" t="s">
        <v>27</v>
      </c>
      <c r="B73" s="7">
        <f t="shared" ref="B73:B84" si="7">C73+D73</f>
        <v>736</v>
      </c>
      <c r="C73" s="4">
        <v>69</v>
      </c>
      <c r="D73" s="5">
        <v>667</v>
      </c>
    </row>
    <row r="74" spans="1:4" ht="15" customHeight="1" x14ac:dyDescent="0.2">
      <c r="A74" s="6" t="s">
        <v>7</v>
      </c>
      <c r="B74" s="7">
        <f t="shared" si="7"/>
        <v>109</v>
      </c>
      <c r="C74" s="7">
        <v>-377</v>
      </c>
      <c r="D74" s="8">
        <v>486</v>
      </c>
    </row>
    <row r="75" spans="1:4" ht="15" customHeight="1" x14ac:dyDescent="0.2">
      <c r="A75" s="6" t="s">
        <v>8</v>
      </c>
      <c r="B75" s="7">
        <f t="shared" si="7"/>
        <v>338</v>
      </c>
      <c r="C75" s="7">
        <v>-125</v>
      </c>
      <c r="D75" s="8">
        <v>463</v>
      </c>
    </row>
    <row r="76" spans="1:4" ht="15" customHeight="1" x14ac:dyDescent="0.2">
      <c r="A76" s="6" t="s">
        <v>9</v>
      </c>
      <c r="B76" s="7">
        <f t="shared" si="7"/>
        <v>1681</v>
      </c>
      <c r="C76" s="7">
        <v>1146</v>
      </c>
      <c r="D76" s="8">
        <v>535</v>
      </c>
    </row>
    <row r="77" spans="1:4" ht="15" customHeight="1" x14ac:dyDescent="0.2">
      <c r="A77" s="6" t="s">
        <v>10</v>
      </c>
      <c r="B77" s="7">
        <f t="shared" si="7"/>
        <v>1665</v>
      </c>
      <c r="C77" s="7">
        <v>1126</v>
      </c>
      <c r="D77" s="8">
        <v>539</v>
      </c>
    </row>
    <row r="78" spans="1:4" ht="15" customHeight="1" x14ac:dyDescent="0.2">
      <c r="A78" s="6" t="s">
        <v>11</v>
      </c>
      <c r="B78" s="7">
        <f t="shared" si="7"/>
        <v>1112</v>
      </c>
      <c r="C78" s="7">
        <v>600</v>
      </c>
      <c r="D78" s="8">
        <v>512</v>
      </c>
    </row>
    <row r="79" spans="1:4" ht="15" customHeight="1" x14ac:dyDescent="0.2">
      <c r="A79" s="6" t="s">
        <v>12</v>
      </c>
      <c r="B79" s="7">
        <f t="shared" si="7"/>
        <v>1007</v>
      </c>
      <c r="C79" s="7">
        <v>655</v>
      </c>
      <c r="D79" s="8">
        <v>352</v>
      </c>
    </row>
    <row r="80" spans="1:4" ht="15" customHeight="1" x14ac:dyDescent="0.2">
      <c r="A80" s="6" t="s">
        <v>13</v>
      </c>
      <c r="B80" s="7">
        <f t="shared" si="7"/>
        <v>1273</v>
      </c>
      <c r="C80" s="7">
        <v>860</v>
      </c>
      <c r="D80" s="8">
        <v>413</v>
      </c>
    </row>
    <row r="81" spans="1:4" ht="15" customHeight="1" x14ac:dyDescent="0.2">
      <c r="A81" s="6" t="s">
        <v>14</v>
      </c>
      <c r="B81" s="7">
        <f t="shared" si="7"/>
        <v>2261</v>
      </c>
      <c r="C81" s="7">
        <v>2206</v>
      </c>
      <c r="D81" s="8">
        <v>55</v>
      </c>
    </row>
    <row r="82" spans="1:4" ht="15" customHeight="1" x14ac:dyDescent="0.2">
      <c r="A82" s="6" t="s">
        <v>15</v>
      </c>
      <c r="B82" s="7">
        <f t="shared" si="7"/>
        <v>2482</v>
      </c>
      <c r="C82" s="7">
        <v>2074</v>
      </c>
      <c r="D82" s="8">
        <v>408</v>
      </c>
    </row>
    <row r="83" spans="1:4" ht="15" customHeight="1" x14ac:dyDescent="0.2">
      <c r="A83" s="6" t="s">
        <v>16</v>
      </c>
      <c r="B83" s="7">
        <f t="shared" si="7"/>
        <v>660</v>
      </c>
      <c r="C83" s="7">
        <v>278</v>
      </c>
      <c r="D83" s="8">
        <v>382</v>
      </c>
    </row>
    <row r="84" spans="1:4" ht="15" customHeight="1" x14ac:dyDescent="0.2">
      <c r="A84" s="6" t="s">
        <v>17</v>
      </c>
      <c r="B84" s="7">
        <f t="shared" si="7"/>
        <v>-612</v>
      </c>
      <c r="C84" s="7">
        <v>-611</v>
      </c>
      <c r="D84" s="8">
        <v>-1</v>
      </c>
    </row>
    <row r="85" spans="1:4" ht="15" customHeight="1" x14ac:dyDescent="0.2">
      <c r="A85" s="9" t="s">
        <v>28</v>
      </c>
      <c r="B85" s="10">
        <f>SUM(B73:B84)</f>
        <v>12712</v>
      </c>
      <c r="C85" s="10">
        <f t="shared" ref="C85" si="8">SUM(C73:C84)</f>
        <v>7901</v>
      </c>
      <c r="D85" s="11">
        <f t="shared" ref="D85" si="9">SUM(D73:D84)</f>
        <v>4811</v>
      </c>
    </row>
    <row r="86" spans="1:4" ht="15" customHeight="1" x14ac:dyDescent="0.2">
      <c r="A86" s="3" t="s">
        <v>29</v>
      </c>
      <c r="B86" s="7">
        <f t="shared" ref="B86:B97" si="10">C86+D86</f>
        <v>434</v>
      </c>
      <c r="C86" s="4">
        <v>17</v>
      </c>
      <c r="D86" s="5">
        <v>417</v>
      </c>
    </row>
    <row r="87" spans="1:4" ht="15" customHeight="1" x14ac:dyDescent="0.2">
      <c r="A87" s="6" t="s">
        <v>7</v>
      </c>
      <c r="B87" s="7">
        <f t="shared" si="10"/>
        <v>328</v>
      </c>
      <c r="C87" s="7">
        <v>155</v>
      </c>
      <c r="D87" s="8">
        <v>173</v>
      </c>
    </row>
    <row r="88" spans="1:4" ht="15" customHeight="1" x14ac:dyDescent="0.2">
      <c r="A88" s="6" t="s">
        <v>8</v>
      </c>
      <c r="B88" s="7">
        <f t="shared" si="10"/>
        <v>840</v>
      </c>
      <c r="C88" s="7">
        <v>450</v>
      </c>
      <c r="D88" s="8">
        <v>390</v>
      </c>
    </row>
    <row r="89" spans="1:4" ht="15" customHeight="1" x14ac:dyDescent="0.2">
      <c r="A89" s="6" t="s">
        <v>9</v>
      </c>
      <c r="B89" s="7">
        <f t="shared" si="10"/>
        <v>2350</v>
      </c>
      <c r="C89" s="7">
        <v>1377</v>
      </c>
      <c r="D89" s="8">
        <v>973</v>
      </c>
    </row>
    <row r="90" spans="1:4" ht="15" customHeight="1" x14ac:dyDescent="0.2">
      <c r="A90" s="6" t="s">
        <v>10</v>
      </c>
      <c r="B90" s="7">
        <f t="shared" si="10"/>
        <v>2275</v>
      </c>
      <c r="C90" s="7">
        <v>1910</v>
      </c>
      <c r="D90" s="8">
        <v>365</v>
      </c>
    </row>
    <row r="91" spans="1:4" ht="15" customHeight="1" x14ac:dyDescent="0.2">
      <c r="A91" s="6" t="s">
        <v>11</v>
      </c>
      <c r="B91" s="7">
        <f t="shared" si="10"/>
        <v>2984</v>
      </c>
      <c r="C91" s="7">
        <v>2559</v>
      </c>
      <c r="D91" s="8">
        <v>425</v>
      </c>
    </row>
    <row r="92" spans="1:4" ht="15" customHeight="1" x14ac:dyDescent="0.2">
      <c r="A92" s="6" t="s">
        <v>12</v>
      </c>
      <c r="B92" s="7">
        <f t="shared" si="10"/>
        <v>1653</v>
      </c>
      <c r="C92" s="7">
        <v>993</v>
      </c>
      <c r="D92" s="8">
        <v>660</v>
      </c>
    </row>
    <row r="93" spans="1:4" ht="15" customHeight="1" x14ac:dyDescent="0.2">
      <c r="A93" s="6" t="s">
        <v>13</v>
      </c>
      <c r="B93" s="7">
        <f t="shared" si="10"/>
        <v>2645</v>
      </c>
      <c r="C93" s="7">
        <v>2118</v>
      </c>
      <c r="D93" s="8">
        <v>527</v>
      </c>
    </row>
    <row r="94" spans="1:4" ht="15" customHeight="1" x14ac:dyDescent="0.2">
      <c r="A94" s="6" t="s">
        <v>14</v>
      </c>
      <c r="B94" s="7">
        <f t="shared" si="10"/>
        <v>2414</v>
      </c>
      <c r="C94" s="7">
        <v>2118</v>
      </c>
      <c r="D94" s="8">
        <v>296</v>
      </c>
    </row>
    <row r="95" spans="1:4" ht="15" customHeight="1" x14ac:dyDescent="0.2">
      <c r="A95" s="6" t="s">
        <v>15</v>
      </c>
      <c r="B95" s="7">
        <f t="shared" si="10"/>
        <v>2056</v>
      </c>
      <c r="C95" s="7">
        <v>1784</v>
      </c>
      <c r="D95" s="8">
        <v>272</v>
      </c>
    </row>
    <row r="96" spans="1:4" ht="15" customHeight="1" x14ac:dyDescent="0.2">
      <c r="A96" s="6" t="s">
        <v>16</v>
      </c>
      <c r="B96" s="7">
        <f t="shared" si="10"/>
        <v>625</v>
      </c>
      <c r="C96" s="7">
        <v>180</v>
      </c>
      <c r="D96" s="8">
        <v>445</v>
      </c>
    </row>
    <row r="97" spans="1:4" ht="15" customHeight="1" x14ac:dyDescent="0.2">
      <c r="A97" s="6" t="s">
        <v>17</v>
      </c>
      <c r="B97" s="7">
        <f t="shared" si="10"/>
        <v>-2360</v>
      </c>
      <c r="C97" s="7">
        <v>-2337</v>
      </c>
      <c r="D97" s="8">
        <v>-23</v>
      </c>
    </row>
    <row r="98" spans="1:4" ht="15" customHeight="1" x14ac:dyDescent="0.2">
      <c r="A98" s="9" t="s">
        <v>30</v>
      </c>
      <c r="B98" s="10">
        <f>SUM(B86:B97)</f>
        <v>16244</v>
      </c>
      <c r="C98" s="10">
        <f t="shared" ref="C98" si="11">SUM(C86:C97)</f>
        <v>11324</v>
      </c>
      <c r="D98" s="11">
        <f t="shared" ref="D98" si="12">SUM(D86:D97)</f>
        <v>4920</v>
      </c>
    </row>
    <row r="99" spans="1:4" ht="15" customHeight="1" x14ac:dyDescent="0.2">
      <c r="A99" s="3" t="s">
        <v>31</v>
      </c>
      <c r="B99" s="7">
        <f t="shared" ref="B99:B110" si="13">C99+D99</f>
        <v>-249</v>
      </c>
      <c r="C99" s="4">
        <v>-601</v>
      </c>
      <c r="D99" s="5">
        <v>352</v>
      </c>
    </row>
    <row r="100" spans="1:4" ht="15" customHeight="1" x14ac:dyDescent="0.2">
      <c r="A100" s="6" t="s">
        <v>7</v>
      </c>
      <c r="B100" s="7">
        <f t="shared" si="13"/>
        <v>126</v>
      </c>
      <c r="C100" s="7">
        <v>-249</v>
      </c>
      <c r="D100" s="8">
        <v>375</v>
      </c>
    </row>
    <row r="101" spans="1:4" ht="15" customHeight="1" x14ac:dyDescent="0.2">
      <c r="A101" s="6" t="s">
        <v>8</v>
      </c>
      <c r="B101" s="7">
        <f t="shared" si="13"/>
        <v>518</v>
      </c>
      <c r="C101" s="7">
        <v>150</v>
      </c>
      <c r="D101" s="8">
        <v>368</v>
      </c>
    </row>
    <row r="102" spans="1:4" ht="15" customHeight="1" x14ac:dyDescent="0.2">
      <c r="A102" s="6" t="s">
        <v>9</v>
      </c>
      <c r="B102" s="7">
        <f t="shared" si="13"/>
        <v>684</v>
      </c>
      <c r="C102" s="7">
        <v>276</v>
      </c>
      <c r="D102" s="8">
        <v>408</v>
      </c>
    </row>
    <row r="103" spans="1:4" ht="15" customHeight="1" x14ac:dyDescent="0.2">
      <c r="A103" s="6" t="s">
        <v>10</v>
      </c>
      <c r="B103" s="7">
        <f t="shared" si="13"/>
        <v>1329</v>
      </c>
      <c r="C103" s="7">
        <v>1034</v>
      </c>
      <c r="D103" s="8">
        <v>295</v>
      </c>
    </row>
    <row r="104" spans="1:4" ht="15" customHeight="1" x14ac:dyDescent="0.2">
      <c r="A104" s="6" t="s">
        <v>11</v>
      </c>
      <c r="B104" s="7">
        <f t="shared" si="13"/>
        <v>2715</v>
      </c>
      <c r="C104" s="19">
        <v>2236</v>
      </c>
      <c r="D104" s="8">
        <v>479</v>
      </c>
    </row>
    <row r="105" spans="1:4" ht="15" customHeight="1" x14ac:dyDescent="0.2">
      <c r="A105" s="6" t="s">
        <v>12</v>
      </c>
      <c r="B105" s="7">
        <f t="shared" si="13"/>
        <v>1800</v>
      </c>
      <c r="C105" s="19">
        <v>1401</v>
      </c>
      <c r="D105" s="8">
        <v>399</v>
      </c>
    </row>
    <row r="106" spans="1:4" ht="15" customHeight="1" x14ac:dyDescent="0.2">
      <c r="A106" s="6" t="s">
        <v>13</v>
      </c>
      <c r="B106" s="7">
        <f t="shared" si="13"/>
        <v>3288</v>
      </c>
      <c r="C106" s="19">
        <v>2765</v>
      </c>
      <c r="D106" s="8">
        <v>523</v>
      </c>
    </row>
    <row r="107" spans="1:4" ht="15" customHeight="1" x14ac:dyDescent="0.2">
      <c r="A107" s="6" t="s">
        <v>14</v>
      </c>
      <c r="B107" s="7">
        <f t="shared" si="13"/>
        <v>3108</v>
      </c>
      <c r="C107" s="19">
        <v>2431</v>
      </c>
      <c r="D107" s="8">
        <v>677</v>
      </c>
    </row>
    <row r="108" spans="1:4" ht="15" customHeight="1" x14ac:dyDescent="0.2">
      <c r="A108" s="6" t="s">
        <v>15</v>
      </c>
      <c r="B108" s="7">
        <f t="shared" si="13"/>
        <v>3345</v>
      </c>
      <c r="C108" s="19">
        <v>2447</v>
      </c>
      <c r="D108" s="8">
        <v>898</v>
      </c>
    </row>
    <row r="109" spans="1:4" ht="15" customHeight="1" x14ac:dyDescent="0.2">
      <c r="A109" s="6" t="s">
        <v>16</v>
      </c>
      <c r="B109" s="7">
        <f t="shared" si="13"/>
        <v>3374</v>
      </c>
      <c r="C109" s="19">
        <v>2791</v>
      </c>
      <c r="D109" s="8">
        <v>583</v>
      </c>
    </row>
    <row r="110" spans="1:4" ht="15" customHeight="1" x14ac:dyDescent="0.2">
      <c r="A110" s="6" t="s">
        <v>17</v>
      </c>
      <c r="B110" s="7">
        <f t="shared" si="13"/>
        <v>-1714</v>
      </c>
      <c r="C110" s="19">
        <v>-1954</v>
      </c>
      <c r="D110" s="8">
        <v>240</v>
      </c>
    </row>
    <row r="111" spans="1:4" ht="15" customHeight="1" x14ac:dyDescent="0.2">
      <c r="A111" s="9" t="s">
        <v>32</v>
      </c>
      <c r="B111" s="10">
        <f>SUM(B99:B110)</f>
        <v>18324</v>
      </c>
      <c r="C111" s="20">
        <f t="shared" ref="C111" si="14">SUM(C99:C110)</f>
        <v>12727</v>
      </c>
      <c r="D111" s="11">
        <f t="shared" ref="D111" si="15">SUM(D99:D110)</f>
        <v>5597</v>
      </c>
    </row>
    <row r="112" spans="1:4" ht="15" customHeight="1" x14ac:dyDescent="0.2">
      <c r="A112" s="3" t="s">
        <v>33</v>
      </c>
      <c r="B112" s="7">
        <f t="shared" ref="B112:B123" si="16">C112+D112</f>
        <v>2128</v>
      </c>
      <c r="C112" s="18">
        <v>1177</v>
      </c>
      <c r="D112" s="5">
        <v>951</v>
      </c>
    </row>
    <row r="113" spans="1:4" ht="15" customHeight="1" x14ac:dyDescent="0.2">
      <c r="A113" s="6" t="s">
        <v>7</v>
      </c>
      <c r="B113" s="7">
        <f t="shared" si="16"/>
        <v>1575</v>
      </c>
      <c r="C113" s="19">
        <v>875</v>
      </c>
      <c r="D113" s="8">
        <v>700</v>
      </c>
    </row>
    <row r="114" spans="1:4" ht="15" customHeight="1" x14ac:dyDescent="0.2">
      <c r="A114" s="6" t="s">
        <v>8</v>
      </c>
      <c r="B114" s="7">
        <f t="shared" si="16"/>
        <v>4372</v>
      </c>
      <c r="C114" s="19">
        <v>3423</v>
      </c>
      <c r="D114" s="8">
        <v>949</v>
      </c>
    </row>
    <row r="115" spans="1:4" ht="15" customHeight="1" x14ac:dyDescent="0.2">
      <c r="A115" s="6" t="s">
        <v>9</v>
      </c>
      <c r="B115" s="7">
        <f t="shared" si="16"/>
        <v>3348</v>
      </c>
      <c r="C115" s="19">
        <v>2780</v>
      </c>
      <c r="D115" s="8">
        <v>568</v>
      </c>
    </row>
    <row r="116" spans="1:4" ht="15" customHeight="1" x14ac:dyDescent="0.2">
      <c r="A116" s="6" t="s">
        <v>10</v>
      </c>
      <c r="B116" s="7">
        <f t="shared" si="16"/>
        <v>3386</v>
      </c>
      <c r="C116" s="19">
        <v>2110</v>
      </c>
      <c r="D116" s="8">
        <v>1276</v>
      </c>
    </row>
    <row r="117" spans="1:4" ht="15" customHeight="1" x14ac:dyDescent="0.2">
      <c r="A117" s="6" t="s">
        <v>11</v>
      </c>
      <c r="B117" s="7">
        <f t="shared" si="16"/>
        <v>3509</v>
      </c>
      <c r="C117" s="19">
        <v>2871</v>
      </c>
      <c r="D117" s="8">
        <v>638</v>
      </c>
    </row>
    <row r="118" spans="1:4" ht="15" customHeight="1" x14ac:dyDescent="0.2">
      <c r="A118" s="6" t="s">
        <v>12</v>
      </c>
      <c r="B118" s="7">
        <f t="shared" si="16"/>
        <v>2207</v>
      </c>
      <c r="C118" s="19">
        <v>1555</v>
      </c>
      <c r="D118" s="8">
        <v>652</v>
      </c>
    </row>
    <row r="119" spans="1:4" ht="15" customHeight="1" x14ac:dyDescent="0.2">
      <c r="A119" s="6" t="s">
        <v>13</v>
      </c>
      <c r="B119" s="7">
        <f t="shared" si="16"/>
        <v>2938</v>
      </c>
      <c r="C119" s="7">
        <v>2318</v>
      </c>
      <c r="D119" s="8">
        <v>620</v>
      </c>
    </row>
    <row r="120" spans="1:4" ht="15" customHeight="1" x14ac:dyDescent="0.2">
      <c r="A120" s="6" t="s">
        <v>14</v>
      </c>
      <c r="B120" s="7">
        <f t="shared" si="16"/>
        <v>764</v>
      </c>
      <c r="C120" s="7">
        <v>83</v>
      </c>
      <c r="D120" s="8">
        <v>681</v>
      </c>
    </row>
    <row r="121" spans="1:4" ht="15" customHeight="1" x14ac:dyDescent="0.2">
      <c r="A121" s="6" t="s">
        <v>15</v>
      </c>
      <c r="B121" s="7">
        <f t="shared" si="16"/>
        <v>3508</v>
      </c>
      <c r="C121" s="7">
        <v>3046</v>
      </c>
      <c r="D121" s="8">
        <v>462</v>
      </c>
    </row>
    <row r="122" spans="1:4" ht="15" customHeight="1" x14ac:dyDescent="0.2">
      <c r="A122" s="6" t="s">
        <v>16</v>
      </c>
      <c r="B122" s="7">
        <f t="shared" si="16"/>
        <v>963</v>
      </c>
      <c r="C122" s="7">
        <v>478</v>
      </c>
      <c r="D122" s="8">
        <v>485</v>
      </c>
    </row>
    <row r="123" spans="1:4" ht="15" customHeight="1" x14ac:dyDescent="0.2">
      <c r="A123" s="6" t="s">
        <v>17</v>
      </c>
      <c r="B123" s="7">
        <f t="shared" si="16"/>
        <v>-3257</v>
      </c>
      <c r="C123" s="7">
        <v>-1922</v>
      </c>
      <c r="D123" s="8">
        <v>-1335</v>
      </c>
    </row>
    <row r="124" spans="1:4" ht="15" customHeight="1" x14ac:dyDescent="0.2">
      <c r="A124" s="9" t="s">
        <v>34</v>
      </c>
      <c r="B124" s="10">
        <f>SUM(B112:B123)</f>
        <v>25441</v>
      </c>
      <c r="C124" s="10">
        <f t="shared" ref="C124" si="17">SUM(C112:C123)</f>
        <v>18794</v>
      </c>
      <c r="D124" s="11">
        <f t="shared" ref="D124" si="18">SUM(D112:D123)</f>
        <v>6647</v>
      </c>
    </row>
    <row r="125" spans="1:4" ht="15" customHeight="1" x14ac:dyDescent="0.2">
      <c r="A125" s="3" t="s">
        <v>35</v>
      </c>
      <c r="B125" s="7">
        <f t="shared" ref="B125:B136" si="19">C125+D125</f>
        <v>662</v>
      </c>
      <c r="C125" s="4">
        <v>154</v>
      </c>
      <c r="D125" s="5">
        <v>508</v>
      </c>
    </row>
    <row r="126" spans="1:4" ht="15" customHeight="1" x14ac:dyDescent="0.2">
      <c r="A126" s="6" t="s">
        <v>7</v>
      </c>
      <c r="B126" s="7">
        <f t="shared" si="19"/>
        <v>627</v>
      </c>
      <c r="C126" s="7">
        <v>182</v>
      </c>
      <c r="D126" s="8">
        <v>445</v>
      </c>
    </row>
    <row r="127" spans="1:4" ht="15" customHeight="1" x14ac:dyDescent="0.2">
      <c r="A127" s="6" t="s">
        <v>8</v>
      </c>
      <c r="B127" s="7">
        <f t="shared" si="19"/>
        <v>-1664</v>
      </c>
      <c r="C127" s="7">
        <v>-2114</v>
      </c>
      <c r="D127" s="8">
        <v>450</v>
      </c>
    </row>
    <row r="128" spans="1:4" ht="15" customHeight="1" x14ac:dyDescent="0.2">
      <c r="A128" s="6" t="s">
        <v>9</v>
      </c>
      <c r="B128" s="7">
        <f t="shared" si="19"/>
        <v>3675</v>
      </c>
      <c r="C128" s="7">
        <v>2496</v>
      </c>
      <c r="D128" s="8">
        <v>1179</v>
      </c>
    </row>
    <row r="129" spans="1:4" ht="15" customHeight="1" x14ac:dyDescent="0.2">
      <c r="A129" s="6" t="s">
        <v>10</v>
      </c>
      <c r="B129" s="7">
        <f t="shared" si="19"/>
        <v>1700</v>
      </c>
      <c r="C129" s="7">
        <v>1155</v>
      </c>
      <c r="D129" s="8">
        <v>545</v>
      </c>
    </row>
    <row r="130" spans="1:4" ht="15" customHeight="1" x14ac:dyDescent="0.2">
      <c r="A130" s="6" t="s">
        <v>11</v>
      </c>
      <c r="B130" s="7">
        <f t="shared" si="19"/>
        <v>2107</v>
      </c>
      <c r="C130" s="7">
        <v>1702</v>
      </c>
      <c r="D130" s="8">
        <v>405</v>
      </c>
    </row>
    <row r="131" spans="1:4" ht="15" customHeight="1" x14ac:dyDescent="0.2">
      <c r="A131" s="6" t="s">
        <v>12</v>
      </c>
      <c r="B131" s="7">
        <f t="shared" si="19"/>
        <v>1462</v>
      </c>
      <c r="C131" s="7">
        <v>902</v>
      </c>
      <c r="D131" s="8">
        <v>560</v>
      </c>
    </row>
    <row r="132" spans="1:4" ht="15" customHeight="1" x14ac:dyDescent="0.2">
      <c r="A132" s="6" t="s">
        <v>13</v>
      </c>
      <c r="B132" s="7">
        <f t="shared" si="19"/>
        <v>1469</v>
      </c>
      <c r="C132" s="7">
        <v>1013</v>
      </c>
      <c r="D132" s="8">
        <v>456</v>
      </c>
    </row>
    <row r="133" spans="1:4" ht="15" customHeight="1" x14ac:dyDescent="0.2">
      <c r="A133" s="6" t="s">
        <v>14</v>
      </c>
      <c r="B133" s="7">
        <f t="shared" si="19"/>
        <v>2019</v>
      </c>
      <c r="C133" s="7">
        <v>1284</v>
      </c>
      <c r="D133" s="8">
        <v>735</v>
      </c>
    </row>
    <row r="134" spans="1:4" ht="15" customHeight="1" x14ac:dyDescent="0.2">
      <c r="A134" s="6" t="s">
        <v>15</v>
      </c>
      <c r="B134" s="7">
        <f t="shared" si="19"/>
        <v>2162</v>
      </c>
      <c r="C134" s="7">
        <v>1494</v>
      </c>
      <c r="D134" s="8">
        <v>668</v>
      </c>
    </row>
    <row r="135" spans="1:4" ht="15" customHeight="1" x14ac:dyDescent="0.2">
      <c r="A135" s="6" t="s">
        <v>16</v>
      </c>
      <c r="B135" s="7">
        <f t="shared" si="19"/>
        <v>1344</v>
      </c>
      <c r="C135" s="7">
        <v>590</v>
      </c>
      <c r="D135" s="8">
        <v>754</v>
      </c>
    </row>
    <row r="136" spans="1:4" ht="15" customHeight="1" x14ac:dyDescent="0.2">
      <c r="A136" s="6" t="s">
        <v>17</v>
      </c>
      <c r="B136" s="7">
        <f t="shared" si="19"/>
        <v>-3807</v>
      </c>
      <c r="C136" s="7">
        <v>-3988</v>
      </c>
      <c r="D136" s="8">
        <v>181</v>
      </c>
    </row>
    <row r="137" spans="1:4" ht="15" customHeight="1" x14ac:dyDescent="0.2">
      <c r="A137" s="9" t="s">
        <v>36</v>
      </c>
      <c r="B137" s="10">
        <f>SUM(B125:B136)</f>
        <v>11756</v>
      </c>
      <c r="C137" s="10">
        <f t="shared" ref="C137" si="20">SUM(C125:C136)</f>
        <v>4870</v>
      </c>
      <c r="D137" s="11">
        <f t="shared" ref="D137" si="21">SUM(D125:D136)</f>
        <v>6886</v>
      </c>
    </row>
    <row r="138" spans="1:4" ht="15" customHeight="1" x14ac:dyDescent="0.2">
      <c r="A138" s="3" t="s">
        <v>47</v>
      </c>
      <c r="B138" s="7">
        <f>C138+D138</f>
        <v>1088</v>
      </c>
      <c r="C138" s="4">
        <v>218</v>
      </c>
      <c r="D138" s="5">
        <v>870</v>
      </c>
    </row>
    <row r="139" spans="1:4" ht="15" customHeight="1" x14ac:dyDescent="0.2">
      <c r="A139" s="6" t="s">
        <v>7</v>
      </c>
      <c r="B139" s="7">
        <f>C139+D139</f>
        <v>1087</v>
      </c>
      <c r="C139" s="7">
        <v>224</v>
      </c>
      <c r="D139" s="8">
        <v>863</v>
      </c>
    </row>
    <row r="140" spans="1:4" ht="15" customHeight="1" x14ac:dyDescent="0.2">
      <c r="A140" s="6" t="s">
        <v>8</v>
      </c>
      <c r="B140" s="7">
        <f>C140+D140</f>
        <v>1328</v>
      </c>
      <c r="C140" s="7">
        <v>461</v>
      </c>
      <c r="D140" s="8">
        <v>867</v>
      </c>
    </row>
    <row r="141" spans="1:4" ht="15" customHeight="1" x14ac:dyDescent="0.2">
      <c r="A141" s="6" t="s">
        <v>9</v>
      </c>
      <c r="B141" s="7">
        <f>C141+D141</f>
        <v>1754</v>
      </c>
      <c r="C141" s="7">
        <v>950</v>
      </c>
      <c r="D141" s="8">
        <v>804</v>
      </c>
    </row>
    <row r="142" spans="1:4" ht="15" customHeight="1" x14ac:dyDescent="0.2">
      <c r="A142" s="6" t="s">
        <v>10</v>
      </c>
      <c r="B142" s="7">
        <f>C142+D142</f>
        <v>1055</v>
      </c>
      <c r="C142" s="7">
        <v>-1</v>
      </c>
      <c r="D142" s="8">
        <v>1056</v>
      </c>
    </row>
    <row r="143" spans="1:4" ht="15" customHeight="1" x14ac:dyDescent="0.2">
      <c r="A143" s="6" t="s">
        <v>11</v>
      </c>
      <c r="B143" s="7">
        <f t="shared" ref="B143:B156" si="22">C143+D143</f>
        <v>1932</v>
      </c>
      <c r="C143" s="7">
        <v>1588</v>
      </c>
      <c r="D143" s="8">
        <v>344</v>
      </c>
    </row>
    <row r="144" spans="1:4" ht="15" customHeight="1" x14ac:dyDescent="0.2">
      <c r="A144" s="6" t="s">
        <v>12</v>
      </c>
      <c r="B144" s="7">
        <f t="shared" si="22"/>
        <v>2675</v>
      </c>
      <c r="C144" s="7">
        <v>1711</v>
      </c>
      <c r="D144" s="8">
        <v>964</v>
      </c>
    </row>
    <row r="145" spans="1:4" ht="15" customHeight="1" x14ac:dyDescent="0.2">
      <c r="A145" s="6" t="s">
        <v>13</v>
      </c>
      <c r="B145" s="7">
        <f t="shared" si="22"/>
        <v>1590</v>
      </c>
      <c r="C145" s="7">
        <v>1083</v>
      </c>
      <c r="D145" s="8">
        <v>507</v>
      </c>
    </row>
    <row r="146" spans="1:4" ht="15" customHeight="1" x14ac:dyDescent="0.2">
      <c r="A146" s="6" t="s">
        <v>14</v>
      </c>
      <c r="B146" s="7">
        <f t="shared" si="22"/>
        <v>947</v>
      </c>
      <c r="C146" s="7">
        <v>214</v>
      </c>
      <c r="D146" s="8">
        <v>733</v>
      </c>
    </row>
    <row r="147" spans="1:4" ht="15" customHeight="1" x14ac:dyDescent="0.2">
      <c r="A147" s="6" t="s">
        <v>15</v>
      </c>
      <c r="B147" s="7">
        <f t="shared" si="22"/>
        <v>1590</v>
      </c>
      <c r="C147" s="7">
        <v>950</v>
      </c>
      <c r="D147" s="8">
        <v>640</v>
      </c>
    </row>
    <row r="148" spans="1:4" ht="15" customHeight="1" x14ac:dyDescent="0.2">
      <c r="A148" s="6" t="s">
        <v>16</v>
      </c>
      <c r="B148" s="7">
        <f t="shared" si="22"/>
        <v>-450</v>
      </c>
      <c r="C148" s="7">
        <v>-836</v>
      </c>
      <c r="D148" s="8">
        <v>386</v>
      </c>
    </row>
    <row r="149" spans="1:4" ht="15" customHeight="1" x14ac:dyDescent="0.2">
      <c r="A149" s="6" t="s">
        <v>17</v>
      </c>
      <c r="B149" s="7">
        <f t="shared" si="22"/>
        <v>-2125</v>
      </c>
      <c r="C149" s="7">
        <v>-2382</v>
      </c>
      <c r="D149" s="8">
        <v>257</v>
      </c>
    </row>
    <row r="150" spans="1:4" ht="15" customHeight="1" x14ac:dyDescent="0.2">
      <c r="A150" s="9" t="s">
        <v>48</v>
      </c>
      <c r="B150" s="10">
        <f>SUM(B138:B149)</f>
        <v>12471</v>
      </c>
      <c r="C150" s="10">
        <f t="shared" ref="C150" si="23">SUM(C138:C149)</f>
        <v>4180</v>
      </c>
      <c r="D150" s="11">
        <f t="shared" ref="D150" si="24">SUM(D138:D149)</f>
        <v>8291</v>
      </c>
    </row>
    <row r="151" spans="1:4" ht="15" customHeight="1" x14ac:dyDescent="0.2">
      <c r="A151" s="3" t="s">
        <v>49</v>
      </c>
      <c r="B151" s="7">
        <f t="shared" si="22"/>
        <v>-418</v>
      </c>
      <c r="C151" s="4">
        <v>-1028</v>
      </c>
      <c r="D151" s="5">
        <v>610</v>
      </c>
    </row>
    <row r="152" spans="1:4" ht="15" customHeight="1" x14ac:dyDescent="0.2">
      <c r="A152" s="6" t="s">
        <v>7</v>
      </c>
      <c r="B152" s="7">
        <f t="shared" si="22"/>
        <v>169</v>
      </c>
      <c r="C152" s="7">
        <v>-345</v>
      </c>
      <c r="D152" s="8">
        <v>514</v>
      </c>
    </row>
    <row r="153" spans="1:4" ht="15" customHeight="1" x14ac:dyDescent="0.2">
      <c r="A153" s="6" t="s">
        <v>8</v>
      </c>
      <c r="B153" s="7">
        <f t="shared" si="22"/>
        <v>1192</v>
      </c>
      <c r="C153" s="7">
        <v>489</v>
      </c>
      <c r="D153" s="8">
        <v>703</v>
      </c>
    </row>
    <row r="154" spans="1:4" ht="15" customHeight="1" x14ac:dyDescent="0.2">
      <c r="A154" s="6" t="s">
        <v>9</v>
      </c>
      <c r="B154" s="7">
        <f t="shared" si="22"/>
        <v>1984</v>
      </c>
      <c r="C154" s="7">
        <v>1324</v>
      </c>
      <c r="D154" s="8">
        <v>660</v>
      </c>
    </row>
    <row r="155" spans="1:4" ht="15" customHeight="1" x14ac:dyDescent="0.2">
      <c r="A155" s="6" t="s">
        <v>10</v>
      </c>
      <c r="B155" s="7">
        <f t="shared" si="22"/>
        <v>2677</v>
      </c>
      <c r="C155" s="7">
        <v>2231</v>
      </c>
      <c r="D155" s="8">
        <v>446</v>
      </c>
    </row>
    <row r="156" spans="1:4" ht="15" customHeight="1" x14ac:dyDescent="0.2">
      <c r="A156" s="6" t="s">
        <v>11</v>
      </c>
      <c r="B156" s="7">
        <f t="shared" si="22"/>
        <v>1887</v>
      </c>
      <c r="C156" s="7">
        <v>1632</v>
      </c>
      <c r="D156" s="8">
        <v>255</v>
      </c>
    </row>
    <row r="157" spans="1:4" ht="15" customHeight="1" x14ac:dyDescent="0.2">
      <c r="A157" s="6" t="s">
        <v>12</v>
      </c>
      <c r="B157" s="7">
        <f t="shared" ref="B157:B167" si="25">C157+D157</f>
        <v>1660</v>
      </c>
      <c r="C157" s="7">
        <v>976</v>
      </c>
      <c r="D157" s="8">
        <v>684</v>
      </c>
    </row>
    <row r="158" spans="1:4" ht="15" customHeight="1" x14ac:dyDescent="0.2">
      <c r="A158" s="6" t="s">
        <v>13</v>
      </c>
      <c r="B158" s="7">
        <f t="shared" si="25"/>
        <v>1642</v>
      </c>
      <c r="C158" s="7">
        <v>992</v>
      </c>
      <c r="D158" s="8">
        <v>650</v>
      </c>
    </row>
    <row r="159" spans="1:4" ht="15" customHeight="1" x14ac:dyDescent="0.2">
      <c r="A159" s="6" t="s">
        <v>14</v>
      </c>
      <c r="B159" s="7">
        <f t="shared" si="25"/>
        <v>1210</v>
      </c>
      <c r="C159" s="7">
        <v>379</v>
      </c>
      <c r="D159" s="8">
        <v>831</v>
      </c>
    </row>
    <row r="160" spans="1:4" ht="15" customHeight="1" x14ac:dyDescent="0.2">
      <c r="A160" s="6" t="s">
        <v>15</v>
      </c>
      <c r="B160" s="7">
        <f t="shared" si="25"/>
        <v>3338</v>
      </c>
      <c r="C160" s="7">
        <v>2604</v>
      </c>
      <c r="D160" s="8">
        <v>734</v>
      </c>
    </row>
    <row r="161" spans="1:4" ht="15" customHeight="1" x14ac:dyDescent="0.2">
      <c r="A161" s="6" t="s">
        <v>16</v>
      </c>
      <c r="B161" s="7">
        <f t="shared" si="25"/>
        <v>-15</v>
      </c>
      <c r="C161" s="7">
        <v>-786</v>
      </c>
      <c r="D161" s="8">
        <v>771</v>
      </c>
    </row>
    <row r="162" spans="1:4" ht="15" customHeight="1" x14ac:dyDescent="0.2">
      <c r="A162" s="6" t="s">
        <v>17</v>
      </c>
      <c r="B162" s="7">
        <f t="shared" si="25"/>
        <v>-2381</v>
      </c>
      <c r="C162" s="7">
        <v>-1975</v>
      </c>
      <c r="D162" s="8">
        <v>-406</v>
      </c>
    </row>
    <row r="163" spans="1:4" ht="15" customHeight="1" x14ac:dyDescent="0.2">
      <c r="A163" s="9" t="s">
        <v>51</v>
      </c>
      <c r="B163" s="10">
        <f>SUM(B151:B162)</f>
        <v>12945</v>
      </c>
      <c r="C163" s="10">
        <f t="shared" ref="C163" si="26">SUM(C151:C162)</f>
        <v>6493</v>
      </c>
      <c r="D163" s="11">
        <f t="shared" ref="D163" si="27">SUM(D151:D162)</f>
        <v>6452</v>
      </c>
    </row>
    <row r="164" spans="1:4" ht="15" customHeight="1" x14ac:dyDescent="0.2">
      <c r="A164" s="3" t="s">
        <v>50</v>
      </c>
      <c r="B164" s="7">
        <f t="shared" si="25"/>
        <v>529</v>
      </c>
      <c r="C164" s="4">
        <v>-135</v>
      </c>
      <c r="D164" s="5">
        <v>664</v>
      </c>
    </row>
    <row r="165" spans="1:4" ht="15" customHeight="1" x14ac:dyDescent="0.2">
      <c r="A165" s="6" t="s">
        <v>7</v>
      </c>
      <c r="B165" s="7">
        <f t="shared" si="25"/>
        <v>1847</v>
      </c>
      <c r="C165" s="7">
        <v>966</v>
      </c>
      <c r="D165" s="8">
        <v>881</v>
      </c>
    </row>
    <row r="166" spans="1:4" ht="15" customHeight="1" x14ac:dyDescent="0.2">
      <c r="A166" s="6" t="s">
        <v>8</v>
      </c>
      <c r="B166" s="7">
        <f t="shared" si="25"/>
        <v>1265</v>
      </c>
      <c r="C166" s="7">
        <v>983</v>
      </c>
      <c r="D166" s="8">
        <v>282</v>
      </c>
    </row>
    <row r="167" spans="1:4" ht="15" customHeight="1" x14ac:dyDescent="0.2">
      <c r="A167" s="6" t="s">
        <v>9</v>
      </c>
      <c r="B167" s="7">
        <f t="shared" si="25"/>
        <v>3338</v>
      </c>
      <c r="C167" s="7">
        <v>2983</v>
      </c>
      <c r="D167" s="8">
        <v>355</v>
      </c>
    </row>
    <row r="168" spans="1:4" ht="15" customHeight="1" x14ac:dyDescent="0.2">
      <c r="A168" s="6" t="s">
        <v>10</v>
      </c>
      <c r="B168" s="7">
        <f t="shared" ref="B168:B175" si="28">C168+D168</f>
        <v>1271</v>
      </c>
      <c r="C168" s="7">
        <v>719</v>
      </c>
      <c r="D168" s="8">
        <v>552</v>
      </c>
    </row>
    <row r="169" spans="1:4" ht="15" customHeight="1" x14ac:dyDescent="0.2">
      <c r="A169" s="6" t="s">
        <v>11</v>
      </c>
      <c r="B169" s="7">
        <f t="shared" si="28"/>
        <v>811</v>
      </c>
      <c r="C169" s="7">
        <v>376</v>
      </c>
      <c r="D169" s="8">
        <v>435</v>
      </c>
    </row>
    <row r="170" spans="1:4" ht="15" customHeight="1" x14ac:dyDescent="0.2">
      <c r="A170" s="6" t="s">
        <v>12</v>
      </c>
      <c r="B170" s="7">
        <f t="shared" si="28"/>
        <v>1074</v>
      </c>
      <c r="C170" s="7">
        <v>973</v>
      </c>
      <c r="D170" s="8">
        <v>101</v>
      </c>
    </row>
    <row r="171" spans="1:4" ht="15" customHeight="1" x14ac:dyDescent="0.2">
      <c r="A171" s="6" t="s">
        <v>13</v>
      </c>
      <c r="B171" s="7">
        <f t="shared" si="28"/>
        <v>2001</v>
      </c>
      <c r="C171" s="7">
        <v>1484</v>
      </c>
      <c r="D171" s="8">
        <v>517</v>
      </c>
    </row>
    <row r="172" spans="1:4" ht="15" customHeight="1" x14ac:dyDescent="0.2">
      <c r="A172" s="6" t="s">
        <v>14</v>
      </c>
      <c r="B172" s="7">
        <f t="shared" si="28"/>
        <v>-91</v>
      </c>
      <c r="C172" s="7">
        <v>-401</v>
      </c>
      <c r="D172" s="8">
        <v>310</v>
      </c>
    </row>
    <row r="173" spans="1:4" ht="15" customHeight="1" x14ac:dyDescent="0.2">
      <c r="A173" s="6" t="s">
        <v>15</v>
      </c>
      <c r="B173" s="7">
        <f t="shared" si="28"/>
        <v>1183</v>
      </c>
      <c r="C173" s="7">
        <v>1048</v>
      </c>
      <c r="D173" s="8">
        <v>135</v>
      </c>
    </row>
    <row r="174" spans="1:4" ht="15" customHeight="1" x14ac:dyDescent="0.2">
      <c r="A174" s="6" t="s">
        <v>16</v>
      </c>
      <c r="B174" s="7">
        <f t="shared" si="28"/>
        <v>535</v>
      </c>
      <c r="C174" s="7">
        <v>465</v>
      </c>
      <c r="D174" s="8">
        <v>70</v>
      </c>
    </row>
    <row r="175" spans="1:4" ht="15" customHeight="1" x14ac:dyDescent="0.2">
      <c r="A175" s="6" t="s">
        <v>17</v>
      </c>
      <c r="B175" s="7">
        <f t="shared" si="28"/>
        <v>-2205</v>
      </c>
      <c r="C175" s="7">
        <v>-2156</v>
      </c>
      <c r="D175" s="8">
        <v>-49</v>
      </c>
    </row>
    <row r="176" spans="1:4" ht="15" customHeight="1" x14ac:dyDescent="0.2">
      <c r="A176" s="9" t="s">
        <v>54</v>
      </c>
      <c r="B176" s="10">
        <f>SUM(B164:B175)</f>
        <v>11558</v>
      </c>
      <c r="C176" s="10">
        <f>SUM(C164:C175)</f>
        <v>7305</v>
      </c>
      <c r="D176" s="11">
        <f>SUM(D164:D175)</f>
        <v>4253</v>
      </c>
    </row>
    <row r="177" spans="1:4" ht="15" customHeight="1" x14ac:dyDescent="0.2">
      <c r="A177" s="3" t="s">
        <v>53</v>
      </c>
      <c r="B177" s="21">
        <f t="shared" ref="B177:B188" si="29">C177+D177</f>
        <v>-1427</v>
      </c>
      <c r="C177" s="21">
        <v>-1669</v>
      </c>
      <c r="D177" s="22">
        <v>242</v>
      </c>
    </row>
    <row r="178" spans="1:4" ht="15" customHeight="1" x14ac:dyDescent="0.2">
      <c r="A178" s="6" t="s">
        <v>7</v>
      </c>
      <c r="B178" s="23">
        <f t="shared" si="29"/>
        <v>610</v>
      </c>
      <c r="C178" s="23">
        <v>106</v>
      </c>
      <c r="D178" s="24">
        <v>504</v>
      </c>
    </row>
    <row r="179" spans="1:4" ht="15" customHeight="1" x14ac:dyDescent="0.2">
      <c r="A179" s="6" t="s">
        <v>8</v>
      </c>
      <c r="B179" s="23">
        <f t="shared" si="29"/>
        <v>1423</v>
      </c>
      <c r="C179" s="23">
        <v>1016</v>
      </c>
      <c r="D179" s="24">
        <v>407</v>
      </c>
    </row>
    <row r="180" spans="1:4" ht="15" customHeight="1" x14ac:dyDescent="0.2">
      <c r="A180" s="6" t="s">
        <v>9</v>
      </c>
      <c r="B180" s="23">
        <f t="shared" si="29"/>
        <v>727</v>
      </c>
      <c r="C180" s="23">
        <v>612</v>
      </c>
      <c r="D180" s="24">
        <v>115</v>
      </c>
    </row>
    <row r="181" spans="1:4" ht="15" customHeight="1" x14ac:dyDescent="0.2">
      <c r="A181" s="6" t="s">
        <v>10</v>
      </c>
      <c r="B181" s="23">
        <f t="shared" si="29"/>
        <v>351</v>
      </c>
      <c r="C181" s="23">
        <v>63</v>
      </c>
      <c r="D181" s="24">
        <v>288</v>
      </c>
    </row>
    <row r="182" spans="1:4" ht="15" customHeight="1" x14ac:dyDescent="0.2">
      <c r="A182" s="6" t="s">
        <v>11</v>
      </c>
      <c r="B182" s="23">
        <f t="shared" si="29"/>
        <v>-514</v>
      </c>
      <c r="C182" s="23">
        <v>-879</v>
      </c>
      <c r="D182" s="24">
        <v>365</v>
      </c>
    </row>
    <row r="183" spans="1:4" ht="15" customHeight="1" x14ac:dyDescent="0.2">
      <c r="A183" s="6" t="s">
        <v>12</v>
      </c>
      <c r="B183" s="23">
        <f t="shared" si="29"/>
        <v>-59</v>
      </c>
      <c r="C183" s="23">
        <v>-447</v>
      </c>
      <c r="D183" s="24">
        <v>388</v>
      </c>
    </row>
    <row r="184" spans="1:4" ht="15" customHeight="1" x14ac:dyDescent="0.2">
      <c r="A184" s="6" t="s">
        <v>13</v>
      </c>
      <c r="B184" s="23">
        <f t="shared" si="29"/>
        <v>910</v>
      </c>
      <c r="C184" s="23">
        <v>613</v>
      </c>
      <c r="D184" s="24">
        <v>297</v>
      </c>
    </row>
    <row r="185" spans="1:4" ht="15" customHeight="1" x14ac:dyDescent="0.2">
      <c r="A185" s="6" t="s">
        <v>14</v>
      </c>
      <c r="B185" s="23">
        <f t="shared" si="29"/>
        <v>510</v>
      </c>
      <c r="C185" s="23">
        <v>264</v>
      </c>
      <c r="D185" s="24">
        <v>246</v>
      </c>
    </row>
    <row r="186" spans="1:4" ht="15" customHeight="1" x14ac:dyDescent="0.2">
      <c r="A186" s="6" t="s">
        <v>15</v>
      </c>
      <c r="B186" s="23">
        <f t="shared" si="29"/>
        <v>-437</v>
      </c>
      <c r="C186" s="23">
        <v>-591</v>
      </c>
      <c r="D186" s="24">
        <v>154</v>
      </c>
    </row>
    <row r="187" spans="1:4" ht="15" customHeight="1" x14ac:dyDescent="0.2">
      <c r="A187" s="6" t="s">
        <v>16</v>
      </c>
      <c r="B187" s="23">
        <f t="shared" si="29"/>
        <v>-596</v>
      </c>
      <c r="C187" s="23">
        <v>-680</v>
      </c>
      <c r="D187" s="24">
        <v>84</v>
      </c>
    </row>
    <row r="188" spans="1:4" ht="15" customHeight="1" x14ac:dyDescent="0.2">
      <c r="A188" s="6" t="s">
        <v>17</v>
      </c>
      <c r="B188" s="23">
        <f t="shared" si="29"/>
        <v>-3638</v>
      </c>
      <c r="C188" s="23">
        <v>-3252</v>
      </c>
      <c r="D188" s="24">
        <v>-386</v>
      </c>
    </row>
    <row r="189" spans="1:4" ht="15" customHeight="1" x14ac:dyDescent="0.2">
      <c r="A189" s="9" t="s">
        <v>56</v>
      </c>
      <c r="B189" s="10">
        <f>SUM(B177:B188)</f>
        <v>-2140</v>
      </c>
      <c r="C189" s="10">
        <f>SUM(C177:C188)</f>
        <v>-4844</v>
      </c>
      <c r="D189" s="11">
        <f>SUM(D177:D188)</f>
        <v>2704</v>
      </c>
    </row>
    <row r="190" spans="1:4" ht="15" customHeight="1" x14ac:dyDescent="0.2">
      <c r="A190" s="3" t="s">
        <v>55</v>
      </c>
      <c r="B190" s="21">
        <f t="shared" ref="B190:B201" si="30">C190+D190</f>
        <v>-2585</v>
      </c>
      <c r="C190" s="21">
        <v>-2309</v>
      </c>
      <c r="D190" s="22">
        <v>-276</v>
      </c>
    </row>
    <row r="191" spans="1:4" ht="15" customHeight="1" x14ac:dyDescent="0.2">
      <c r="A191" s="6" t="s">
        <v>7</v>
      </c>
      <c r="B191" s="23">
        <f t="shared" si="30"/>
        <v>-3230</v>
      </c>
      <c r="C191" s="23">
        <v>-3475</v>
      </c>
      <c r="D191" s="24">
        <v>245</v>
      </c>
    </row>
    <row r="192" spans="1:4" ht="15" customHeight="1" x14ac:dyDescent="0.2">
      <c r="A192" s="6" t="s">
        <v>8</v>
      </c>
      <c r="B192" s="23">
        <f t="shared" si="30"/>
        <v>-1300</v>
      </c>
      <c r="C192" s="23">
        <v>-1137</v>
      </c>
      <c r="D192" s="24">
        <v>-163</v>
      </c>
    </row>
    <row r="193" spans="1:4" ht="15" customHeight="1" x14ac:dyDescent="0.2">
      <c r="A193" s="6" t="s">
        <v>9</v>
      </c>
      <c r="B193" s="23">
        <f t="shared" si="30"/>
        <v>-127</v>
      </c>
      <c r="C193" s="23">
        <v>-348</v>
      </c>
      <c r="D193" s="24">
        <v>221</v>
      </c>
    </row>
    <row r="194" spans="1:4" ht="15" customHeight="1" x14ac:dyDescent="0.2">
      <c r="A194" s="6" t="s">
        <v>10</v>
      </c>
      <c r="B194" s="23">
        <f t="shared" si="30"/>
        <v>-932</v>
      </c>
      <c r="C194" s="23">
        <v>-1043</v>
      </c>
      <c r="D194" s="24">
        <v>111</v>
      </c>
    </row>
    <row r="195" spans="1:4" ht="15" customHeight="1" x14ac:dyDescent="0.2">
      <c r="A195" s="6" t="s">
        <v>11</v>
      </c>
      <c r="B195" s="23">
        <f t="shared" si="30"/>
        <v>147</v>
      </c>
      <c r="C195" s="23">
        <v>101</v>
      </c>
      <c r="D195" s="24">
        <v>46</v>
      </c>
    </row>
    <row r="196" spans="1:4" ht="15" customHeight="1" x14ac:dyDescent="0.2">
      <c r="A196" s="6" t="s">
        <v>12</v>
      </c>
      <c r="B196" s="23">
        <f t="shared" si="30"/>
        <v>-125</v>
      </c>
      <c r="C196" s="23">
        <v>-629</v>
      </c>
      <c r="D196" s="24">
        <v>504</v>
      </c>
    </row>
    <row r="197" spans="1:4" ht="15" customHeight="1" x14ac:dyDescent="0.2">
      <c r="A197" s="6" t="s">
        <v>13</v>
      </c>
      <c r="B197" s="23">
        <f t="shared" si="30"/>
        <v>214</v>
      </c>
      <c r="C197" s="23">
        <v>-8</v>
      </c>
      <c r="D197" s="24">
        <v>222</v>
      </c>
    </row>
    <row r="198" spans="1:4" ht="15" customHeight="1" x14ac:dyDescent="0.2">
      <c r="A198" s="6" t="s">
        <v>14</v>
      </c>
      <c r="B198" s="23">
        <f t="shared" si="30"/>
        <v>-608</v>
      </c>
      <c r="C198" s="23">
        <v>-862</v>
      </c>
      <c r="D198" s="24">
        <v>254</v>
      </c>
    </row>
    <row r="199" spans="1:4" ht="15" customHeight="1" x14ac:dyDescent="0.2">
      <c r="A199" s="6" t="s">
        <v>15</v>
      </c>
      <c r="B199" s="23">
        <f t="shared" si="30"/>
        <v>-1705</v>
      </c>
      <c r="C199" s="23">
        <v>-1797</v>
      </c>
      <c r="D199" s="24">
        <v>92</v>
      </c>
    </row>
    <row r="200" spans="1:4" ht="15" customHeight="1" x14ac:dyDescent="0.2">
      <c r="A200" s="6" t="s">
        <v>16</v>
      </c>
      <c r="B200" s="23">
        <f t="shared" si="30"/>
        <v>-251</v>
      </c>
      <c r="C200" s="23">
        <v>-41</v>
      </c>
      <c r="D200" s="24">
        <v>-210</v>
      </c>
    </row>
    <row r="201" spans="1:4" ht="15" customHeight="1" x14ac:dyDescent="0.2">
      <c r="A201" s="6" t="s">
        <v>17</v>
      </c>
      <c r="B201" s="23">
        <f t="shared" si="30"/>
        <v>-2110</v>
      </c>
      <c r="C201" s="23">
        <v>-1968</v>
      </c>
      <c r="D201" s="24">
        <v>-142</v>
      </c>
    </row>
    <row r="202" spans="1:4" ht="15" customHeight="1" x14ac:dyDescent="0.2">
      <c r="A202" s="9" t="s">
        <v>59</v>
      </c>
      <c r="B202" s="10">
        <f>SUM(B190:B201)</f>
        <v>-12612</v>
      </c>
      <c r="C202" s="10">
        <f>SUM(C190:C201)</f>
        <v>-13516</v>
      </c>
      <c r="D202" s="11">
        <f>SUM(D190:D201)</f>
        <v>904</v>
      </c>
    </row>
    <row r="203" spans="1:4" ht="15" customHeight="1" x14ac:dyDescent="0.2">
      <c r="A203" s="3" t="s">
        <v>60</v>
      </c>
      <c r="B203" s="21">
        <f t="shared" ref="B203:B214" si="31">C203+D203</f>
        <v>-44</v>
      </c>
      <c r="C203" s="21">
        <v>-451</v>
      </c>
      <c r="D203" s="22">
        <v>407</v>
      </c>
    </row>
    <row r="204" spans="1:4" ht="15" customHeight="1" x14ac:dyDescent="0.2">
      <c r="A204" s="6" t="s">
        <v>7</v>
      </c>
      <c r="B204" s="23">
        <f t="shared" si="31"/>
        <v>391</v>
      </c>
      <c r="C204" s="23">
        <v>178</v>
      </c>
      <c r="D204" s="24">
        <v>213</v>
      </c>
    </row>
    <row r="205" spans="1:4" ht="15" customHeight="1" x14ac:dyDescent="0.2">
      <c r="A205" s="6" t="s">
        <v>8</v>
      </c>
      <c r="B205" s="23">
        <f t="shared" si="31"/>
        <v>-748</v>
      </c>
      <c r="C205" s="23">
        <v>-947</v>
      </c>
      <c r="D205" s="24">
        <v>199</v>
      </c>
    </row>
    <row r="206" spans="1:4" ht="15" customHeight="1" x14ac:dyDescent="0.2">
      <c r="A206" s="6" t="s">
        <v>9</v>
      </c>
      <c r="B206" s="23">
        <f t="shared" si="31"/>
        <v>462</v>
      </c>
      <c r="C206" s="23">
        <v>225</v>
      </c>
      <c r="D206" s="24">
        <v>237</v>
      </c>
    </row>
    <row r="207" spans="1:4" ht="15" customHeight="1" x14ac:dyDescent="0.2">
      <c r="A207" s="6" t="s">
        <v>10</v>
      </c>
      <c r="B207" s="23">
        <f t="shared" si="31"/>
        <v>1257</v>
      </c>
      <c r="C207" s="23">
        <v>836</v>
      </c>
      <c r="D207" s="24">
        <v>421</v>
      </c>
    </row>
    <row r="208" spans="1:4" ht="15" customHeight="1" x14ac:dyDescent="0.2">
      <c r="A208" s="6" t="s">
        <v>11</v>
      </c>
      <c r="B208" s="23">
        <f t="shared" si="31"/>
        <v>923</v>
      </c>
      <c r="C208" s="23">
        <v>712</v>
      </c>
      <c r="D208" s="24">
        <v>211</v>
      </c>
    </row>
    <row r="209" spans="1:4" ht="15" customHeight="1" x14ac:dyDescent="0.2">
      <c r="A209" s="6" t="s">
        <v>12</v>
      </c>
      <c r="B209" s="23">
        <f t="shared" si="31"/>
        <v>812</v>
      </c>
      <c r="C209" s="23">
        <v>240</v>
      </c>
      <c r="D209" s="24">
        <v>572</v>
      </c>
    </row>
    <row r="210" spans="1:4" ht="15" customHeight="1" x14ac:dyDescent="0.2">
      <c r="A210" s="6" t="s">
        <v>13</v>
      </c>
      <c r="B210" s="23">
        <f t="shared" si="31"/>
        <v>403</v>
      </c>
      <c r="C210" s="23">
        <v>75</v>
      </c>
      <c r="D210" s="24">
        <v>328</v>
      </c>
    </row>
    <row r="211" spans="1:4" ht="15" customHeight="1" x14ac:dyDescent="0.2">
      <c r="A211" s="6" t="s">
        <v>14</v>
      </c>
      <c r="B211" s="23">
        <f t="shared" si="31"/>
        <v>982</v>
      </c>
      <c r="C211" s="23">
        <v>759</v>
      </c>
      <c r="D211" s="24">
        <v>223</v>
      </c>
    </row>
    <row r="212" spans="1:4" ht="15" customHeight="1" x14ac:dyDescent="0.2">
      <c r="A212" s="6" t="s">
        <v>15</v>
      </c>
      <c r="B212" s="23">
        <f t="shared" si="31"/>
        <v>1640</v>
      </c>
      <c r="C212" s="23">
        <v>1614</v>
      </c>
      <c r="D212" s="24">
        <v>26</v>
      </c>
    </row>
    <row r="213" spans="1:4" ht="15" customHeight="1" x14ac:dyDescent="0.2">
      <c r="A213" s="6" t="s">
        <v>16</v>
      </c>
      <c r="B213" s="23">
        <f t="shared" si="31"/>
        <v>-1132</v>
      </c>
      <c r="C213" s="23">
        <v>-544</v>
      </c>
      <c r="D213" s="24">
        <v>-588</v>
      </c>
    </row>
    <row r="214" spans="1:4" ht="15" customHeight="1" x14ac:dyDescent="0.2">
      <c r="A214" s="6" t="s">
        <v>17</v>
      </c>
      <c r="B214" s="23">
        <f t="shared" si="31"/>
        <v>-1608</v>
      </c>
      <c r="C214" s="23">
        <v>-824</v>
      </c>
      <c r="D214" s="24">
        <v>-784</v>
      </c>
    </row>
    <row r="215" spans="1:4" ht="15" customHeight="1" x14ac:dyDescent="0.2">
      <c r="A215" s="9" t="s">
        <v>62</v>
      </c>
      <c r="B215" s="10">
        <f>SUM(B203:B214)</f>
        <v>3338</v>
      </c>
      <c r="C215" s="10">
        <f>SUM(C203:C214)</f>
        <v>1873</v>
      </c>
      <c r="D215" s="11">
        <f>SUM(D203:D214)</f>
        <v>1465</v>
      </c>
    </row>
    <row r="216" spans="1:4" ht="15" customHeight="1" x14ac:dyDescent="0.2">
      <c r="A216" s="3" t="s">
        <v>61</v>
      </c>
      <c r="B216" s="21">
        <f t="shared" ref="B216:B227" si="32">C216+D216</f>
        <v>-622</v>
      </c>
      <c r="C216" s="21">
        <v>-941</v>
      </c>
      <c r="D216" s="27">
        <v>319</v>
      </c>
    </row>
    <row r="217" spans="1:4" ht="15" customHeight="1" x14ac:dyDescent="0.2">
      <c r="A217" s="6" t="s">
        <v>7</v>
      </c>
      <c r="B217" s="23">
        <f t="shared" si="32"/>
        <v>648</v>
      </c>
      <c r="C217" s="23">
        <v>168</v>
      </c>
      <c r="D217" s="25">
        <v>480</v>
      </c>
    </row>
    <row r="218" spans="1:4" ht="15" customHeight="1" x14ac:dyDescent="0.2">
      <c r="A218" s="6" t="s">
        <v>8</v>
      </c>
      <c r="B218" s="23">
        <f t="shared" si="32"/>
        <v>1234</v>
      </c>
      <c r="C218" s="23">
        <v>955</v>
      </c>
      <c r="D218" s="25">
        <v>279</v>
      </c>
    </row>
    <row r="219" spans="1:4" ht="15" customHeight="1" x14ac:dyDescent="0.2">
      <c r="A219" s="6" t="s">
        <v>9</v>
      </c>
      <c r="B219" s="23">
        <f t="shared" si="32"/>
        <v>755</v>
      </c>
      <c r="C219" s="23">
        <v>579</v>
      </c>
      <c r="D219" s="25">
        <v>176</v>
      </c>
    </row>
    <row r="220" spans="1:4" ht="17.25" customHeight="1" x14ac:dyDescent="0.2">
      <c r="A220" s="6" t="s">
        <v>10</v>
      </c>
      <c r="B220" s="23">
        <f t="shared" si="32"/>
        <v>1065</v>
      </c>
      <c r="C220" s="23">
        <v>786</v>
      </c>
      <c r="D220" s="25">
        <v>279</v>
      </c>
    </row>
    <row r="221" spans="1:4" ht="15" customHeight="1" x14ac:dyDescent="0.2">
      <c r="A221" s="6" t="s">
        <v>11</v>
      </c>
      <c r="B221" s="23">
        <f t="shared" si="32"/>
        <v>721</v>
      </c>
      <c r="C221" s="23">
        <v>482</v>
      </c>
      <c r="D221" s="25">
        <v>239</v>
      </c>
    </row>
    <row r="222" spans="1:4" ht="15" customHeight="1" x14ac:dyDescent="0.2">
      <c r="A222" s="6" t="s">
        <v>12</v>
      </c>
      <c r="B222" s="23">
        <f t="shared" si="32"/>
        <v>348</v>
      </c>
      <c r="C222" s="23">
        <v>200</v>
      </c>
      <c r="D222" s="25">
        <v>148</v>
      </c>
    </row>
    <row r="223" spans="1:4" ht="15" customHeight="1" x14ac:dyDescent="0.2">
      <c r="A223" s="6" t="s">
        <v>13</v>
      </c>
      <c r="B223" s="23">
        <f t="shared" si="32"/>
        <v>886</v>
      </c>
      <c r="C223" s="23">
        <v>411</v>
      </c>
      <c r="D223" s="25">
        <v>475</v>
      </c>
    </row>
    <row r="224" spans="1:4" ht="15" customHeight="1" x14ac:dyDescent="0.2">
      <c r="A224" s="6" t="s">
        <v>14</v>
      </c>
      <c r="B224" s="23">
        <f t="shared" si="32"/>
        <v>1876</v>
      </c>
      <c r="C224" s="23">
        <v>1219</v>
      </c>
      <c r="D224" s="25">
        <v>657</v>
      </c>
    </row>
    <row r="225" spans="1:4" ht="15" customHeight="1" x14ac:dyDescent="0.2">
      <c r="A225" s="6" t="s">
        <v>15</v>
      </c>
      <c r="B225" s="23">
        <f t="shared" si="32"/>
        <v>410</v>
      </c>
      <c r="C225" s="23">
        <v>250</v>
      </c>
      <c r="D225" s="25">
        <v>160</v>
      </c>
    </row>
    <row r="226" spans="1:4" ht="15" customHeight="1" x14ac:dyDescent="0.2">
      <c r="A226" s="6" t="s">
        <v>16</v>
      </c>
      <c r="B226" s="23">
        <f t="shared" si="32"/>
        <v>-306</v>
      </c>
      <c r="C226" s="23">
        <v>-286</v>
      </c>
      <c r="D226" s="25">
        <v>-20</v>
      </c>
    </row>
    <row r="227" spans="1:4" ht="15" customHeight="1" x14ac:dyDescent="0.2">
      <c r="A227" s="6" t="s">
        <v>17</v>
      </c>
      <c r="B227" s="23">
        <f t="shared" si="32"/>
        <v>-1113</v>
      </c>
      <c r="C227" s="23">
        <v>-823</v>
      </c>
      <c r="D227" s="25">
        <v>-290</v>
      </c>
    </row>
    <row r="228" spans="1:4" ht="15" customHeight="1" x14ac:dyDescent="0.2">
      <c r="A228" s="9" t="s">
        <v>66</v>
      </c>
      <c r="B228" s="11">
        <f>SUM(B216:B227)</f>
        <v>5902</v>
      </c>
      <c r="C228" s="10">
        <f>SUM(C216:C227)</f>
        <v>3000</v>
      </c>
      <c r="D228" s="26">
        <f>SUM(D216:D227)</f>
        <v>2902</v>
      </c>
    </row>
    <row r="229" spans="1:4" ht="15" customHeight="1" x14ac:dyDescent="0.2">
      <c r="A229" s="3" t="s">
        <v>65</v>
      </c>
      <c r="B229" s="23">
        <f t="shared" ref="B229:B239" si="33">C229+D229</f>
        <v>-1666</v>
      </c>
      <c r="C229" s="21">
        <v>-1905</v>
      </c>
      <c r="D229" s="25">
        <v>239</v>
      </c>
    </row>
    <row r="230" spans="1:4" ht="15" customHeight="1" x14ac:dyDescent="0.2">
      <c r="A230" s="6" t="s">
        <v>7</v>
      </c>
      <c r="B230" s="23">
        <f t="shared" si="33"/>
        <v>-198</v>
      </c>
      <c r="C230" s="23">
        <v>-400</v>
      </c>
      <c r="D230" s="25">
        <v>202</v>
      </c>
    </row>
    <row r="231" spans="1:4" ht="15" customHeight="1" x14ac:dyDescent="0.2">
      <c r="A231" s="6" t="s">
        <v>8</v>
      </c>
      <c r="B231" s="23">
        <f t="shared" si="33"/>
        <v>-559</v>
      </c>
      <c r="C231" s="23">
        <v>-805</v>
      </c>
      <c r="D231" s="25">
        <v>246</v>
      </c>
    </row>
    <row r="232" spans="1:4" ht="15" customHeight="1" x14ac:dyDescent="0.2">
      <c r="A232" s="6" t="s">
        <v>9</v>
      </c>
      <c r="B232" s="23">
        <f t="shared" si="33"/>
        <v>170</v>
      </c>
      <c r="C232" s="23">
        <v>7</v>
      </c>
      <c r="D232" s="25">
        <v>163</v>
      </c>
    </row>
    <row r="233" spans="1:4" ht="15" customHeight="1" x14ac:dyDescent="0.2">
      <c r="A233" s="6" t="s">
        <v>10</v>
      </c>
      <c r="B233" s="23">
        <f t="shared" si="33"/>
        <v>1003</v>
      </c>
      <c r="C233" s="23">
        <v>1040</v>
      </c>
      <c r="D233" s="25">
        <v>-37</v>
      </c>
    </row>
    <row r="234" spans="1:4" ht="15" customHeight="1" x14ac:dyDescent="0.2">
      <c r="A234" s="6" t="s">
        <v>11</v>
      </c>
      <c r="B234" s="23">
        <f t="shared" si="33"/>
        <v>1426</v>
      </c>
      <c r="C234" s="23">
        <v>1308</v>
      </c>
      <c r="D234" s="25">
        <v>118</v>
      </c>
    </row>
    <row r="235" spans="1:4" ht="15" customHeight="1" x14ac:dyDescent="0.2">
      <c r="A235" s="6" t="s">
        <v>12</v>
      </c>
      <c r="B235" s="23">
        <f t="shared" si="33"/>
        <v>413</v>
      </c>
      <c r="C235" s="23">
        <v>353</v>
      </c>
      <c r="D235" s="25">
        <v>60</v>
      </c>
    </row>
    <row r="236" spans="1:4" ht="15" customHeight="1" x14ac:dyDescent="0.2">
      <c r="A236" s="6" t="s">
        <v>13</v>
      </c>
      <c r="B236" s="23">
        <f t="shared" si="33"/>
        <v>1645</v>
      </c>
      <c r="C236" s="23">
        <v>1472</v>
      </c>
      <c r="D236" s="25">
        <v>173</v>
      </c>
    </row>
    <row r="237" spans="1:4" ht="15" customHeight="1" x14ac:dyDescent="0.2">
      <c r="A237" s="6" t="s">
        <v>14</v>
      </c>
      <c r="B237" s="23">
        <f t="shared" si="33"/>
        <v>1606</v>
      </c>
      <c r="C237" s="23">
        <v>1167</v>
      </c>
      <c r="D237" s="25">
        <v>439</v>
      </c>
    </row>
    <row r="238" spans="1:4" ht="15" customHeight="1" x14ac:dyDescent="0.2">
      <c r="A238" s="6" t="s">
        <v>15</v>
      </c>
      <c r="B238" s="23">
        <f t="shared" si="33"/>
        <v>929</v>
      </c>
      <c r="C238" s="23">
        <v>724</v>
      </c>
      <c r="D238" s="25">
        <v>205</v>
      </c>
    </row>
    <row r="239" spans="1:4" ht="15" customHeight="1" x14ac:dyDescent="0.2">
      <c r="A239" s="6" t="s">
        <v>16</v>
      </c>
      <c r="B239" s="23">
        <f t="shared" si="33"/>
        <v>169</v>
      </c>
      <c r="C239" s="23">
        <v>200</v>
      </c>
      <c r="D239" s="25">
        <v>-31</v>
      </c>
    </row>
    <row r="240" spans="1:4" ht="15" customHeight="1" x14ac:dyDescent="0.2">
      <c r="A240" s="6" t="s">
        <v>58</v>
      </c>
      <c r="B240" s="23">
        <v>-2957</v>
      </c>
      <c r="C240" s="23">
        <v>-2957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1981</v>
      </c>
      <c r="C241" s="10">
        <f>SUM(C229:C240)</f>
        <v>204</v>
      </c>
      <c r="D241" s="26">
        <f>SUM(D229:D240)</f>
        <v>1777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D245"/>
  <sheetViews>
    <sheetView showGridLines="0" zoomScaleNormal="100" workbookViewId="0">
      <pane ySplit="7" topLeftCell="A236" activePane="bottomLeft" state="frozen"/>
      <selection activeCell="D235" sqref="D235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40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-1615</v>
      </c>
      <c r="C60" s="4">
        <v>-2404</v>
      </c>
      <c r="D60" s="5">
        <v>789</v>
      </c>
    </row>
    <row r="61" spans="1:4" ht="15" customHeight="1" x14ac:dyDescent="0.2">
      <c r="A61" s="6" t="s">
        <v>7</v>
      </c>
      <c r="B61" s="7">
        <f t="shared" si="4"/>
        <v>1270</v>
      </c>
      <c r="C61" s="7">
        <v>-494</v>
      </c>
      <c r="D61" s="8">
        <v>1764</v>
      </c>
    </row>
    <row r="62" spans="1:4" ht="15" customHeight="1" x14ac:dyDescent="0.2">
      <c r="A62" s="6" t="s">
        <v>8</v>
      </c>
      <c r="B62" s="7">
        <f t="shared" si="4"/>
        <v>-1551</v>
      </c>
      <c r="C62" s="7">
        <v>-1821</v>
      </c>
      <c r="D62" s="8">
        <v>270</v>
      </c>
    </row>
    <row r="63" spans="1:4" ht="15" customHeight="1" x14ac:dyDescent="0.2">
      <c r="A63" s="6" t="s">
        <v>9</v>
      </c>
      <c r="B63" s="7">
        <f t="shared" si="4"/>
        <v>2780</v>
      </c>
      <c r="C63" s="7">
        <v>2067</v>
      </c>
      <c r="D63" s="8">
        <v>713</v>
      </c>
    </row>
    <row r="64" spans="1:4" ht="15" customHeight="1" x14ac:dyDescent="0.2">
      <c r="A64" s="6" t="s">
        <v>10</v>
      </c>
      <c r="B64" s="7">
        <f t="shared" si="4"/>
        <v>4788</v>
      </c>
      <c r="C64" s="7">
        <v>4040</v>
      </c>
      <c r="D64" s="8">
        <v>748</v>
      </c>
    </row>
    <row r="65" spans="1:4" ht="15" customHeight="1" x14ac:dyDescent="0.2">
      <c r="A65" s="6" t="s">
        <v>11</v>
      </c>
      <c r="B65" s="7">
        <f t="shared" si="4"/>
        <v>4438</v>
      </c>
      <c r="C65" s="7">
        <v>3435</v>
      </c>
      <c r="D65" s="8">
        <v>1003</v>
      </c>
    </row>
    <row r="66" spans="1:4" ht="15" customHeight="1" x14ac:dyDescent="0.2">
      <c r="A66" s="6" t="s">
        <v>12</v>
      </c>
      <c r="B66" s="7">
        <f t="shared" si="4"/>
        <v>5828</v>
      </c>
      <c r="C66" s="7">
        <v>4867</v>
      </c>
      <c r="D66" s="8">
        <v>961</v>
      </c>
    </row>
    <row r="67" spans="1:4" ht="15" customHeight="1" x14ac:dyDescent="0.2">
      <c r="A67" s="6" t="s">
        <v>13</v>
      </c>
      <c r="B67" s="7">
        <f t="shared" si="4"/>
        <v>7826</v>
      </c>
      <c r="C67" s="7">
        <v>6890</v>
      </c>
      <c r="D67" s="8">
        <v>936</v>
      </c>
    </row>
    <row r="68" spans="1:4" ht="15" customHeight="1" x14ac:dyDescent="0.2">
      <c r="A68" s="6" t="s">
        <v>14</v>
      </c>
      <c r="B68" s="7">
        <f t="shared" si="4"/>
        <v>9602</v>
      </c>
      <c r="C68" s="7">
        <v>8165</v>
      </c>
      <c r="D68" s="8">
        <v>1437</v>
      </c>
    </row>
    <row r="69" spans="1:4" ht="15" customHeight="1" x14ac:dyDescent="0.2">
      <c r="A69" s="6" t="s">
        <v>15</v>
      </c>
      <c r="B69" s="7">
        <f t="shared" si="4"/>
        <v>7148</v>
      </c>
      <c r="C69" s="7">
        <v>6530</v>
      </c>
      <c r="D69" s="8">
        <v>618</v>
      </c>
    </row>
    <row r="70" spans="1:4" ht="15" customHeight="1" x14ac:dyDescent="0.2">
      <c r="A70" s="6" t="s">
        <v>16</v>
      </c>
      <c r="B70" s="7">
        <f t="shared" si="4"/>
        <v>7035</v>
      </c>
      <c r="C70" s="7">
        <v>6263</v>
      </c>
      <c r="D70" s="8">
        <v>772</v>
      </c>
    </row>
    <row r="71" spans="1:4" ht="15" customHeight="1" x14ac:dyDescent="0.2">
      <c r="A71" s="6" t="s">
        <v>17</v>
      </c>
      <c r="B71" s="7">
        <f t="shared" si="4"/>
        <v>-4632</v>
      </c>
      <c r="C71" s="7">
        <v>-3978</v>
      </c>
      <c r="D71" s="8">
        <v>-654</v>
      </c>
    </row>
    <row r="72" spans="1:4" ht="15" customHeight="1" x14ac:dyDescent="0.2">
      <c r="A72" s="9" t="s">
        <v>26</v>
      </c>
      <c r="B72" s="10">
        <f>SUM(B60:B71)</f>
        <v>42917</v>
      </c>
      <c r="C72" s="10">
        <f t="shared" ref="C72" si="5">SUM(C60:C71)</f>
        <v>33560</v>
      </c>
      <c r="D72" s="11">
        <f t="shared" ref="D72" si="6">SUM(D60:D71)</f>
        <v>9357</v>
      </c>
    </row>
    <row r="73" spans="1:4" ht="15" customHeight="1" x14ac:dyDescent="0.2">
      <c r="A73" s="3" t="s">
        <v>27</v>
      </c>
      <c r="B73" s="7">
        <f t="shared" ref="B73:B84" si="7">C73+D73</f>
        <v>-4109</v>
      </c>
      <c r="C73" s="4">
        <v>-4356</v>
      </c>
      <c r="D73" s="5">
        <v>247</v>
      </c>
    </row>
    <row r="74" spans="1:4" ht="15" customHeight="1" x14ac:dyDescent="0.2">
      <c r="A74" s="6" t="s">
        <v>7</v>
      </c>
      <c r="B74" s="7">
        <f t="shared" si="7"/>
        <v>611</v>
      </c>
      <c r="C74" s="7">
        <v>-589</v>
      </c>
      <c r="D74" s="8">
        <v>1200</v>
      </c>
    </row>
    <row r="75" spans="1:4" ht="15" customHeight="1" x14ac:dyDescent="0.2">
      <c r="A75" s="6" t="s">
        <v>8</v>
      </c>
      <c r="B75" s="7">
        <f t="shared" si="7"/>
        <v>293</v>
      </c>
      <c r="C75" s="7">
        <v>-200</v>
      </c>
      <c r="D75" s="8">
        <v>493</v>
      </c>
    </row>
    <row r="76" spans="1:4" ht="15" customHeight="1" x14ac:dyDescent="0.2">
      <c r="A76" s="6" t="s">
        <v>9</v>
      </c>
      <c r="B76" s="7">
        <f t="shared" si="7"/>
        <v>5092</v>
      </c>
      <c r="C76" s="7">
        <v>4033</v>
      </c>
      <c r="D76" s="8">
        <v>1059</v>
      </c>
    </row>
    <row r="77" spans="1:4" ht="15" customHeight="1" x14ac:dyDescent="0.2">
      <c r="A77" s="6" t="s">
        <v>10</v>
      </c>
      <c r="B77" s="7">
        <f t="shared" si="7"/>
        <v>3785</v>
      </c>
      <c r="C77" s="7">
        <v>2836</v>
      </c>
      <c r="D77" s="8">
        <v>949</v>
      </c>
    </row>
    <row r="78" spans="1:4" ht="15" customHeight="1" x14ac:dyDescent="0.2">
      <c r="A78" s="6" t="s">
        <v>11</v>
      </c>
      <c r="B78" s="7">
        <f t="shared" si="7"/>
        <v>3579</v>
      </c>
      <c r="C78" s="7">
        <v>2667</v>
      </c>
      <c r="D78" s="8">
        <v>912</v>
      </c>
    </row>
    <row r="79" spans="1:4" ht="15" customHeight="1" x14ac:dyDescent="0.2">
      <c r="A79" s="6" t="s">
        <v>12</v>
      </c>
      <c r="B79" s="7">
        <f t="shared" si="7"/>
        <v>7032</v>
      </c>
      <c r="C79" s="7">
        <v>6364</v>
      </c>
      <c r="D79" s="8">
        <v>668</v>
      </c>
    </row>
    <row r="80" spans="1:4" ht="15" customHeight="1" x14ac:dyDescent="0.2">
      <c r="A80" s="6" t="s">
        <v>13</v>
      </c>
      <c r="B80" s="7">
        <f t="shared" si="7"/>
        <v>10417</v>
      </c>
      <c r="C80" s="7">
        <v>9582</v>
      </c>
      <c r="D80" s="8">
        <v>835</v>
      </c>
    </row>
    <row r="81" spans="1:4" ht="15" customHeight="1" x14ac:dyDescent="0.2">
      <c r="A81" s="6" t="s">
        <v>14</v>
      </c>
      <c r="B81" s="7">
        <f t="shared" si="7"/>
        <v>8785</v>
      </c>
      <c r="C81" s="7">
        <v>7781</v>
      </c>
      <c r="D81" s="8">
        <v>1004</v>
      </c>
    </row>
    <row r="82" spans="1:4" ht="15" customHeight="1" x14ac:dyDescent="0.2">
      <c r="A82" s="6" t="s">
        <v>15</v>
      </c>
      <c r="B82" s="7">
        <f t="shared" si="7"/>
        <v>8046</v>
      </c>
      <c r="C82" s="7">
        <v>6755</v>
      </c>
      <c r="D82" s="8">
        <v>1291</v>
      </c>
    </row>
    <row r="83" spans="1:4" ht="15" customHeight="1" x14ac:dyDescent="0.2">
      <c r="A83" s="6" t="s">
        <v>16</v>
      </c>
      <c r="B83" s="7">
        <f t="shared" si="7"/>
        <v>7405</v>
      </c>
      <c r="C83" s="7">
        <v>6690</v>
      </c>
      <c r="D83" s="8">
        <v>715</v>
      </c>
    </row>
    <row r="84" spans="1:4" ht="15" customHeight="1" x14ac:dyDescent="0.2">
      <c r="A84" s="6" t="s">
        <v>17</v>
      </c>
      <c r="B84" s="7">
        <f t="shared" si="7"/>
        <v>-1893</v>
      </c>
      <c r="C84" s="7">
        <v>-1841</v>
      </c>
      <c r="D84" s="8">
        <v>-52</v>
      </c>
    </row>
    <row r="85" spans="1:4" ht="15" customHeight="1" x14ac:dyDescent="0.2">
      <c r="A85" s="9" t="s">
        <v>28</v>
      </c>
      <c r="B85" s="10">
        <f>SUM(B73:B84)</f>
        <v>49043</v>
      </c>
      <c r="C85" s="10">
        <f t="shared" ref="C85" si="8">SUM(C73:C84)</f>
        <v>39722</v>
      </c>
      <c r="D85" s="11">
        <f t="shared" ref="D85" si="9">SUM(D73:D84)</f>
        <v>9321</v>
      </c>
    </row>
    <row r="86" spans="1:4" ht="15" customHeight="1" x14ac:dyDescent="0.2">
      <c r="A86" s="3" t="s">
        <v>29</v>
      </c>
      <c r="B86" s="7">
        <f t="shared" ref="B86:B97" si="10">C86+D86</f>
        <v>-3846</v>
      </c>
      <c r="C86" s="4">
        <v>-4905</v>
      </c>
      <c r="D86" s="5">
        <v>1059</v>
      </c>
    </row>
    <row r="87" spans="1:4" ht="15" customHeight="1" x14ac:dyDescent="0.2">
      <c r="A87" s="6" t="s">
        <v>7</v>
      </c>
      <c r="B87" s="7">
        <f t="shared" si="10"/>
        <v>-505</v>
      </c>
      <c r="C87" s="7">
        <v>-1543</v>
      </c>
      <c r="D87" s="8">
        <v>1038</v>
      </c>
    </row>
    <row r="88" spans="1:4" ht="15" customHeight="1" x14ac:dyDescent="0.2">
      <c r="A88" s="6" t="s">
        <v>8</v>
      </c>
      <c r="B88" s="7">
        <f t="shared" si="10"/>
        <v>2939</v>
      </c>
      <c r="C88" s="7">
        <v>2973</v>
      </c>
      <c r="D88" s="8">
        <v>-34</v>
      </c>
    </row>
    <row r="89" spans="1:4" ht="15" customHeight="1" x14ac:dyDescent="0.2">
      <c r="A89" s="6" t="s">
        <v>9</v>
      </c>
      <c r="B89" s="7">
        <f t="shared" si="10"/>
        <v>-470</v>
      </c>
      <c r="C89" s="7">
        <v>885</v>
      </c>
      <c r="D89" s="8">
        <v>-1355</v>
      </c>
    </row>
    <row r="90" spans="1:4" ht="15" customHeight="1" x14ac:dyDescent="0.2">
      <c r="A90" s="6" t="s">
        <v>10</v>
      </c>
      <c r="B90" s="7">
        <f t="shared" si="10"/>
        <v>4005</v>
      </c>
      <c r="C90" s="7">
        <v>3510</v>
      </c>
      <c r="D90" s="8">
        <v>495</v>
      </c>
    </row>
    <row r="91" spans="1:4" ht="15" customHeight="1" x14ac:dyDescent="0.2">
      <c r="A91" s="6" t="s">
        <v>11</v>
      </c>
      <c r="B91" s="7">
        <f t="shared" si="10"/>
        <v>9771</v>
      </c>
      <c r="C91" s="7">
        <v>9563</v>
      </c>
      <c r="D91" s="8">
        <v>208</v>
      </c>
    </row>
    <row r="92" spans="1:4" ht="15" customHeight="1" x14ac:dyDescent="0.2">
      <c r="A92" s="6" t="s">
        <v>12</v>
      </c>
      <c r="B92" s="7">
        <f t="shared" si="10"/>
        <v>10982</v>
      </c>
      <c r="C92" s="7">
        <v>10629</v>
      </c>
      <c r="D92" s="8">
        <v>353</v>
      </c>
    </row>
    <row r="93" spans="1:4" ht="15" customHeight="1" x14ac:dyDescent="0.2">
      <c r="A93" s="6" t="s">
        <v>13</v>
      </c>
      <c r="B93" s="7">
        <f t="shared" si="10"/>
        <v>11149</v>
      </c>
      <c r="C93" s="7">
        <v>9947</v>
      </c>
      <c r="D93" s="8">
        <v>1202</v>
      </c>
    </row>
    <row r="94" spans="1:4" ht="15" customHeight="1" x14ac:dyDescent="0.2">
      <c r="A94" s="6" t="s">
        <v>14</v>
      </c>
      <c r="B94" s="7">
        <f t="shared" si="10"/>
        <v>7907</v>
      </c>
      <c r="C94" s="7">
        <v>7596</v>
      </c>
      <c r="D94" s="8">
        <v>311</v>
      </c>
    </row>
    <row r="95" spans="1:4" ht="15" customHeight="1" x14ac:dyDescent="0.2">
      <c r="A95" s="6" t="s">
        <v>15</v>
      </c>
      <c r="B95" s="7">
        <f t="shared" si="10"/>
        <v>5128</v>
      </c>
      <c r="C95" s="7">
        <v>4300</v>
      </c>
      <c r="D95" s="8">
        <v>828</v>
      </c>
    </row>
    <row r="96" spans="1:4" ht="15" customHeight="1" x14ac:dyDescent="0.2">
      <c r="A96" s="6" t="s">
        <v>16</v>
      </c>
      <c r="B96" s="7">
        <f t="shared" si="10"/>
        <v>5039</v>
      </c>
      <c r="C96" s="7">
        <v>4245</v>
      </c>
      <c r="D96" s="8">
        <v>794</v>
      </c>
    </row>
    <row r="97" spans="1:4" ht="15" customHeight="1" x14ac:dyDescent="0.2">
      <c r="A97" s="6" t="s">
        <v>17</v>
      </c>
      <c r="B97" s="7">
        <f t="shared" si="10"/>
        <v>-6589</v>
      </c>
      <c r="C97" s="7">
        <v>-5759</v>
      </c>
      <c r="D97" s="8">
        <v>-830</v>
      </c>
    </row>
    <row r="98" spans="1:4" ht="15" customHeight="1" x14ac:dyDescent="0.2">
      <c r="A98" s="9" t="s">
        <v>30</v>
      </c>
      <c r="B98" s="10">
        <f>SUM(B86:B97)</f>
        <v>45510</v>
      </c>
      <c r="C98" s="10">
        <f t="shared" ref="C98" si="11">SUM(C86:C97)</f>
        <v>41441</v>
      </c>
      <c r="D98" s="11">
        <f t="shared" ref="D98" si="12">SUM(D86:D97)</f>
        <v>4069</v>
      </c>
    </row>
    <row r="99" spans="1:4" ht="15" customHeight="1" x14ac:dyDescent="0.2">
      <c r="A99" s="3" t="s">
        <v>31</v>
      </c>
      <c r="B99" s="7">
        <f t="shared" ref="B99:B110" si="13">C99+D99</f>
        <v>-6949</v>
      </c>
      <c r="C99" s="4">
        <v>-6861</v>
      </c>
      <c r="D99" s="5">
        <v>-88</v>
      </c>
    </row>
    <row r="100" spans="1:4" ht="15" customHeight="1" x14ac:dyDescent="0.2">
      <c r="A100" s="6" t="s">
        <v>7</v>
      </c>
      <c r="B100" s="7">
        <f t="shared" si="13"/>
        <v>975</v>
      </c>
      <c r="C100" s="7">
        <v>-473</v>
      </c>
      <c r="D100" s="8">
        <v>1448</v>
      </c>
    </row>
    <row r="101" spans="1:4" ht="15" customHeight="1" x14ac:dyDescent="0.2">
      <c r="A101" s="6" t="s">
        <v>8</v>
      </c>
      <c r="B101" s="7">
        <f t="shared" si="13"/>
        <v>1752</v>
      </c>
      <c r="C101" s="7">
        <v>1372</v>
      </c>
      <c r="D101" s="8">
        <v>380</v>
      </c>
    </row>
    <row r="102" spans="1:4" ht="15" customHeight="1" x14ac:dyDescent="0.2">
      <c r="A102" s="6" t="s">
        <v>9</v>
      </c>
      <c r="B102" s="7">
        <f t="shared" si="13"/>
        <v>5631</v>
      </c>
      <c r="C102" s="7">
        <v>3230</v>
      </c>
      <c r="D102" s="8">
        <v>2401</v>
      </c>
    </row>
    <row r="103" spans="1:4" ht="15" customHeight="1" x14ac:dyDescent="0.2">
      <c r="A103" s="6" t="s">
        <v>10</v>
      </c>
      <c r="B103" s="7">
        <f t="shared" si="13"/>
        <v>2491</v>
      </c>
      <c r="C103" s="7">
        <v>2153</v>
      </c>
      <c r="D103" s="8">
        <v>338</v>
      </c>
    </row>
    <row r="104" spans="1:4" ht="15" customHeight="1" x14ac:dyDescent="0.2">
      <c r="A104" s="6" t="s">
        <v>11</v>
      </c>
      <c r="B104" s="7">
        <f t="shared" si="13"/>
        <v>6932</v>
      </c>
      <c r="C104" s="7">
        <v>5752</v>
      </c>
      <c r="D104" s="8">
        <v>1180</v>
      </c>
    </row>
    <row r="105" spans="1:4" ht="15" customHeight="1" x14ac:dyDescent="0.2">
      <c r="A105" s="6" t="s">
        <v>12</v>
      </c>
      <c r="B105" s="7">
        <f t="shared" si="13"/>
        <v>10640</v>
      </c>
      <c r="C105" s="7">
        <v>9523</v>
      </c>
      <c r="D105" s="8">
        <v>1117</v>
      </c>
    </row>
    <row r="106" spans="1:4" ht="15" customHeight="1" x14ac:dyDescent="0.2">
      <c r="A106" s="6" t="s">
        <v>13</v>
      </c>
      <c r="B106" s="7">
        <f t="shared" si="13"/>
        <v>14639</v>
      </c>
      <c r="C106" s="7">
        <v>13790</v>
      </c>
      <c r="D106" s="8">
        <v>849</v>
      </c>
    </row>
    <row r="107" spans="1:4" ht="15" customHeight="1" x14ac:dyDescent="0.2">
      <c r="A107" s="6" t="s">
        <v>14</v>
      </c>
      <c r="B107" s="7">
        <f t="shared" si="13"/>
        <v>14484</v>
      </c>
      <c r="C107" s="7">
        <v>12966</v>
      </c>
      <c r="D107" s="8">
        <v>1518</v>
      </c>
    </row>
    <row r="108" spans="1:4" ht="15" customHeight="1" x14ac:dyDescent="0.2">
      <c r="A108" s="6" t="s">
        <v>15</v>
      </c>
      <c r="B108" s="7">
        <f t="shared" si="13"/>
        <v>12840</v>
      </c>
      <c r="C108" s="7">
        <v>11044</v>
      </c>
      <c r="D108" s="8">
        <v>1796</v>
      </c>
    </row>
    <row r="109" spans="1:4" ht="15" customHeight="1" x14ac:dyDescent="0.2">
      <c r="A109" s="6" t="s">
        <v>16</v>
      </c>
      <c r="B109" s="7">
        <f t="shared" si="13"/>
        <v>14162</v>
      </c>
      <c r="C109" s="7">
        <v>12296</v>
      </c>
      <c r="D109" s="8">
        <v>1866</v>
      </c>
    </row>
    <row r="110" spans="1:4" ht="15" customHeight="1" x14ac:dyDescent="0.2">
      <c r="A110" s="6" t="s">
        <v>17</v>
      </c>
      <c r="B110" s="7">
        <f t="shared" si="13"/>
        <v>-93</v>
      </c>
      <c r="C110" s="7">
        <v>-356</v>
      </c>
      <c r="D110" s="8">
        <v>263</v>
      </c>
    </row>
    <row r="111" spans="1:4" ht="15" customHeight="1" x14ac:dyDescent="0.2">
      <c r="A111" s="9" t="s">
        <v>32</v>
      </c>
      <c r="B111" s="10">
        <f>SUM(B99:B110)</f>
        <v>77504</v>
      </c>
      <c r="C111" s="10">
        <f t="shared" ref="C111" si="14">SUM(C99:C110)</f>
        <v>64436</v>
      </c>
      <c r="D111" s="11">
        <f t="shared" ref="D111" si="15">SUM(D99:D110)</f>
        <v>13068</v>
      </c>
    </row>
    <row r="112" spans="1:4" ht="15" customHeight="1" x14ac:dyDescent="0.2">
      <c r="A112" s="3" t="s">
        <v>33</v>
      </c>
      <c r="B112" s="7">
        <f t="shared" ref="B112:B123" si="16">C112+D112</f>
        <v>-1224</v>
      </c>
      <c r="C112" s="4">
        <v>-2254</v>
      </c>
      <c r="D112" s="5">
        <v>1030</v>
      </c>
    </row>
    <row r="113" spans="1:4" ht="15" customHeight="1" x14ac:dyDescent="0.2">
      <c r="A113" s="6" t="s">
        <v>7</v>
      </c>
      <c r="B113" s="7">
        <f t="shared" si="16"/>
        <v>8429</v>
      </c>
      <c r="C113" s="7">
        <v>5700</v>
      </c>
      <c r="D113" s="8">
        <v>2729</v>
      </c>
    </row>
    <row r="114" spans="1:4" ht="15" customHeight="1" x14ac:dyDescent="0.2">
      <c r="A114" s="6" t="s">
        <v>8</v>
      </c>
      <c r="B114" s="7">
        <f t="shared" si="16"/>
        <v>7688</v>
      </c>
      <c r="C114" s="7">
        <v>6450</v>
      </c>
      <c r="D114" s="8">
        <v>1238</v>
      </c>
    </row>
    <row r="115" spans="1:4" ht="15" customHeight="1" x14ac:dyDescent="0.2">
      <c r="A115" s="6" t="s">
        <v>9</v>
      </c>
      <c r="B115" s="7">
        <f t="shared" si="16"/>
        <v>9097</v>
      </c>
      <c r="C115" s="7">
        <v>7571</v>
      </c>
      <c r="D115" s="8">
        <v>1526</v>
      </c>
    </row>
    <row r="116" spans="1:4" ht="15" customHeight="1" x14ac:dyDescent="0.2">
      <c r="A116" s="6" t="s">
        <v>10</v>
      </c>
      <c r="B116" s="7">
        <f t="shared" si="16"/>
        <v>7080</v>
      </c>
      <c r="C116" s="7">
        <v>6325</v>
      </c>
      <c r="D116" s="8">
        <v>755</v>
      </c>
    </row>
    <row r="117" spans="1:4" ht="15" customHeight="1" x14ac:dyDescent="0.2">
      <c r="A117" s="6" t="s">
        <v>11</v>
      </c>
      <c r="B117" s="7">
        <f t="shared" si="16"/>
        <v>6938</v>
      </c>
      <c r="C117" s="7">
        <v>6318</v>
      </c>
      <c r="D117" s="8">
        <v>620</v>
      </c>
    </row>
    <row r="118" spans="1:4" ht="15" customHeight="1" x14ac:dyDescent="0.2">
      <c r="A118" s="6" t="s">
        <v>12</v>
      </c>
      <c r="B118" s="7">
        <f t="shared" si="16"/>
        <v>8412</v>
      </c>
      <c r="C118" s="7">
        <v>7946</v>
      </c>
      <c r="D118" s="8">
        <v>466</v>
      </c>
    </row>
    <row r="119" spans="1:4" ht="15" customHeight="1" x14ac:dyDescent="0.2">
      <c r="A119" s="6" t="s">
        <v>13</v>
      </c>
      <c r="B119" s="7">
        <f t="shared" si="16"/>
        <v>13488</v>
      </c>
      <c r="C119" s="7">
        <v>12321</v>
      </c>
      <c r="D119" s="8">
        <v>1167</v>
      </c>
    </row>
    <row r="120" spans="1:4" ht="15" customHeight="1" x14ac:dyDescent="0.2">
      <c r="A120" s="6" t="s">
        <v>14</v>
      </c>
      <c r="B120" s="7">
        <f t="shared" si="16"/>
        <v>11945</v>
      </c>
      <c r="C120" s="7">
        <v>9993</v>
      </c>
      <c r="D120" s="8">
        <v>1952</v>
      </c>
    </row>
    <row r="121" spans="1:4" ht="15" customHeight="1" x14ac:dyDescent="0.2">
      <c r="A121" s="6" t="s">
        <v>15</v>
      </c>
      <c r="B121" s="7">
        <f t="shared" si="16"/>
        <v>6960</v>
      </c>
      <c r="C121" s="7">
        <v>5923</v>
      </c>
      <c r="D121" s="8">
        <v>1037</v>
      </c>
    </row>
    <row r="122" spans="1:4" ht="15" customHeight="1" x14ac:dyDescent="0.2">
      <c r="A122" s="6" t="s">
        <v>16</v>
      </c>
      <c r="B122" s="7">
        <f t="shared" si="16"/>
        <v>7820</v>
      </c>
      <c r="C122" s="7">
        <v>6850</v>
      </c>
      <c r="D122" s="8">
        <v>970</v>
      </c>
    </row>
    <row r="123" spans="1:4" ht="15" customHeight="1" x14ac:dyDescent="0.2">
      <c r="A123" s="6" t="s">
        <v>17</v>
      </c>
      <c r="B123" s="7">
        <f t="shared" si="16"/>
        <v>-327</v>
      </c>
      <c r="C123" s="7">
        <v>-356</v>
      </c>
      <c r="D123" s="8">
        <v>29</v>
      </c>
    </row>
    <row r="124" spans="1:4" ht="15" customHeight="1" x14ac:dyDescent="0.2">
      <c r="A124" s="9" t="s">
        <v>34</v>
      </c>
      <c r="B124" s="10">
        <f>SUM(B112:B123)</f>
        <v>86306</v>
      </c>
      <c r="C124" s="10">
        <f t="shared" ref="C124" si="17">SUM(C112:C123)</f>
        <v>72787</v>
      </c>
      <c r="D124" s="11">
        <f t="shared" ref="D124" si="18">SUM(D112:D123)</f>
        <v>13519</v>
      </c>
    </row>
    <row r="125" spans="1:4" ht="15" customHeight="1" x14ac:dyDescent="0.2">
      <c r="A125" s="3" t="s">
        <v>35</v>
      </c>
      <c r="B125" s="7">
        <f t="shared" ref="B125:B136" si="19">C125+D125</f>
        <v>256</v>
      </c>
      <c r="C125" s="4">
        <v>-956</v>
      </c>
      <c r="D125" s="5">
        <v>1212</v>
      </c>
    </row>
    <row r="126" spans="1:4" ht="15" customHeight="1" x14ac:dyDescent="0.2">
      <c r="A126" s="6" t="s">
        <v>7</v>
      </c>
      <c r="B126" s="7">
        <f t="shared" si="19"/>
        <v>7256</v>
      </c>
      <c r="C126" s="7">
        <v>5793</v>
      </c>
      <c r="D126" s="8">
        <v>1463</v>
      </c>
    </row>
    <row r="127" spans="1:4" ht="15" customHeight="1" x14ac:dyDescent="0.2">
      <c r="A127" s="6" t="s">
        <v>8</v>
      </c>
      <c r="B127" s="7">
        <f t="shared" si="19"/>
        <v>104</v>
      </c>
      <c r="C127" s="7">
        <v>-583</v>
      </c>
      <c r="D127" s="8">
        <v>687</v>
      </c>
    </row>
    <row r="128" spans="1:4" ht="15" customHeight="1" x14ac:dyDescent="0.2">
      <c r="A128" s="6" t="s">
        <v>9</v>
      </c>
      <c r="B128" s="7">
        <f t="shared" si="19"/>
        <v>7411</v>
      </c>
      <c r="C128" s="7">
        <v>6605</v>
      </c>
      <c r="D128" s="8">
        <v>806</v>
      </c>
    </row>
    <row r="129" spans="1:4" ht="15" customHeight="1" x14ac:dyDescent="0.2">
      <c r="A129" s="6" t="s">
        <v>10</v>
      </c>
      <c r="B129" s="7">
        <f t="shared" si="19"/>
        <v>3368</v>
      </c>
      <c r="C129" s="7">
        <v>2605</v>
      </c>
      <c r="D129" s="8">
        <v>763</v>
      </c>
    </row>
    <row r="130" spans="1:4" ht="15" customHeight="1" x14ac:dyDescent="0.2">
      <c r="A130" s="6" t="s">
        <v>11</v>
      </c>
      <c r="B130" s="7">
        <f t="shared" si="19"/>
        <v>5590</v>
      </c>
      <c r="C130" s="7">
        <v>4084</v>
      </c>
      <c r="D130" s="8">
        <v>1506</v>
      </c>
    </row>
    <row r="131" spans="1:4" ht="15" customHeight="1" x14ac:dyDescent="0.2">
      <c r="A131" s="6" t="s">
        <v>12</v>
      </c>
      <c r="B131" s="7">
        <f t="shared" si="19"/>
        <v>8852</v>
      </c>
      <c r="C131" s="7">
        <v>7820</v>
      </c>
      <c r="D131" s="8">
        <v>1032</v>
      </c>
    </row>
    <row r="132" spans="1:4" ht="15" customHeight="1" x14ac:dyDescent="0.2">
      <c r="A132" s="6" t="s">
        <v>13</v>
      </c>
      <c r="B132" s="7">
        <f t="shared" si="19"/>
        <v>9140</v>
      </c>
      <c r="C132" s="7">
        <v>8005</v>
      </c>
      <c r="D132" s="8">
        <v>1135</v>
      </c>
    </row>
    <row r="133" spans="1:4" ht="15" customHeight="1" x14ac:dyDescent="0.2">
      <c r="A133" s="6" t="s">
        <v>14</v>
      </c>
      <c r="B133" s="7">
        <f t="shared" si="19"/>
        <v>10223</v>
      </c>
      <c r="C133" s="7">
        <v>8604</v>
      </c>
      <c r="D133" s="8">
        <v>1619</v>
      </c>
    </row>
    <row r="134" spans="1:4" ht="15" customHeight="1" x14ac:dyDescent="0.2">
      <c r="A134" s="6" t="s">
        <v>15</v>
      </c>
      <c r="B134" s="7">
        <f t="shared" si="19"/>
        <v>7682</v>
      </c>
      <c r="C134" s="7">
        <v>6250</v>
      </c>
      <c r="D134" s="8">
        <v>1432</v>
      </c>
    </row>
    <row r="135" spans="1:4" ht="15" customHeight="1" x14ac:dyDescent="0.2">
      <c r="A135" s="6" t="s">
        <v>16</v>
      </c>
      <c r="B135" s="7">
        <f t="shared" si="19"/>
        <v>5280</v>
      </c>
      <c r="C135" s="7">
        <v>4368</v>
      </c>
      <c r="D135" s="8">
        <v>912</v>
      </c>
    </row>
    <row r="136" spans="1:4" ht="15" customHeight="1" x14ac:dyDescent="0.2">
      <c r="A136" s="6" t="s">
        <v>17</v>
      </c>
      <c r="B136" s="7">
        <f t="shared" si="19"/>
        <v>-6194</v>
      </c>
      <c r="C136" s="7">
        <v>-6569</v>
      </c>
      <c r="D136" s="8">
        <v>375</v>
      </c>
    </row>
    <row r="137" spans="1:4" ht="15" customHeight="1" x14ac:dyDescent="0.2">
      <c r="A137" s="9" t="s">
        <v>36</v>
      </c>
      <c r="B137" s="10">
        <f>SUM(B125:B136)</f>
        <v>58968</v>
      </c>
      <c r="C137" s="10">
        <f t="shared" ref="C137" si="20">SUM(C125:C136)</f>
        <v>46026</v>
      </c>
      <c r="D137" s="11">
        <f t="shared" ref="D137" si="21">SUM(D125:D136)</f>
        <v>12942</v>
      </c>
    </row>
    <row r="138" spans="1:4" ht="15" customHeight="1" x14ac:dyDescent="0.2">
      <c r="A138" s="3" t="s">
        <v>47</v>
      </c>
      <c r="B138" s="7">
        <f>C138+D138</f>
        <v>-1853</v>
      </c>
      <c r="C138" s="4">
        <v>-2664</v>
      </c>
      <c r="D138" s="5">
        <v>811</v>
      </c>
    </row>
    <row r="139" spans="1:4" ht="15" customHeight="1" x14ac:dyDescent="0.2">
      <c r="A139" s="6" t="s">
        <v>7</v>
      </c>
      <c r="B139" s="7">
        <f>C139+D139</f>
        <v>4647</v>
      </c>
      <c r="C139" s="7">
        <v>3667</v>
      </c>
      <c r="D139" s="8">
        <v>980</v>
      </c>
    </row>
    <row r="140" spans="1:4" ht="15" customHeight="1" x14ac:dyDescent="0.2">
      <c r="A140" s="6" t="s">
        <v>8</v>
      </c>
      <c r="B140" s="7">
        <f>C140+D140</f>
        <v>-300</v>
      </c>
      <c r="C140" s="7">
        <v>-1587</v>
      </c>
      <c r="D140" s="8">
        <v>1287</v>
      </c>
    </row>
    <row r="141" spans="1:4" ht="15" customHeight="1" x14ac:dyDescent="0.2">
      <c r="A141" s="6" t="s">
        <v>9</v>
      </c>
      <c r="B141" s="7">
        <f>C141+D141</f>
        <v>4107</v>
      </c>
      <c r="C141" s="7">
        <v>2198</v>
      </c>
      <c r="D141" s="8">
        <v>1909</v>
      </c>
    </row>
    <row r="142" spans="1:4" ht="15" customHeight="1" x14ac:dyDescent="0.2">
      <c r="A142" s="6" t="s">
        <v>10</v>
      </c>
      <c r="B142" s="7">
        <f>C142+D142</f>
        <v>1966</v>
      </c>
      <c r="C142" s="7">
        <v>763</v>
      </c>
      <c r="D142" s="8">
        <v>1203</v>
      </c>
    </row>
    <row r="143" spans="1:4" ht="15" customHeight="1" x14ac:dyDescent="0.2">
      <c r="A143" s="6" t="s">
        <v>11</v>
      </c>
      <c r="B143" s="7">
        <f t="shared" ref="B143:B175" si="22">C143+D143</f>
        <v>4740</v>
      </c>
      <c r="C143" s="7">
        <v>3926</v>
      </c>
      <c r="D143" s="8">
        <v>814</v>
      </c>
    </row>
    <row r="144" spans="1:4" ht="15" customHeight="1" x14ac:dyDescent="0.2">
      <c r="A144" s="6" t="s">
        <v>12</v>
      </c>
      <c r="B144" s="7">
        <f t="shared" si="22"/>
        <v>8192</v>
      </c>
      <c r="C144" s="7">
        <v>6695</v>
      </c>
      <c r="D144" s="8">
        <v>1497</v>
      </c>
    </row>
    <row r="145" spans="1:4" ht="15" customHeight="1" x14ac:dyDescent="0.2">
      <c r="A145" s="6" t="s">
        <v>13</v>
      </c>
      <c r="B145" s="7">
        <f t="shared" si="22"/>
        <v>6276</v>
      </c>
      <c r="C145" s="7">
        <v>5097</v>
      </c>
      <c r="D145" s="8">
        <v>1179</v>
      </c>
    </row>
    <row r="146" spans="1:4" ht="15" customHeight="1" x14ac:dyDescent="0.2">
      <c r="A146" s="6" t="s">
        <v>14</v>
      </c>
      <c r="B146" s="7">
        <f t="shared" si="22"/>
        <v>10383</v>
      </c>
      <c r="C146" s="7">
        <v>8826</v>
      </c>
      <c r="D146" s="8">
        <v>1557</v>
      </c>
    </row>
    <row r="147" spans="1:4" ht="15" customHeight="1" x14ac:dyDescent="0.2">
      <c r="A147" s="6" t="s">
        <v>15</v>
      </c>
      <c r="B147" s="7">
        <f t="shared" si="22"/>
        <v>4871</v>
      </c>
      <c r="C147" s="7">
        <v>3934</v>
      </c>
      <c r="D147" s="8">
        <v>937</v>
      </c>
    </row>
    <row r="148" spans="1:4" ht="15" customHeight="1" x14ac:dyDescent="0.2">
      <c r="A148" s="6" t="s">
        <v>16</v>
      </c>
      <c r="B148" s="7">
        <f t="shared" si="22"/>
        <v>5576</v>
      </c>
      <c r="C148" s="7">
        <v>4489</v>
      </c>
      <c r="D148" s="8">
        <v>1087</v>
      </c>
    </row>
    <row r="149" spans="1:4" ht="15" customHeight="1" x14ac:dyDescent="0.2">
      <c r="A149" s="6" t="s">
        <v>17</v>
      </c>
      <c r="B149" s="7">
        <f t="shared" si="22"/>
        <v>-6142</v>
      </c>
      <c r="C149" s="7">
        <v>-5216</v>
      </c>
      <c r="D149" s="8">
        <v>-926</v>
      </c>
    </row>
    <row r="150" spans="1:4" ht="15" customHeight="1" x14ac:dyDescent="0.2">
      <c r="A150" s="9" t="s">
        <v>48</v>
      </c>
      <c r="B150" s="10">
        <f>SUM(B138:B149)</f>
        <v>42463</v>
      </c>
      <c r="C150" s="10">
        <f t="shared" ref="C150" si="23">SUM(C138:C149)</f>
        <v>30128</v>
      </c>
      <c r="D150" s="11">
        <f t="shared" ref="D150" si="24">SUM(D138:D149)</f>
        <v>12335</v>
      </c>
    </row>
    <row r="151" spans="1:4" ht="15" customHeight="1" x14ac:dyDescent="0.2">
      <c r="A151" s="3" t="s">
        <v>49</v>
      </c>
      <c r="B151" s="7">
        <f t="shared" si="22"/>
        <v>-3919</v>
      </c>
      <c r="C151" s="4">
        <v>-4700</v>
      </c>
      <c r="D151" s="5">
        <v>781</v>
      </c>
    </row>
    <row r="152" spans="1:4" ht="15" customHeight="1" x14ac:dyDescent="0.2">
      <c r="A152" s="6" t="s">
        <v>7</v>
      </c>
      <c r="B152" s="7">
        <f t="shared" si="22"/>
        <v>611</v>
      </c>
      <c r="C152" s="7">
        <v>3060</v>
      </c>
      <c r="D152" s="8">
        <v>-2449</v>
      </c>
    </row>
    <row r="153" spans="1:4" ht="15" customHeight="1" x14ac:dyDescent="0.2">
      <c r="A153" s="6" t="s">
        <v>8</v>
      </c>
      <c r="B153" s="7">
        <f t="shared" si="22"/>
        <v>-158</v>
      </c>
      <c r="C153" s="7">
        <v>-1025</v>
      </c>
      <c r="D153" s="8">
        <v>867</v>
      </c>
    </row>
    <row r="154" spans="1:4" ht="15" customHeight="1" x14ac:dyDescent="0.2">
      <c r="A154" s="6" t="s">
        <v>9</v>
      </c>
      <c r="B154" s="7">
        <f t="shared" si="22"/>
        <v>4667</v>
      </c>
      <c r="C154" s="7">
        <v>4022</v>
      </c>
      <c r="D154" s="8">
        <v>645</v>
      </c>
    </row>
    <row r="155" spans="1:4" ht="15" customHeight="1" x14ac:dyDescent="0.2">
      <c r="A155" s="6" t="s">
        <v>10</v>
      </c>
      <c r="B155" s="7">
        <f t="shared" si="22"/>
        <v>2175</v>
      </c>
      <c r="C155" s="7">
        <v>2006</v>
      </c>
      <c r="D155" s="8">
        <v>169</v>
      </c>
    </row>
    <row r="156" spans="1:4" ht="15" customHeight="1" x14ac:dyDescent="0.2">
      <c r="A156" s="6" t="s">
        <v>11</v>
      </c>
      <c r="B156" s="7">
        <f t="shared" si="22"/>
        <v>11689</v>
      </c>
      <c r="C156" s="7">
        <v>11126</v>
      </c>
      <c r="D156" s="8">
        <v>563</v>
      </c>
    </row>
    <row r="157" spans="1:4" ht="15" customHeight="1" x14ac:dyDescent="0.2">
      <c r="A157" s="6" t="s">
        <v>12</v>
      </c>
      <c r="B157" s="7">
        <f t="shared" si="22"/>
        <v>3669</v>
      </c>
      <c r="C157" s="7">
        <v>2900</v>
      </c>
      <c r="D157" s="8">
        <v>769</v>
      </c>
    </row>
    <row r="158" spans="1:4" ht="15" customHeight="1" x14ac:dyDescent="0.2">
      <c r="A158" s="6" t="s">
        <v>13</v>
      </c>
      <c r="B158" s="7">
        <f t="shared" si="22"/>
        <v>7734</v>
      </c>
      <c r="C158" s="7">
        <v>6781</v>
      </c>
      <c r="D158" s="8">
        <v>953</v>
      </c>
    </row>
    <row r="159" spans="1:4" ht="15" customHeight="1" x14ac:dyDescent="0.2">
      <c r="A159" s="6" t="s">
        <v>14</v>
      </c>
      <c r="B159" s="7">
        <f t="shared" si="22"/>
        <v>9949</v>
      </c>
      <c r="C159" s="7">
        <v>8281</v>
      </c>
      <c r="D159" s="8">
        <v>1668</v>
      </c>
    </row>
    <row r="160" spans="1:4" ht="15" customHeight="1" x14ac:dyDescent="0.2">
      <c r="A160" s="6" t="s">
        <v>15</v>
      </c>
      <c r="B160" s="7">
        <f t="shared" si="22"/>
        <v>7861</v>
      </c>
      <c r="C160" s="7">
        <v>6789</v>
      </c>
      <c r="D160" s="8">
        <v>1072</v>
      </c>
    </row>
    <row r="161" spans="1:4" ht="15" customHeight="1" x14ac:dyDescent="0.2">
      <c r="A161" s="6" t="s">
        <v>16</v>
      </c>
      <c r="B161" s="7">
        <f t="shared" si="22"/>
        <v>10089</v>
      </c>
      <c r="C161" s="7">
        <v>8749</v>
      </c>
      <c r="D161" s="8">
        <v>1340</v>
      </c>
    </row>
    <row r="162" spans="1:4" ht="15" customHeight="1" x14ac:dyDescent="0.2">
      <c r="A162" s="6" t="s">
        <v>17</v>
      </c>
      <c r="B162" s="7">
        <f t="shared" si="22"/>
        <v>-2906</v>
      </c>
      <c r="C162" s="7">
        <v>-2174</v>
      </c>
      <c r="D162" s="8">
        <v>-732</v>
      </c>
    </row>
    <row r="163" spans="1:4" ht="15" customHeight="1" x14ac:dyDescent="0.2">
      <c r="A163" s="9" t="s">
        <v>51</v>
      </c>
      <c r="B163" s="10">
        <f>SUM(B151:B162)</f>
        <v>51461</v>
      </c>
      <c r="C163" s="10">
        <f t="shared" ref="C163" si="25">SUM(C151:C162)</f>
        <v>45815</v>
      </c>
      <c r="D163" s="11">
        <f t="shared" ref="D163" si="26">SUM(D151:D162)</f>
        <v>5646</v>
      </c>
    </row>
    <row r="164" spans="1:4" ht="15" customHeight="1" x14ac:dyDescent="0.2">
      <c r="A164" s="3" t="s">
        <v>50</v>
      </c>
      <c r="B164" s="7">
        <f t="shared" si="22"/>
        <v>-2912</v>
      </c>
      <c r="C164" s="4">
        <v>-3711</v>
      </c>
      <c r="D164" s="5">
        <v>799</v>
      </c>
    </row>
    <row r="165" spans="1:4" ht="15" customHeight="1" x14ac:dyDescent="0.2">
      <c r="A165" s="6" t="s">
        <v>7</v>
      </c>
      <c r="B165" s="7">
        <f t="shared" si="22"/>
        <v>8498</v>
      </c>
      <c r="C165" s="7">
        <v>7231</v>
      </c>
      <c r="D165" s="8">
        <v>1267</v>
      </c>
    </row>
    <row r="166" spans="1:4" ht="15" customHeight="1" x14ac:dyDescent="0.2">
      <c r="A166" s="6" t="s">
        <v>8</v>
      </c>
      <c r="B166" s="7">
        <f t="shared" si="22"/>
        <v>-1964</v>
      </c>
      <c r="C166" s="7">
        <v>-2000</v>
      </c>
      <c r="D166" s="8">
        <v>36</v>
      </c>
    </row>
    <row r="167" spans="1:4" ht="15" customHeight="1" x14ac:dyDescent="0.2">
      <c r="A167" s="6" t="s">
        <v>9</v>
      </c>
      <c r="B167" s="7">
        <f t="shared" si="22"/>
        <v>5091</v>
      </c>
      <c r="C167" s="7">
        <v>4463</v>
      </c>
      <c r="D167" s="8">
        <v>628</v>
      </c>
    </row>
    <row r="168" spans="1:4" ht="15" customHeight="1" x14ac:dyDescent="0.2">
      <c r="A168" s="6" t="s">
        <v>10</v>
      </c>
      <c r="B168" s="7">
        <f t="shared" si="22"/>
        <v>3987</v>
      </c>
      <c r="C168" s="7">
        <v>3178</v>
      </c>
      <c r="D168" s="8">
        <v>809</v>
      </c>
    </row>
    <row r="169" spans="1:4" ht="15" customHeight="1" x14ac:dyDescent="0.2">
      <c r="A169" s="6" t="s">
        <v>11</v>
      </c>
      <c r="B169" s="7">
        <f t="shared" si="22"/>
        <v>-199</v>
      </c>
      <c r="C169" s="7">
        <v>-100</v>
      </c>
      <c r="D169" s="8">
        <v>-99</v>
      </c>
    </row>
    <row r="170" spans="1:4" ht="15" customHeight="1" x14ac:dyDescent="0.2">
      <c r="A170" s="6" t="s">
        <v>12</v>
      </c>
      <c r="B170" s="7">
        <f t="shared" si="22"/>
        <v>2716</v>
      </c>
      <c r="C170" s="7">
        <v>2061</v>
      </c>
      <c r="D170" s="8">
        <v>655</v>
      </c>
    </row>
    <row r="171" spans="1:4" ht="15" customHeight="1" x14ac:dyDescent="0.2">
      <c r="A171" s="6" t="s">
        <v>13</v>
      </c>
      <c r="B171" s="7">
        <f t="shared" si="22"/>
        <v>10946</v>
      </c>
      <c r="C171" s="7">
        <v>9517</v>
      </c>
      <c r="D171" s="8">
        <v>1429</v>
      </c>
    </row>
    <row r="172" spans="1:4" ht="15" customHeight="1" x14ac:dyDescent="0.2">
      <c r="A172" s="6" t="s">
        <v>14</v>
      </c>
      <c r="B172" s="7">
        <f t="shared" si="22"/>
        <v>11686</v>
      </c>
      <c r="C172" s="7">
        <v>10111</v>
      </c>
      <c r="D172" s="8">
        <v>1575</v>
      </c>
    </row>
    <row r="173" spans="1:4" ht="15" customHeight="1" x14ac:dyDescent="0.2">
      <c r="A173" s="6" t="s">
        <v>15</v>
      </c>
      <c r="B173" s="7">
        <f t="shared" si="22"/>
        <v>6774</v>
      </c>
      <c r="C173" s="7">
        <v>7363</v>
      </c>
      <c r="D173" s="8">
        <v>-589</v>
      </c>
    </row>
    <row r="174" spans="1:4" ht="15" customHeight="1" x14ac:dyDescent="0.2">
      <c r="A174" s="6" t="s">
        <v>16</v>
      </c>
      <c r="B174" s="7">
        <f t="shared" si="22"/>
        <v>8648</v>
      </c>
      <c r="C174" s="7">
        <v>8032</v>
      </c>
      <c r="D174" s="8">
        <v>616</v>
      </c>
    </row>
    <row r="175" spans="1:4" ht="15" customHeight="1" x14ac:dyDescent="0.2">
      <c r="A175" s="6" t="s">
        <v>17</v>
      </c>
      <c r="B175" s="7">
        <f t="shared" si="22"/>
        <v>-5250</v>
      </c>
      <c r="C175" s="7">
        <v>-4201</v>
      </c>
      <c r="D175" s="8">
        <v>-1049</v>
      </c>
    </row>
    <row r="176" spans="1:4" ht="15" customHeight="1" x14ac:dyDescent="0.2">
      <c r="A176" s="9" t="s">
        <v>54</v>
      </c>
      <c r="B176" s="10">
        <f>SUM(B164:B175)</f>
        <v>48021</v>
      </c>
      <c r="C176" s="10">
        <f>SUM(C164:C175)</f>
        <v>41944</v>
      </c>
      <c r="D176" s="11">
        <f>SUM(D164:D175)</f>
        <v>6077</v>
      </c>
    </row>
    <row r="177" spans="1:4" ht="15" customHeight="1" x14ac:dyDescent="0.2">
      <c r="A177" s="3" t="s">
        <v>53</v>
      </c>
      <c r="B177" s="21">
        <f t="shared" ref="B177:B188" si="27">C177+D177</f>
        <v>-6017</v>
      </c>
      <c r="C177" s="21">
        <v>-6580</v>
      </c>
      <c r="D177" s="22">
        <v>563</v>
      </c>
    </row>
    <row r="178" spans="1:4" ht="15" customHeight="1" x14ac:dyDescent="0.2">
      <c r="A178" s="6" t="s">
        <v>7</v>
      </c>
      <c r="B178" s="23">
        <f t="shared" si="27"/>
        <v>-1696</v>
      </c>
      <c r="C178" s="23">
        <v>-2027</v>
      </c>
      <c r="D178" s="24">
        <v>331</v>
      </c>
    </row>
    <row r="179" spans="1:4" ht="15" customHeight="1" x14ac:dyDescent="0.2">
      <c r="A179" s="6" t="s">
        <v>8</v>
      </c>
      <c r="B179" s="23">
        <f t="shared" si="27"/>
        <v>673</v>
      </c>
      <c r="C179" s="23">
        <v>-357</v>
      </c>
      <c r="D179" s="24">
        <v>1030</v>
      </c>
    </row>
    <row r="180" spans="1:4" ht="15" customHeight="1" x14ac:dyDescent="0.2">
      <c r="A180" s="6" t="s">
        <v>9</v>
      </c>
      <c r="B180" s="23">
        <f t="shared" si="27"/>
        <v>-3436</v>
      </c>
      <c r="C180" s="23">
        <v>-3547</v>
      </c>
      <c r="D180" s="24">
        <v>111</v>
      </c>
    </row>
    <row r="181" spans="1:4" ht="15" customHeight="1" x14ac:dyDescent="0.2">
      <c r="A181" s="6" t="s">
        <v>10</v>
      </c>
      <c r="B181" s="23">
        <f t="shared" si="27"/>
        <v>-1101</v>
      </c>
      <c r="C181" s="23">
        <v>-1679</v>
      </c>
      <c r="D181" s="24">
        <v>578</v>
      </c>
    </row>
    <row r="182" spans="1:4" ht="15" customHeight="1" x14ac:dyDescent="0.2">
      <c r="A182" s="6" t="s">
        <v>11</v>
      </c>
      <c r="B182" s="23">
        <f t="shared" si="27"/>
        <v>1296</v>
      </c>
      <c r="C182" s="23">
        <v>1222</v>
      </c>
      <c r="D182" s="24">
        <v>74</v>
      </c>
    </row>
    <row r="183" spans="1:4" ht="15" customHeight="1" x14ac:dyDescent="0.2">
      <c r="A183" s="6" t="s">
        <v>12</v>
      </c>
      <c r="B183" s="23">
        <f t="shared" si="27"/>
        <v>-3750</v>
      </c>
      <c r="C183" s="23">
        <v>-3411</v>
      </c>
      <c r="D183" s="24">
        <v>-339</v>
      </c>
    </row>
    <row r="184" spans="1:4" ht="15" customHeight="1" x14ac:dyDescent="0.2">
      <c r="A184" s="6" t="s">
        <v>13</v>
      </c>
      <c r="B184" s="23">
        <f t="shared" si="27"/>
        <v>1565</v>
      </c>
      <c r="C184" s="23">
        <v>871</v>
      </c>
      <c r="D184" s="24">
        <v>694</v>
      </c>
    </row>
    <row r="185" spans="1:4" ht="15" customHeight="1" x14ac:dyDescent="0.2">
      <c r="A185" s="6" t="s">
        <v>14</v>
      </c>
      <c r="B185" s="23">
        <f t="shared" si="27"/>
        <v>-1857</v>
      </c>
      <c r="C185" s="23">
        <v>-1508</v>
      </c>
      <c r="D185" s="24">
        <v>-349</v>
      </c>
    </row>
    <row r="186" spans="1:4" ht="15" customHeight="1" x14ac:dyDescent="0.2">
      <c r="A186" s="6" t="s">
        <v>15</v>
      </c>
      <c r="B186" s="23">
        <f t="shared" si="27"/>
        <v>-4536</v>
      </c>
      <c r="C186" s="23">
        <v>-4787</v>
      </c>
      <c r="D186" s="24">
        <v>251</v>
      </c>
    </row>
    <row r="187" spans="1:4" ht="15" customHeight="1" x14ac:dyDescent="0.2">
      <c r="A187" s="6" t="s">
        <v>16</v>
      </c>
      <c r="B187" s="23">
        <f t="shared" si="27"/>
        <v>-4418</v>
      </c>
      <c r="C187" s="23">
        <v>-3919</v>
      </c>
      <c r="D187" s="24">
        <v>-499</v>
      </c>
    </row>
    <row r="188" spans="1:4" ht="15" customHeight="1" x14ac:dyDescent="0.2">
      <c r="A188" s="6" t="s">
        <v>17</v>
      </c>
      <c r="B188" s="23">
        <f t="shared" si="27"/>
        <v>-11059</v>
      </c>
      <c r="C188" s="23">
        <v>-10120</v>
      </c>
      <c r="D188" s="24">
        <v>-939</v>
      </c>
    </row>
    <row r="189" spans="1:4" ht="15" customHeight="1" x14ac:dyDescent="0.2">
      <c r="A189" s="9" t="s">
        <v>56</v>
      </c>
      <c r="B189" s="10">
        <f>SUM(B177:B188)</f>
        <v>-34336</v>
      </c>
      <c r="C189" s="10">
        <f>SUM(C177:C188)</f>
        <v>-35842</v>
      </c>
      <c r="D189" s="11">
        <f>SUM(D177:D188)</f>
        <v>1506</v>
      </c>
    </row>
    <row r="190" spans="1:4" ht="15" customHeight="1" x14ac:dyDescent="0.2">
      <c r="A190" s="3" t="s">
        <v>55</v>
      </c>
      <c r="B190" s="21">
        <f t="shared" ref="B190:B201" si="28">C190+D190</f>
        <v>-8225</v>
      </c>
      <c r="C190" s="21">
        <v>-8146</v>
      </c>
      <c r="D190" s="22">
        <v>-79</v>
      </c>
    </row>
    <row r="191" spans="1:4" ht="15" customHeight="1" x14ac:dyDescent="0.2">
      <c r="A191" s="6" t="s">
        <v>7</v>
      </c>
      <c r="B191" s="23">
        <f t="shared" si="28"/>
        <v>-4575</v>
      </c>
      <c r="C191" s="23">
        <v>-4171</v>
      </c>
      <c r="D191" s="24">
        <v>-404</v>
      </c>
    </row>
    <row r="192" spans="1:4" ht="15" customHeight="1" x14ac:dyDescent="0.2">
      <c r="A192" s="6" t="s">
        <v>8</v>
      </c>
      <c r="B192" s="23">
        <f t="shared" si="28"/>
        <v>-4362</v>
      </c>
      <c r="C192" s="23">
        <v>-4701</v>
      </c>
      <c r="D192" s="24">
        <v>339</v>
      </c>
    </row>
    <row r="193" spans="1:4" ht="15" customHeight="1" x14ac:dyDescent="0.2">
      <c r="A193" s="6" t="s">
        <v>9</v>
      </c>
      <c r="B193" s="23">
        <f t="shared" si="28"/>
        <v>-2306</v>
      </c>
      <c r="C193" s="23">
        <v>-2266</v>
      </c>
      <c r="D193" s="24">
        <v>-40</v>
      </c>
    </row>
    <row r="194" spans="1:4" ht="15" customHeight="1" x14ac:dyDescent="0.2">
      <c r="A194" s="6" t="s">
        <v>10</v>
      </c>
      <c r="B194" s="23">
        <f t="shared" si="28"/>
        <v>-3020</v>
      </c>
      <c r="C194" s="23">
        <v>-2906</v>
      </c>
      <c r="D194" s="24">
        <v>-114</v>
      </c>
    </row>
    <row r="195" spans="1:4" ht="15" customHeight="1" x14ac:dyDescent="0.2">
      <c r="A195" s="6" t="s">
        <v>11</v>
      </c>
      <c r="B195" s="23">
        <f t="shared" si="28"/>
        <v>-1664</v>
      </c>
      <c r="C195" s="23">
        <v>-1926</v>
      </c>
      <c r="D195" s="24">
        <v>262</v>
      </c>
    </row>
    <row r="196" spans="1:4" ht="15" customHeight="1" x14ac:dyDescent="0.2">
      <c r="A196" s="6" t="s">
        <v>12</v>
      </c>
      <c r="B196" s="23">
        <f t="shared" si="28"/>
        <v>-4522</v>
      </c>
      <c r="C196" s="23">
        <v>-4677</v>
      </c>
      <c r="D196" s="24">
        <v>155</v>
      </c>
    </row>
    <row r="197" spans="1:4" ht="15" customHeight="1" x14ac:dyDescent="0.2">
      <c r="A197" s="6" t="s">
        <v>13</v>
      </c>
      <c r="B197" s="23">
        <f t="shared" si="28"/>
        <v>662</v>
      </c>
      <c r="C197" s="23">
        <v>406</v>
      </c>
      <c r="D197" s="24">
        <v>256</v>
      </c>
    </row>
    <row r="198" spans="1:4" ht="15" customHeight="1" x14ac:dyDescent="0.2">
      <c r="A198" s="6" t="s">
        <v>14</v>
      </c>
      <c r="B198" s="23">
        <f t="shared" si="28"/>
        <v>689</v>
      </c>
      <c r="C198" s="23">
        <v>993</v>
      </c>
      <c r="D198" s="24">
        <v>-304</v>
      </c>
    </row>
    <row r="199" spans="1:4" ht="15" customHeight="1" x14ac:dyDescent="0.2">
      <c r="A199" s="6" t="s">
        <v>15</v>
      </c>
      <c r="B199" s="23">
        <f t="shared" si="28"/>
        <v>-2285</v>
      </c>
      <c r="C199" s="23">
        <v>-2136</v>
      </c>
      <c r="D199" s="24">
        <v>-149</v>
      </c>
    </row>
    <row r="200" spans="1:4" ht="15" customHeight="1" x14ac:dyDescent="0.2">
      <c r="A200" s="6" t="s">
        <v>16</v>
      </c>
      <c r="B200" s="23">
        <f t="shared" si="28"/>
        <v>-596</v>
      </c>
      <c r="C200" s="23">
        <v>-665</v>
      </c>
      <c r="D200" s="24">
        <v>69</v>
      </c>
    </row>
    <row r="201" spans="1:4" ht="15" customHeight="1" x14ac:dyDescent="0.2">
      <c r="A201" s="6" t="s">
        <v>17</v>
      </c>
      <c r="B201" s="23">
        <f t="shared" si="28"/>
        <v>-6990</v>
      </c>
      <c r="C201" s="23">
        <v>-6706</v>
      </c>
      <c r="D201" s="24">
        <v>-284</v>
      </c>
    </row>
    <row r="202" spans="1:4" ht="15" customHeight="1" x14ac:dyDescent="0.2">
      <c r="A202" s="9" t="s">
        <v>59</v>
      </c>
      <c r="B202" s="10">
        <f>SUM(B190:B201)</f>
        <v>-37194</v>
      </c>
      <c r="C202" s="10">
        <f>SUM(C190:C201)</f>
        <v>-36901</v>
      </c>
      <c r="D202" s="11">
        <f>SUM(D190:D201)</f>
        <v>-293</v>
      </c>
    </row>
    <row r="203" spans="1:4" ht="15" customHeight="1" x14ac:dyDescent="0.2">
      <c r="A203" s="3" t="s">
        <v>60</v>
      </c>
      <c r="B203" s="21">
        <f t="shared" ref="B203:B214" si="29">C203+D203</f>
        <v>-6629</v>
      </c>
      <c r="C203" s="21">
        <v>-7436</v>
      </c>
      <c r="D203" s="22">
        <v>807</v>
      </c>
    </row>
    <row r="204" spans="1:4" ht="15" customHeight="1" x14ac:dyDescent="0.2">
      <c r="A204" s="6" t="s">
        <v>7</v>
      </c>
      <c r="B204" s="23">
        <f t="shared" si="29"/>
        <v>377</v>
      </c>
      <c r="C204" s="23">
        <v>64</v>
      </c>
      <c r="D204" s="24">
        <v>313</v>
      </c>
    </row>
    <row r="205" spans="1:4" ht="15" customHeight="1" x14ac:dyDescent="0.2">
      <c r="A205" s="6" t="s">
        <v>8</v>
      </c>
      <c r="B205" s="23">
        <f t="shared" si="29"/>
        <v>-4590</v>
      </c>
      <c r="C205" s="23">
        <v>-4675</v>
      </c>
      <c r="D205" s="24">
        <v>85</v>
      </c>
    </row>
    <row r="206" spans="1:4" ht="15" customHeight="1" x14ac:dyDescent="0.2">
      <c r="A206" s="6" t="s">
        <v>9</v>
      </c>
      <c r="B206" s="23">
        <f t="shared" si="29"/>
        <v>-474</v>
      </c>
      <c r="C206" s="23">
        <v>-675</v>
      </c>
      <c r="D206" s="24">
        <v>201</v>
      </c>
    </row>
    <row r="207" spans="1:4" ht="15" customHeight="1" x14ac:dyDescent="0.2">
      <c r="A207" s="6" t="s">
        <v>10</v>
      </c>
      <c r="B207" s="23">
        <f t="shared" si="29"/>
        <v>-2609</v>
      </c>
      <c r="C207" s="23">
        <v>-2940</v>
      </c>
      <c r="D207" s="24">
        <v>331</v>
      </c>
    </row>
    <row r="208" spans="1:4" ht="15" customHeight="1" x14ac:dyDescent="0.2">
      <c r="A208" s="6" t="s">
        <v>11</v>
      </c>
      <c r="B208" s="23">
        <f t="shared" si="29"/>
        <v>295</v>
      </c>
      <c r="C208" s="23">
        <v>133</v>
      </c>
      <c r="D208" s="24">
        <v>162</v>
      </c>
    </row>
    <row r="209" spans="1:4" ht="15" customHeight="1" x14ac:dyDescent="0.2">
      <c r="A209" s="6" t="s">
        <v>12</v>
      </c>
      <c r="B209" s="23">
        <f t="shared" si="29"/>
        <v>2893</v>
      </c>
      <c r="C209" s="23">
        <v>1871</v>
      </c>
      <c r="D209" s="24">
        <v>1022</v>
      </c>
    </row>
    <row r="210" spans="1:4" ht="15" customHeight="1" x14ac:dyDescent="0.2">
      <c r="A210" s="6" t="s">
        <v>13</v>
      </c>
      <c r="B210" s="23">
        <f t="shared" si="29"/>
        <v>5520</v>
      </c>
      <c r="C210" s="23">
        <v>4975</v>
      </c>
      <c r="D210" s="24">
        <v>545</v>
      </c>
    </row>
    <row r="211" spans="1:4" ht="15" customHeight="1" x14ac:dyDescent="0.2">
      <c r="A211" s="6" t="s">
        <v>14</v>
      </c>
      <c r="B211" s="23">
        <f t="shared" si="29"/>
        <v>2264</v>
      </c>
      <c r="C211" s="23">
        <v>2161</v>
      </c>
      <c r="D211" s="24">
        <v>103</v>
      </c>
    </row>
    <row r="212" spans="1:4" ht="15" customHeight="1" x14ac:dyDescent="0.2">
      <c r="A212" s="6" t="s">
        <v>15</v>
      </c>
      <c r="B212" s="23">
        <f t="shared" si="29"/>
        <v>3241</v>
      </c>
      <c r="C212" s="23">
        <v>2918</v>
      </c>
      <c r="D212" s="24">
        <v>323</v>
      </c>
    </row>
    <row r="213" spans="1:4" ht="15" customHeight="1" x14ac:dyDescent="0.2">
      <c r="A213" s="6" t="s">
        <v>16</v>
      </c>
      <c r="B213" s="23">
        <f t="shared" si="29"/>
        <v>2458</v>
      </c>
      <c r="C213" s="23">
        <v>2861</v>
      </c>
      <c r="D213" s="24">
        <v>-403</v>
      </c>
    </row>
    <row r="214" spans="1:4" ht="15" customHeight="1" x14ac:dyDescent="0.2">
      <c r="A214" s="6" t="s">
        <v>17</v>
      </c>
      <c r="B214" s="23">
        <f t="shared" si="29"/>
        <v>-5196</v>
      </c>
      <c r="C214" s="23">
        <v>-4563</v>
      </c>
      <c r="D214" s="24">
        <v>-633</v>
      </c>
    </row>
    <row r="215" spans="1:4" ht="15" customHeight="1" x14ac:dyDescent="0.2">
      <c r="A215" s="9" t="s">
        <v>62</v>
      </c>
      <c r="B215" s="10">
        <f>SUM(B203:B214)</f>
        <v>-2450</v>
      </c>
      <c r="C215" s="10">
        <f>SUM(C203:C214)</f>
        <v>-5306</v>
      </c>
      <c r="D215" s="11">
        <f>SUM(D203:D214)</f>
        <v>2856</v>
      </c>
    </row>
    <row r="216" spans="1:4" ht="17.25" customHeight="1" x14ac:dyDescent="0.2">
      <c r="A216" s="3" t="s">
        <v>61</v>
      </c>
      <c r="B216" s="21">
        <f t="shared" ref="B216:B227" si="30">C216+D216</f>
        <v>2839</v>
      </c>
      <c r="C216" s="21">
        <v>1653</v>
      </c>
      <c r="D216" s="27">
        <v>1186</v>
      </c>
    </row>
    <row r="217" spans="1:4" ht="15" customHeight="1" x14ac:dyDescent="0.2">
      <c r="A217" s="6" t="s">
        <v>7</v>
      </c>
      <c r="B217" s="23">
        <f t="shared" si="30"/>
        <v>80</v>
      </c>
      <c r="C217" s="23">
        <v>-375</v>
      </c>
      <c r="D217" s="25">
        <v>455</v>
      </c>
    </row>
    <row r="218" spans="1:4" ht="15" customHeight="1" x14ac:dyDescent="0.2">
      <c r="A218" s="6" t="s">
        <v>8</v>
      </c>
      <c r="B218" s="23">
        <f t="shared" si="30"/>
        <v>691</v>
      </c>
      <c r="C218" s="23">
        <v>238</v>
      </c>
      <c r="D218" s="25">
        <v>453</v>
      </c>
    </row>
    <row r="219" spans="1:4" ht="15" customHeight="1" x14ac:dyDescent="0.2">
      <c r="A219" s="6" t="s">
        <v>9</v>
      </c>
      <c r="B219" s="23">
        <f t="shared" si="30"/>
        <v>3988</v>
      </c>
      <c r="C219" s="23">
        <v>3098</v>
      </c>
      <c r="D219" s="25">
        <v>890</v>
      </c>
    </row>
    <row r="220" spans="1:4" ht="15" customHeight="1" x14ac:dyDescent="0.2">
      <c r="A220" s="6" t="s">
        <v>10</v>
      </c>
      <c r="B220" s="23">
        <f t="shared" si="30"/>
        <v>2009</v>
      </c>
      <c r="C220" s="23">
        <v>2039</v>
      </c>
      <c r="D220" s="25">
        <v>-30</v>
      </c>
    </row>
    <row r="221" spans="1:4" ht="15" customHeight="1" x14ac:dyDescent="0.2">
      <c r="A221" s="6" t="s">
        <v>11</v>
      </c>
      <c r="B221" s="23">
        <f t="shared" si="30"/>
        <v>736</v>
      </c>
      <c r="C221" s="23">
        <v>725</v>
      </c>
      <c r="D221" s="25">
        <v>11</v>
      </c>
    </row>
    <row r="222" spans="1:4" ht="15" customHeight="1" x14ac:dyDescent="0.2">
      <c r="A222" s="6" t="s">
        <v>12</v>
      </c>
      <c r="B222" s="23">
        <f t="shared" si="30"/>
        <v>847</v>
      </c>
      <c r="C222" s="23">
        <v>794</v>
      </c>
      <c r="D222" s="25">
        <v>53</v>
      </c>
    </row>
    <row r="223" spans="1:4" ht="15" customHeight="1" x14ac:dyDescent="0.2">
      <c r="A223" s="6" t="s">
        <v>13</v>
      </c>
      <c r="B223" s="23">
        <f t="shared" si="30"/>
        <v>5147</v>
      </c>
      <c r="C223" s="23">
        <v>4661</v>
      </c>
      <c r="D223" s="25">
        <v>486</v>
      </c>
    </row>
    <row r="224" spans="1:4" ht="15" customHeight="1" x14ac:dyDescent="0.2">
      <c r="A224" s="6" t="s">
        <v>14</v>
      </c>
      <c r="B224" s="23">
        <f t="shared" si="30"/>
        <v>6631</v>
      </c>
      <c r="C224" s="23">
        <v>6355</v>
      </c>
      <c r="D224" s="25">
        <v>276</v>
      </c>
    </row>
    <row r="225" spans="1:4" ht="15" customHeight="1" x14ac:dyDescent="0.2">
      <c r="A225" s="6" t="s">
        <v>15</v>
      </c>
      <c r="B225" s="23">
        <f t="shared" si="30"/>
        <v>4289</v>
      </c>
      <c r="C225" s="23">
        <v>3669</v>
      </c>
      <c r="D225" s="25">
        <v>620</v>
      </c>
    </row>
    <row r="226" spans="1:4" ht="15" customHeight="1" x14ac:dyDescent="0.2">
      <c r="A226" s="6" t="s">
        <v>16</v>
      </c>
      <c r="B226" s="23">
        <f t="shared" si="30"/>
        <v>2254</v>
      </c>
      <c r="C226" s="23">
        <v>2249</v>
      </c>
      <c r="D226" s="25">
        <v>5</v>
      </c>
    </row>
    <row r="227" spans="1:4" ht="15" customHeight="1" x14ac:dyDescent="0.2">
      <c r="A227" s="6" t="s">
        <v>17</v>
      </c>
      <c r="B227" s="23">
        <f t="shared" si="30"/>
        <v>-6069</v>
      </c>
      <c r="C227" s="23">
        <v>-5481</v>
      </c>
      <c r="D227" s="25">
        <v>-588</v>
      </c>
    </row>
    <row r="228" spans="1:4" ht="15" customHeight="1" x14ac:dyDescent="0.2">
      <c r="A228" s="9" t="s">
        <v>66</v>
      </c>
      <c r="B228" s="11">
        <f>SUM(B216:B227)</f>
        <v>23442</v>
      </c>
      <c r="C228" s="10">
        <f>SUM(C216:C227)</f>
        <v>19625</v>
      </c>
      <c r="D228" s="26">
        <f>SUM(D216:D227)</f>
        <v>3817</v>
      </c>
    </row>
    <row r="229" spans="1:4" ht="15" customHeight="1" x14ac:dyDescent="0.2">
      <c r="A229" s="3" t="s">
        <v>65</v>
      </c>
      <c r="B229" s="23">
        <f t="shared" ref="B229:B234" si="31">C229+D229</f>
        <v>-4326</v>
      </c>
      <c r="C229" s="21">
        <v>-4982</v>
      </c>
      <c r="D229" s="25">
        <v>656</v>
      </c>
    </row>
    <row r="230" spans="1:4" ht="15" customHeight="1" x14ac:dyDescent="0.2">
      <c r="A230" s="6" t="s">
        <v>7</v>
      </c>
      <c r="B230" s="23">
        <f t="shared" si="31"/>
        <v>1394</v>
      </c>
      <c r="C230" s="23">
        <v>1865</v>
      </c>
      <c r="D230" s="25">
        <v>-471</v>
      </c>
    </row>
    <row r="231" spans="1:4" ht="15" customHeight="1" x14ac:dyDescent="0.2">
      <c r="A231" s="6" t="s">
        <v>8</v>
      </c>
      <c r="B231" s="23">
        <f t="shared" si="31"/>
        <v>-4401</v>
      </c>
      <c r="C231" s="23">
        <v>-4638</v>
      </c>
      <c r="D231" s="25">
        <v>237</v>
      </c>
    </row>
    <row r="232" spans="1:4" ht="15" customHeight="1" x14ac:dyDescent="0.2">
      <c r="A232" s="6" t="s">
        <v>9</v>
      </c>
      <c r="B232" s="23">
        <f t="shared" si="31"/>
        <v>2258</v>
      </c>
      <c r="C232" s="23">
        <v>2153</v>
      </c>
      <c r="D232" s="25">
        <v>105</v>
      </c>
    </row>
    <row r="233" spans="1:4" ht="15" customHeight="1" x14ac:dyDescent="0.2">
      <c r="A233" s="6" t="s">
        <v>10</v>
      </c>
      <c r="B233" s="23">
        <f t="shared" si="31"/>
        <v>-1451</v>
      </c>
      <c r="C233" s="23">
        <v>-1428</v>
      </c>
      <c r="D233" s="25">
        <v>-23</v>
      </c>
    </row>
    <row r="234" spans="1:4" ht="15" customHeight="1" x14ac:dyDescent="0.2">
      <c r="A234" s="6" t="s">
        <v>11</v>
      </c>
      <c r="B234" s="23">
        <f t="shared" si="31"/>
        <v>81</v>
      </c>
      <c r="C234" s="23">
        <v>-122</v>
      </c>
      <c r="D234" s="25">
        <v>203</v>
      </c>
    </row>
    <row r="235" spans="1:4" ht="15" customHeight="1" x14ac:dyDescent="0.2">
      <c r="A235" s="6" t="s">
        <v>12</v>
      </c>
      <c r="B235" s="23">
        <f>C235+D235</f>
        <v>722</v>
      </c>
      <c r="C235" s="23">
        <v>890</v>
      </c>
      <c r="D235" s="25">
        <v>-168</v>
      </c>
    </row>
    <row r="236" spans="1:4" ht="15" customHeight="1" x14ac:dyDescent="0.2">
      <c r="A236" s="6" t="s">
        <v>13</v>
      </c>
      <c r="B236" s="23">
        <f>C236+D236</f>
        <v>4654</v>
      </c>
      <c r="C236" s="23">
        <v>4525</v>
      </c>
      <c r="D236" s="25">
        <v>129</v>
      </c>
    </row>
    <row r="237" spans="1:4" ht="15" customHeight="1" x14ac:dyDescent="0.2">
      <c r="A237" s="6" t="s">
        <v>14</v>
      </c>
      <c r="B237" s="23">
        <f>C237+D237</f>
        <v>6401</v>
      </c>
      <c r="C237" s="23">
        <v>6323</v>
      </c>
      <c r="D237" s="25">
        <v>78</v>
      </c>
    </row>
    <row r="238" spans="1:4" ht="15" customHeight="1" x14ac:dyDescent="0.2">
      <c r="A238" s="6" t="s">
        <v>15</v>
      </c>
      <c r="B238" s="23">
        <f>C238+D238</f>
        <v>3386</v>
      </c>
      <c r="C238" s="23">
        <v>3496</v>
      </c>
      <c r="D238" s="25">
        <v>-110</v>
      </c>
    </row>
    <row r="239" spans="1:4" ht="15" customHeight="1" x14ac:dyDescent="0.2">
      <c r="A239" s="6" t="s">
        <v>16</v>
      </c>
      <c r="B239" s="23">
        <f>C239+D239</f>
        <v>4997</v>
      </c>
      <c r="C239" s="23">
        <v>4860</v>
      </c>
      <c r="D239" s="25">
        <v>137</v>
      </c>
    </row>
    <row r="240" spans="1:4" ht="15" customHeight="1" x14ac:dyDescent="0.2">
      <c r="A240" s="6" t="s">
        <v>58</v>
      </c>
      <c r="B240" s="23">
        <v>-3396</v>
      </c>
      <c r="C240" s="23">
        <v>-3396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10319</v>
      </c>
      <c r="C241" s="10">
        <f>SUM(C229:C240)</f>
        <v>9546</v>
      </c>
      <c r="D241" s="26">
        <f>SUM(D229:D240)</f>
        <v>773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D245"/>
  <sheetViews>
    <sheetView showGridLines="0" zoomScaleNormal="100" workbookViewId="0">
      <pane ySplit="7" topLeftCell="A237" activePane="bottomLeft" state="frozen"/>
      <selection activeCell="D235" sqref="D235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41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-2735</v>
      </c>
      <c r="C60" s="4">
        <v>-3254</v>
      </c>
      <c r="D60" s="5">
        <v>519</v>
      </c>
    </row>
    <row r="61" spans="1:4" ht="15" customHeight="1" x14ac:dyDescent="0.2">
      <c r="A61" s="6" t="s">
        <v>7</v>
      </c>
      <c r="B61" s="7">
        <f t="shared" si="4"/>
        <v>-1746</v>
      </c>
      <c r="C61" s="7">
        <v>-2375</v>
      </c>
      <c r="D61" s="8">
        <v>629</v>
      </c>
    </row>
    <row r="62" spans="1:4" ht="15" customHeight="1" x14ac:dyDescent="0.2">
      <c r="A62" s="6" t="s">
        <v>8</v>
      </c>
      <c r="B62" s="7">
        <f t="shared" si="4"/>
        <v>-1385</v>
      </c>
      <c r="C62" s="7">
        <v>-1703</v>
      </c>
      <c r="D62" s="8">
        <v>318</v>
      </c>
    </row>
    <row r="63" spans="1:4" ht="15" customHeight="1" x14ac:dyDescent="0.2">
      <c r="A63" s="6" t="s">
        <v>9</v>
      </c>
      <c r="B63" s="7">
        <f t="shared" si="4"/>
        <v>2279</v>
      </c>
      <c r="C63" s="7">
        <v>1608</v>
      </c>
      <c r="D63" s="8">
        <v>671</v>
      </c>
    </row>
    <row r="64" spans="1:4" ht="15" customHeight="1" x14ac:dyDescent="0.2">
      <c r="A64" s="6" t="s">
        <v>10</v>
      </c>
      <c r="B64" s="7">
        <f t="shared" si="4"/>
        <v>1636</v>
      </c>
      <c r="C64" s="7">
        <v>1459</v>
      </c>
      <c r="D64" s="8">
        <v>177</v>
      </c>
    </row>
    <row r="65" spans="1:4" ht="15" customHeight="1" x14ac:dyDescent="0.2">
      <c r="A65" s="6" t="s">
        <v>11</v>
      </c>
      <c r="B65" s="7">
        <f t="shared" si="4"/>
        <v>2351</v>
      </c>
      <c r="C65" s="7">
        <v>1790</v>
      </c>
      <c r="D65" s="8">
        <v>561</v>
      </c>
    </row>
    <row r="66" spans="1:4" ht="15" customHeight="1" x14ac:dyDescent="0.2">
      <c r="A66" s="6" t="s">
        <v>12</v>
      </c>
      <c r="B66" s="7">
        <f t="shared" si="4"/>
        <v>4567</v>
      </c>
      <c r="C66" s="7">
        <v>3918</v>
      </c>
      <c r="D66" s="8">
        <v>649</v>
      </c>
    </row>
    <row r="67" spans="1:4" ht="15" customHeight="1" x14ac:dyDescent="0.2">
      <c r="A67" s="6" t="s">
        <v>13</v>
      </c>
      <c r="B67" s="7">
        <f t="shared" si="4"/>
        <v>3758</v>
      </c>
      <c r="C67" s="7">
        <v>3338</v>
      </c>
      <c r="D67" s="8">
        <v>420</v>
      </c>
    </row>
    <row r="68" spans="1:4" ht="15" customHeight="1" x14ac:dyDescent="0.2">
      <c r="A68" s="6" t="s">
        <v>14</v>
      </c>
      <c r="B68" s="7">
        <f t="shared" si="4"/>
        <v>9104</v>
      </c>
      <c r="C68" s="7">
        <v>7444</v>
      </c>
      <c r="D68" s="8">
        <v>1660</v>
      </c>
    </row>
    <row r="69" spans="1:4" ht="15" customHeight="1" x14ac:dyDescent="0.2">
      <c r="A69" s="6" t="s">
        <v>15</v>
      </c>
      <c r="B69" s="7">
        <f t="shared" si="4"/>
        <v>2449</v>
      </c>
      <c r="C69" s="7">
        <v>2172</v>
      </c>
      <c r="D69" s="8">
        <v>277</v>
      </c>
    </row>
    <row r="70" spans="1:4" ht="15" customHeight="1" x14ac:dyDescent="0.2">
      <c r="A70" s="6" t="s">
        <v>16</v>
      </c>
      <c r="B70" s="7">
        <f t="shared" si="4"/>
        <v>3132</v>
      </c>
      <c r="C70" s="7">
        <v>2781</v>
      </c>
      <c r="D70" s="8">
        <v>351</v>
      </c>
    </row>
    <row r="71" spans="1:4" ht="15" customHeight="1" x14ac:dyDescent="0.2">
      <c r="A71" s="6" t="s">
        <v>17</v>
      </c>
      <c r="B71" s="7">
        <f t="shared" si="4"/>
        <v>-2558</v>
      </c>
      <c r="C71" s="7">
        <v>-1837</v>
      </c>
      <c r="D71" s="8">
        <v>-721</v>
      </c>
    </row>
    <row r="72" spans="1:4" ht="15" customHeight="1" x14ac:dyDescent="0.2">
      <c r="A72" s="9" t="s">
        <v>26</v>
      </c>
      <c r="B72" s="10">
        <f>SUM(B60:B71)</f>
        <v>20852</v>
      </c>
      <c r="C72" s="10">
        <f t="shared" ref="C72" si="5">SUM(C60:C71)</f>
        <v>15341</v>
      </c>
      <c r="D72" s="11">
        <f t="shared" ref="D72" si="6">SUM(D60:D71)</f>
        <v>5511</v>
      </c>
    </row>
    <row r="73" spans="1:4" ht="15" customHeight="1" x14ac:dyDescent="0.2">
      <c r="A73" s="3" t="s">
        <v>27</v>
      </c>
      <c r="B73" s="7">
        <f t="shared" ref="B73:B84" si="7">C73+D73</f>
        <v>-2276</v>
      </c>
      <c r="C73" s="4">
        <v>-2627</v>
      </c>
      <c r="D73" s="5">
        <v>351</v>
      </c>
    </row>
    <row r="74" spans="1:4" ht="15" customHeight="1" x14ac:dyDescent="0.2">
      <c r="A74" s="6" t="s">
        <v>7</v>
      </c>
      <c r="B74" s="7">
        <f t="shared" si="7"/>
        <v>-1394</v>
      </c>
      <c r="C74" s="7">
        <v>-1631</v>
      </c>
      <c r="D74" s="8">
        <v>237</v>
      </c>
    </row>
    <row r="75" spans="1:4" ht="15" customHeight="1" x14ac:dyDescent="0.2">
      <c r="A75" s="6" t="s">
        <v>8</v>
      </c>
      <c r="B75" s="7">
        <f t="shared" si="7"/>
        <v>-1076</v>
      </c>
      <c r="C75" s="7">
        <v>-1162</v>
      </c>
      <c r="D75" s="8">
        <v>86</v>
      </c>
    </row>
    <row r="76" spans="1:4" ht="15" customHeight="1" x14ac:dyDescent="0.2">
      <c r="A76" s="6" t="s">
        <v>9</v>
      </c>
      <c r="B76" s="7">
        <f t="shared" si="7"/>
        <v>1615</v>
      </c>
      <c r="C76" s="7">
        <v>1138</v>
      </c>
      <c r="D76" s="8">
        <v>477</v>
      </c>
    </row>
    <row r="77" spans="1:4" ht="15" customHeight="1" x14ac:dyDescent="0.2">
      <c r="A77" s="6" t="s">
        <v>10</v>
      </c>
      <c r="B77" s="7">
        <f t="shared" si="7"/>
        <v>1355</v>
      </c>
      <c r="C77" s="7">
        <v>959</v>
      </c>
      <c r="D77" s="8">
        <v>396</v>
      </c>
    </row>
    <row r="78" spans="1:4" ht="15" customHeight="1" x14ac:dyDescent="0.2">
      <c r="A78" s="6" t="s">
        <v>11</v>
      </c>
      <c r="B78" s="7">
        <f t="shared" si="7"/>
        <v>2899</v>
      </c>
      <c r="C78" s="7">
        <v>2439</v>
      </c>
      <c r="D78" s="8">
        <v>460</v>
      </c>
    </row>
    <row r="79" spans="1:4" ht="15" customHeight="1" x14ac:dyDescent="0.2">
      <c r="A79" s="6" t="s">
        <v>12</v>
      </c>
      <c r="B79" s="7">
        <f t="shared" si="7"/>
        <v>4236</v>
      </c>
      <c r="C79" s="7">
        <v>3936</v>
      </c>
      <c r="D79" s="8">
        <v>300</v>
      </c>
    </row>
    <row r="80" spans="1:4" ht="15" customHeight="1" x14ac:dyDescent="0.2">
      <c r="A80" s="6" t="s">
        <v>13</v>
      </c>
      <c r="B80" s="7">
        <f t="shared" si="7"/>
        <v>5318</v>
      </c>
      <c r="C80" s="7">
        <v>4833</v>
      </c>
      <c r="D80" s="8">
        <v>485</v>
      </c>
    </row>
    <row r="81" spans="1:4" ht="15" customHeight="1" x14ac:dyDescent="0.2">
      <c r="A81" s="6" t="s">
        <v>14</v>
      </c>
      <c r="B81" s="7">
        <f t="shared" si="7"/>
        <v>7273</v>
      </c>
      <c r="C81" s="7">
        <v>5845</v>
      </c>
      <c r="D81" s="8">
        <v>1428</v>
      </c>
    </row>
    <row r="82" spans="1:4" ht="15" customHeight="1" x14ac:dyDescent="0.2">
      <c r="A82" s="6" t="s">
        <v>15</v>
      </c>
      <c r="B82" s="7">
        <f t="shared" si="7"/>
        <v>2447</v>
      </c>
      <c r="C82" s="7">
        <v>1746</v>
      </c>
      <c r="D82" s="8">
        <v>701</v>
      </c>
    </row>
    <row r="83" spans="1:4" ht="15" customHeight="1" x14ac:dyDescent="0.2">
      <c r="A83" s="6" t="s">
        <v>16</v>
      </c>
      <c r="B83" s="7">
        <f t="shared" si="7"/>
        <v>1304</v>
      </c>
      <c r="C83" s="7">
        <v>952</v>
      </c>
      <c r="D83" s="8">
        <v>352</v>
      </c>
    </row>
    <row r="84" spans="1:4" ht="15" customHeight="1" x14ac:dyDescent="0.2">
      <c r="A84" s="6" t="s">
        <v>17</v>
      </c>
      <c r="B84" s="7">
        <f t="shared" si="7"/>
        <v>-1335</v>
      </c>
      <c r="C84" s="7">
        <v>-1424</v>
      </c>
      <c r="D84" s="8">
        <v>89</v>
      </c>
    </row>
    <row r="85" spans="1:4" ht="15" customHeight="1" x14ac:dyDescent="0.2">
      <c r="A85" s="9" t="s">
        <v>28</v>
      </c>
      <c r="B85" s="10">
        <f>SUM(B73:B84)</f>
        <v>20366</v>
      </c>
      <c r="C85" s="10">
        <f t="shared" ref="C85" si="8">SUM(C73:C84)</f>
        <v>15004</v>
      </c>
      <c r="D85" s="11">
        <f t="shared" ref="D85" si="9">SUM(D73:D84)</f>
        <v>5362</v>
      </c>
    </row>
    <row r="86" spans="1:4" ht="15" customHeight="1" x14ac:dyDescent="0.2">
      <c r="A86" s="3" t="s">
        <v>29</v>
      </c>
      <c r="B86" s="7">
        <f t="shared" ref="B86:B97" si="10">C86+D86</f>
        <v>-1404</v>
      </c>
      <c r="C86" s="4">
        <v>-1909</v>
      </c>
      <c r="D86" s="5">
        <v>505</v>
      </c>
    </row>
    <row r="87" spans="1:4" ht="15" customHeight="1" x14ac:dyDescent="0.2">
      <c r="A87" s="6" t="s">
        <v>7</v>
      </c>
      <c r="B87" s="7">
        <f t="shared" si="10"/>
        <v>-2851</v>
      </c>
      <c r="C87" s="7">
        <v>-3061</v>
      </c>
      <c r="D87" s="8">
        <v>210</v>
      </c>
    </row>
    <row r="88" spans="1:4" ht="15" customHeight="1" x14ac:dyDescent="0.2">
      <c r="A88" s="6" t="s">
        <v>8</v>
      </c>
      <c r="B88" s="7">
        <f t="shared" si="10"/>
        <v>1067</v>
      </c>
      <c r="C88" s="7">
        <v>813</v>
      </c>
      <c r="D88" s="8">
        <v>254</v>
      </c>
    </row>
    <row r="89" spans="1:4" ht="15" customHeight="1" x14ac:dyDescent="0.2">
      <c r="A89" s="6" t="s">
        <v>9</v>
      </c>
      <c r="B89" s="7">
        <f t="shared" si="10"/>
        <v>483</v>
      </c>
      <c r="C89" s="7">
        <v>396</v>
      </c>
      <c r="D89" s="8">
        <v>87</v>
      </c>
    </row>
    <row r="90" spans="1:4" ht="15" customHeight="1" x14ac:dyDescent="0.2">
      <c r="A90" s="6" t="s">
        <v>10</v>
      </c>
      <c r="B90" s="7">
        <f t="shared" si="10"/>
        <v>1412</v>
      </c>
      <c r="C90" s="7">
        <v>851</v>
      </c>
      <c r="D90" s="8">
        <v>561</v>
      </c>
    </row>
    <row r="91" spans="1:4" ht="15" customHeight="1" x14ac:dyDescent="0.2">
      <c r="A91" s="6" t="s">
        <v>11</v>
      </c>
      <c r="B91" s="7">
        <f t="shared" si="10"/>
        <v>3913</v>
      </c>
      <c r="C91" s="7">
        <v>3442</v>
      </c>
      <c r="D91" s="8">
        <v>471</v>
      </c>
    </row>
    <row r="92" spans="1:4" ht="15" customHeight="1" x14ac:dyDescent="0.2">
      <c r="A92" s="6" t="s">
        <v>12</v>
      </c>
      <c r="B92" s="7">
        <f t="shared" si="10"/>
        <v>4554</v>
      </c>
      <c r="C92" s="7">
        <v>4343</v>
      </c>
      <c r="D92" s="8">
        <v>211</v>
      </c>
    </row>
    <row r="93" spans="1:4" ht="15" customHeight="1" x14ac:dyDescent="0.2">
      <c r="A93" s="6" t="s">
        <v>13</v>
      </c>
      <c r="B93" s="7">
        <f t="shared" si="10"/>
        <v>8691</v>
      </c>
      <c r="C93" s="7">
        <v>7160</v>
      </c>
      <c r="D93" s="8">
        <v>1531</v>
      </c>
    </row>
    <row r="94" spans="1:4" ht="15" customHeight="1" x14ac:dyDescent="0.2">
      <c r="A94" s="6" t="s">
        <v>14</v>
      </c>
      <c r="B94" s="7">
        <f t="shared" si="10"/>
        <v>4888</v>
      </c>
      <c r="C94" s="7">
        <v>4593</v>
      </c>
      <c r="D94" s="8">
        <v>295</v>
      </c>
    </row>
    <row r="95" spans="1:4" ht="15" customHeight="1" x14ac:dyDescent="0.2">
      <c r="A95" s="6" t="s">
        <v>15</v>
      </c>
      <c r="B95" s="7">
        <f t="shared" si="10"/>
        <v>1792</v>
      </c>
      <c r="C95" s="7">
        <v>1424</v>
      </c>
      <c r="D95" s="8">
        <v>368</v>
      </c>
    </row>
    <row r="96" spans="1:4" ht="15" customHeight="1" x14ac:dyDescent="0.2">
      <c r="A96" s="6" t="s">
        <v>16</v>
      </c>
      <c r="B96" s="7">
        <f t="shared" si="10"/>
        <v>-48</v>
      </c>
      <c r="C96" s="7">
        <v>-118</v>
      </c>
      <c r="D96" s="8">
        <v>70</v>
      </c>
    </row>
    <row r="97" spans="1:4" ht="15" customHeight="1" x14ac:dyDescent="0.2">
      <c r="A97" s="6" t="s">
        <v>17</v>
      </c>
      <c r="B97" s="7">
        <f t="shared" si="10"/>
        <v>-4399</v>
      </c>
      <c r="C97" s="7">
        <v>-4403</v>
      </c>
      <c r="D97" s="8">
        <v>4</v>
      </c>
    </row>
    <row r="98" spans="1:4" ht="15" customHeight="1" x14ac:dyDescent="0.2">
      <c r="A98" s="9" t="s">
        <v>30</v>
      </c>
      <c r="B98" s="10">
        <f>SUM(B86:B97)</f>
        <v>18098</v>
      </c>
      <c r="C98" s="10">
        <f t="shared" ref="C98" si="11">SUM(C86:C97)</f>
        <v>13531</v>
      </c>
      <c r="D98" s="11">
        <f t="shared" ref="D98" si="12">SUM(D86:D97)</f>
        <v>4567</v>
      </c>
    </row>
    <row r="99" spans="1:4" ht="15" customHeight="1" x14ac:dyDescent="0.2">
      <c r="A99" s="3" t="s">
        <v>31</v>
      </c>
      <c r="B99" s="7">
        <f t="shared" ref="B99:B110" si="13">C99+D99</f>
        <v>-1858</v>
      </c>
      <c r="C99" s="4">
        <v>-2977</v>
      </c>
      <c r="D99" s="5">
        <v>1119</v>
      </c>
    </row>
    <row r="100" spans="1:4" ht="15" customHeight="1" x14ac:dyDescent="0.2">
      <c r="A100" s="6" t="s">
        <v>7</v>
      </c>
      <c r="B100" s="7">
        <f t="shared" si="13"/>
        <v>-4387</v>
      </c>
      <c r="C100" s="7">
        <v>-5389</v>
      </c>
      <c r="D100" s="8">
        <v>1002</v>
      </c>
    </row>
    <row r="101" spans="1:4" ht="15" customHeight="1" x14ac:dyDescent="0.2">
      <c r="A101" s="6" t="s">
        <v>8</v>
      </c>
      <c r="B101" s="7">
        <f t="shared" si="13"/>
        <v>-1579</v>
      </c>
      <c r="C101" s="7">
        <v>-2470</v>
      </c>
      <c r="D101" s="8">
        <v>891</v>
      </c>
    </row>
    <row r="102" spans="1:4" ht="15" customHeight="1" x14ac:dyDescent="0.2">
      <c r="A102" s="6" t="s">
        <v>9</v>
      </c>
      <c r="B102" s="7">
        <f t="shared" si="13"/>
        <v>-2141</v>
      </c>
      <c r="C102" s="7">
        <v>-2627</v>
      </c>
      <c r="D102" s="8">
        <v>486</v>
      </c>
    </row>
    <row r="103" spans="1:4" ht="15" customHeight="1" x14ac:dyDescent="0.2">
      <c r="A103" s="6" t="s">
        <v>10</v>
      </c>
      <c r="B103" s="7">
        <f t="shared" si="13"/>
        <v>-1100</v>
      </c>
      <c r="C103" s="7">
        <v>-1792</v>
      </c>
      <c r="D103" s="8">
        <v>692</v>
      </c>
    </row>
    <row r="104" spans="1:4" ht="15" customHeight="1" x14ac:dyDescent="0.2">
      <c r="A104" s="6" t="s">
        <v>11</v>
      </c>
      <c r="B104" s="7">
        <f t="shared" si="13"/>
        <v>321</v>
      </c>
      <c r="C104" s="12">
        <v>736</v>
      </c>
      <c r="D104" s="8">
        <v>-415</v>
      </c>
    </row>
    <row r="105" spans="1:4" ht="15" customHeight="1" x14ac:dyDescent="0.2">
      <c r="A105" s="6" t="s">
        <v>12</v>
      </c>
      <c r="B105" s="7">
        <f t="shared" si="13"/>
        <v>3409</v>
      </c>
      <c r="C105" s="7">
        <v>2899</v>
      </c>
      <c r="D105" s="8">
        <v>510</v>
      </c>
    </row>
    <row r="106" spans="1:4" ht="15" customHeight="1" x14ac:dyDescent="0.2">
      <c r="A106" s="6" t="s">
        <v>13</v>
      </c>
      <c r="B106" s="7">
        <f t="shared" si="13"/>
        <v>7499</v>
      </c>
      <c r="C106" s="7">
        <v>6776</v>
      </c>
      <c r="D106" s="8">
        <v>723</v>
      </c>
    </row>
    <row r="107" spans="1:4" ht="15" customHeight="1" x14ac:dyDescent="0.2">
      <c r="A107" s="6" t="s">
        <v>14</v>
      </c>
      <c r="B107" s="7">
        <f t="shared" si="13"/>
        <v>5515</v>
      </c>
      <c r="C107" s="7">
        <v>4421</v>
      </c>
      <c r="D107" s="8">
        <v>1094</v>
      </c>
    </row>
    <row r="108" spans="1:4" ht="15" customHeight="1" x14ac:dyDescent="0.2">
      <c r="A108" s="6" t="s">
        <v>15</v>
      </c>
      <c r="B108" s="7">
        <f t="shared" si="13"/>
        <v>3237</v>
      </c>
      <c r="C108" s="7">
        <v>2577</v>
      </c>
      <c r="D108" s="8">
        <v>660</v>
      </c>
    </row>
    <row r="109" spans="1:4" ht="15" customHeight="1" x14ac:dyDescent="0.2">
      <c r="A109" s="6" t="s">
        <v>16</v>
      </c>
      <c r="B109" s="7">
        <f t="shared" si="13"/>
        <v>5152</v>
      </c>
      <c r="C109" s="7">
        <v>4345</v>
      </c>
      <c r="D109" s="8">
        <v>807</v>
      </c>
    </row>
    <row r="110" spans="1:4" ht="15" customHeight="1" x14ac:dyDescent="0.2">
      <c r="A110" s="6" t="s">
        <v>17</v>
      </c>
      <c r="B110" s="7">
        <f t="shared" si="13"/>
        <v>-1639</v>
      </c>
      <c r="C110" s="7">
        <v>-1699</v>
      </c>
      <c r="D110" s="8">
        <v>60</v>
      </c>
    </row>
    <row r="111" spans="1:4" ht="15" customHeight="1" x14ac:dyDescent="0.2">
      <c r="A111" s="9" t="s">
        <v>32</v>
      </c>
      <c r="B111" s="10">
        <f>SUM(B99:B110)</f>
        <v>12429</v>
      </c>
      <c r="C111" s="10">
        <f t="shared" ref="C111" si="14">SUM(C99:C110)</f>
        <v>4800</v>
      </c>
      <c r="D111" s="11">
        <f t="shared" ref="D111" si="15">SUM(D99:D110)</f>
        <v>7629</v>
      </c>
    </row>
    <row r="112" spans="1:4" ht="15" customHeight="1" x14ac:dyDescent="0.2">
      <c r="A112" s="3" t="s">
        <v>33</v>
      </c>
      <c r="B112" s="7">
        <f t="shared" ref="B112:B123" si="16">C112+D112</f>
        <v>1113</v>
      </c>
      <c r="C112" s="18">
        <v>177</v>
      </c>
      <c r="D112" s="5">
        <v>936</v>
      </c>
    </row>
    <row r="113" spans="1:4" ht="15" customHeight="1" x14ac:dyDescent="0.2">
      <c r="A113" s="6" t="s">
        <v>7</v>
      </c>
      <c r="B113" s="7">
        <f t="shared" si="16"/>
        <v>-764</v>
      </c>
      <c r="C113" s="19">
        <v>-780</v>
      </c>
      <c r="D113" s="8">
        <v>16</v>
      </c>
    </row>
    <row r="114" spans="1:4" ht="15" customHeight="1" x14ac:dyDescent="0.2">
      <c r="A114" s="6" t="s">
        <v>8</v>
      </c>
      <c r="B114" s="7">
        <f t="shared" si="16"/>
        <v>1328</v>
      </c>
      <c r="C114" s="19">
        <v>1200</v>
      </c>
      <c r="D114" s="8">
        <v>128</v>
      </c>
    </row>
    <row r="115" spans="1:4" ht="15" customHeight="1" x14ac:dyDescent="0.2">
      <c r="A115" s="6" t="s">
        <v>9</v>
      </c>
      <c r="B115" s="7">
        <f t="shared" si="16"/>
        <v>2081</v>
      </c>
      <c r="C115" s="19">
        <v>1471</v>
      </c>
      <c r="D115" s="8">
        <v>610</v>
      </c>
    </row>
    <row r="116" spans="1:4" ht="15" customHeight="1" x14ac:dyDescent="0.2">
      <c r="A116" s="6" t="s">
        <v>10</v>
      </c>
      <c r="B116" s="7">
        <f t="shared" si="16"/>
        <v>4030</v>
      </c>
      <c r="C116" s="19">
        <v>3450</v>
      </c>
      <c r="D116" s="8">
        <v>580</v>
      </c>
    </row>
    <row r="117" spans="1:4" ht="15" customHeight="1" x14ac:dyDescent="0.2">
      <c r="A117" s="6" t="s">
        <v>11</v>
      </c>
      <c r="B117" s="7">
        <f t="shared" si="16"/>
        <v>3279</v>
      </c>
      <c r="C117" s="19">
        <v>2670</v>
      </c>
      <c r="D117" s="8">
        <v>609</v>
      </c>
    </row>
    <row r="118" spans="1:4" ht="15" customHeight="1" x14ac:dyDescent="0.2">
      <c r="A118" s="6" t="s">
        <v>12</v>
      </c>
      <c r="B118" s="7">
        <f t="shared" si="16"/>
        <v>3922</v>
      </c>
      <c r="C118" s="19">
        <v>3078</v>
      </c>
      <c r="D118" s="8">
        <v>844</v>
      </c>
    </row>
    <row r="119" spans="1:4" ht="15" customHeight="1" x14ac:dyDescent="0.2">
      <c r="A119" s="6" t="s">
        <v>13</v>
      </c>
      <c r="B119" s="7">
        <f t="shared" si="16"/>
        <v>7447</v>
      </c>
      <c r="C119" s="19">
        <v>6786</v>
      </c>
      <c r="D119" s="8">
        <v>661</v>
      </c>
    </row>
    <row r="120" spans="1:4" ht="15" customHeight="1" x14ac:dyDescent="0.2">
      <c r="A120" s="6" t="s">
        <v>14</v>
      </c>
      <c r="B120" s="7">
        <f t="shared" si="16"/>
        <v>7078</v>
      </c>
      <c r="C120" s="19">
        <v>6079</v>
      </c>
      <c r="D120" s="8">
        <v>999</v>
      </c>
    </row>
    <row r="121" spans="1:4" ht="15" customHeight="1" x14ac:dyDescent="0.2">
      <c r="A121" s="6" t="s">
        <v>15</v>
      </c>
      <c r="B121" s="7">
        <f t="shared" si="16"/>
        <v>3155</v>
      </c>
      <c r="C121" s="19">
        <v>2365</v>
      </c>
      <c r="D121" s="8">
        <v>790</v>
      </c>
    </row>
    <row r="122" spans="1:4" ht="15" customHeight="1" x14ac:dyDescent="0.2">
      <c r="A122" s="6" t="s">
        <v>16</v>
      </c>
      <c r="B122" s="7">
        <f t="shared" si="16"/>
        <v>2659</v>
      </c>
      <c r="C122" s="19">
        <v>2203</v>
      </c>
      <c r="D122" s="8">
        <v>456</v>
      </c>
    </row>
    <row r="123" spans="1:4" ht="15" customHeight="1" x14ac:dyDescent="0.2">
      <c r="A123" s="6" t="s">
        <v>17</v>
      </c>
      <c r="B123" s="7">
        <f t="shared" si="16"/>
        <v>-3468</v>
      </c>
      <c r="C123" s="19">
        <v>-3775</v>
      </c>
      <c r="D123" s="8">
        <v>307</v>
      </c>
    </row>
    <row r="124" spans="1:4" ht="15" customHeight="1" x14ac:dyDescent="0.2">
      <c r="A124" s="9" t="s">
        <v>34</v>
      </c>
      <c r="B124" s="10">
        <f>SUM(B112:B123)</f>
        <v>31860</v>
      </c>
      <c r="C124" s="10">
        <f t="shared" ref="C124" si="17">SUM(C112:C123)</f>
        <v>24924</v>
      </c>
      <c r="D124" s="11">
        <f t="shared" ref="D124" si="18">SUM(D112:D123)</f>
        <v>6936</v>
      </c>
    </row>
    <row r="125" spans="1:4" ht="15" customHeight="1" x14ac:dyDescent="0.2">
      <c r="A125" s="3" t="s">
        <v>35</v>
      </c>
      <c r="B125" s="7">
        <f t="shared" ref="B125:B136" si="19">C125+D125</f>
        <v>-1376</v>
      </c>
      <c r="C125" s="4">
        <v>-2243</v>
      </c>
      <c r="D125" s="5">
        <v>867</v>
      </c>
    </row>
    <row r="126" spans="1:4" ht="15" customHeight="1" x14ac:dyDescent="0.2">
      <c r="A126" s="6" t="s">
        <v>7</v>
      </c>
      <c r="B126" s="7">
        <f t="shared" si="19"/>
        <v>763</v>
      </c>
      <c r="C126" s="7">
        <v>-127</v>
      </c>
      <c r="D126" s="8">
        <v>890</v>
      </c>
    </row>
    <row r="127" spans="1:4" ht="15" customHeight="1" x14ac:dyDescent="0.2">
      <c r="A127" s="6" t="s">
        <v>8</v>
      </c>
      <c r="B127" s="7">
        <f t="shared" si="19"/>
        <v>-778</v>
      </c>
      <c r="C127" s="7">
        <v>-1048</v>
      </c>
      <c r="D127" s="8">
        <v>270</v>
      </c>
    </row>
    <row r="128" spans="1:4" ht="15" customHeight="1" x14ac:dyDescent="0.2">
      <c r="A128" s="6" t="s">
        <v>9</v>
      </c>
      <c r="B128" s="7">
        <f t="shared" si="19"/>
        <v>933</v>
      </c>
      <c r="C128" s="7">
        <v>371</v>
      </c>
      <c r="D128" s="8">
        <v>562</v>
      </c>
    </row>
    <row r="129" spans="1:4" ht="15" customHeight="1" x14ac:dyDescent="0.2">
      <c r="A129" s="6" t="s">
        <v>10</v>
      </c>
      <c r="B129" s="7">
        <f t="shared" si="19"/>
        <v>-1308</v>
      </c>
      <c r="C129" s="7">
        <v>-155</v>
      </c>
      <c r="D129" s="8">
        <v>-1153</v>
      </c>
    </row>
    <row r="130" spans="1:4" ht="15" customHeight="1" x14ac:dyDescent="0.2">
      <c r="A130" s="6" t="s">
        <v>11</v>
      </c>
      <c r="B130" s="7">
        <f t="shared" si="19"/>
        <v>1972</v>
      </c>
      <c r="C130" s="7">
        <v>1407</v>
      </c>
      <c r="D130" s="8">
        <v>565</v>
      </c>
    </row>
    <row r="131" spans="1:4" ht="15" customHeight="1" x14ac:dyDescent="0.2">
      <c r="A131" s="6" t="s">
        <v>12</v>
      </c>
      <c r="B131" s="7">
        <f t="shared" si="19"/>
        <v>1744</v>
      </c>
      <c r="C131" s="7">
        <v>1293</v>
      </c>
      <c r="D131" s="8">
        <v>451</v>
      </c>
    </row>
    <row r="132" spans="1:4" ht="15" customHeight="1" x14ac:dyDescent="0.2">
      <c r="A132" s="6" t="s">
        <v>13</v>
      </c>
      <c r="B132" s="7">
        <f t="shared" si="19"/>
        <v>5405</v>
      </c>
      <c r="C132" s="7">
        <v>4596</v>
      </c>
      <c r="D132" s="8">
        <v>809</v>
      </c>
    </row>
    <row r="133" spans="1:4" ht="15" customHeight="1" x14ac:dyDescent="0.2">
      <c r="A133" s="6" t="s">
        <v>14</v>
      </c>
      <c r="B133" s="7">
        <f t="shared" si="19"/>
        <v>5229</v>
      </c>
      <c r="C133" s="7">
        <v>4567</v>
      </c>
      <c r="D133" s="8">
        <v>662</v>
      </c>
    </row>
    <row r="134" spans="1:4" ht="15" customHeight="1" x14ac:dyDescent="0.2">
      <c r="A134" s="6" t="s">
        <v>15</v>
      </c>
      <c r="B134" s="7">
        <f t="shared" si="19"/>
        <v>2366</v>
      </c>
      <c r="C134" s="7">
        <v>1941</v>
      </c>
      <c r="D134" s="8">
        <v>425</v>
      </c>
    </row>
    <row r="135" spans="1:4" ht="15" customHeight="1" x14ac:dyDescent="0.2">
      <c r="A135" s="6" t="s">
        <v>16</v>
      </c>
      <c r="B135" s="7">
        <f t="shared" si="19"/>
        <v>1436</v>
      </c>
      <c r="C135" s="7">
        <v>1013</v>
      </c>
      <c r="D135" s="8">
        <v>423</v>
      </c>
    </row>
    <row r="136" spans="1:4" ht="15" customHeight="1" x14ac:dyDescent="0.2">
      <c r="A136" s="6" t="s">
        <v>17</v>
      </c>
      <c r="B136" s="7">
        <f t="shared" si="19"/>
        <v>-2966</v>
      </c>
      <c r="C136" s="7">
        <v>-3098</v>
      </c>
      <c r="D136" s="8">
        <v>132</v>
      </c>
    </row>
    <row r="137" spans="1:4" ht="15" customHeight="1" x14ac:dyDescent="0.2">
      <c r="A137" s="9" t="s">
        <v>36</v>
      </c>
      <c r="B137" s="10">
        <f>SUM(B125:B136)</f>
        <v>13420</v>
      </c>
      <c r="C137" s="10">
        <f t="shared" ref="C137" si="20">SUM(C125:C136)</f>
        <v>8517</v>
      </c>
      <c r="D137" s="11">
        <f t="shared" ref="D137" si="21">SUM(D125:D136)</f>
        <v>4903</v>
      </c>
    </row>
    <row r="138" spans="1:4" ht="15" customHeight="1" x14ac:dyDescent="0.2">
      <c r="A138" s="3" t="s">
        <v>47</v>
      </c>
      <c r="B138" s="7">
        <f>C138+D138</f>
        <v>-314</v>
      </c>
      <c r="C138" s="4">
        <v>-784</v>
      </c>
      <c r="D138" s="5">
        <v>470</v>
      </c>
    </row>
    <row r="139" spans="1:4" ht="15" customHeight="1" x14ac:dyDescent="0.2">
      <c r="A139" s="6" t="s">
        <v>7</v>
      </c>
      <c r="B139" s="7">
        <f>C139+D139</f>
        <v>-1673</v>
      </c>
      <c r="C139" s="7">
        <v>-2212</v>
      </c>
      <c r="D139" s="8">
        <v>539</v>
      </c>
    </row>
    <row r="140" spans="1:4" ht="15" customHeight="1" x14ac:dyDescent="0.2">
      <c r="A140" s="6" t="s">
        <v>8</v>
      </c>
      <c r="B140" s="7">
        <f>C140+D140</f>
        <v>1430</v>
      </c>
      <c r="C140" s="7">
        <v>417</v>
      </c>
      <c r="D140" s="8">
        <v>1013</v>
      </c>
    </row>
    <row r="141" spans="1:4" ht="15" customHeight="1" x14ac:dyDescent="0.2">
      <c r="A141" s="6" t="s">
        <v>9</v>
      </c>
      <c r="B141" s="7">
        <f>C141+D141</f>
        <v>595</v>
      </c>
      <c r="C141" s="7">
        <v>-52</v>
      </c>
      <c r="D141" s="8">
        <v>647</v>
      </c>
    </row>
    <row r="142" spans="1:4" ht="15" customHeight="1" x14ac:dyDescent="0.2">
      <c r="A142" s="6" t="s">
        <v>10</v>
      </c>
      <c r="B142" s="7">
        <f>C142+D142</f>
        <v>-263</v>
      </c>
      <c r="C142" s="7">
        <v>-819</v>
      </c>
      <c r="D142" s="8">
        <v>556</v>
      </c>
    </row>
    <row r="143" spans="1:4" ht="15" customHeight="1" x14ac:dyDescent="0.2">
      <c r="A143" s="6" t="s">
        <v>11</v>
      </c>
      <c r="B143" s="7">
        <f t="shared" ref="B143:B156" si="22">C143+D143</f>
        <v>2219</v>
      </c>
      <c r="C143" s="7">
        <v>1631</v>
      </c>
      <c r="D143" s="8">
        <v>588</v>
      </c>
    </row>
    <row r="144" spans="1:4" ht="15" customHeight="1" x14ac:dyDescent="0.2">
      <c r="A144" s="6" t="s">
        <v>12</v>
      </c>
      <c r="B144" s="7">
        <f t="shared" si="22"/>
        <v>2793</v>
      </c>
      <c r="C144" s="7">
        <v>2478</v>
      </c>
      <c r="D144" s="8">
        <v>315</v>
      </c>
    </row>
    <row r="145" spans="1:4" ht="15" customHeight="1" x14ac:dyDescent="0.2">
      <c r="A145" s="6" t="s">
        <v>13</v>
      </c>
      <c r="B145" s="7">
        <f t="shared" si="22"/>
        <v>3330</v>
      </c>
      <c r="C145" s="7">
        <v>2699</v>
      </c>
      <c r="D145" s="8">
        <v>631</v>
      </c>
    </row>
    <row r="146" spans="1:4" ht="15" customHeight="1" x14ac:dyDescent="0.2">
      <c r="A146" s="6" t="s">
        <v>14</v>
      </c>
      <c r="B146" s="7">
        <f t="shared" si="22"/>
        <v>5802</v>
      </c>
      <c r="C146" s="7">
        <v>5283</v>
      </c>
      <c r="D146" s="8">
        <v>519</v>
      </c>
    </row>
    <row r="147" spans="1:4" ht="15" customHeight="1" x14ac:dyDescent="0.2">
      <c r="A147" s="6" t="s">
        <v>15</v>
      </c>
      <c r="B147" s="7">
        <f t="shared" si="22"/>
        <v>-96</v>
      </c>
      <c r="C147" s="7">
        <v>-185</v>
      </c>
      <c r="D147" s="8">
        <v>89</v>
      </c>
    </row>
    <row r="148" spans="1:4" ht="15" customHeight="1" x14ac:dyDescent="0.2">
      <c r="A148" s="6" t="s">
        <v>16</v>
      </c>
      <c r="B148" s="7">
        <f t="shared" si="22"/>
        <v>1624</v>
      </c>
      <c r="C148" s="7">
        <v>1440</v>
      </c>
      <c r="D148" s="8">
        <v>184</v>
      </c>
    </row>
    <row r="149" spans="1:4" ht="15" customHeight="1" x14ac:dyDescent="0.2">
      <c r="A149" s="6" t="s">
        <v>17</v>
      </c>
      <c r="B149" s="7">
        <f t="shared" si="22"/>
        <v>-2240</v>
      </c>
      <c r="C149" s="7">
        <v>-2380</v>
      </c>
      <c r="D149" s="8">
        <v>140</v>
      </c>
    </row>
    <row r="150" spans="1:4" ht="15" customHeight="1" x14ac:dyDescent="0.2">
      <c r="A150" s="9" t="s">
        <v>48</v>
      </c>
      <c r="B150" s="10">
        <f>SUM(B138:B149)</f>
        <v>13207</v>
      </c>
      <c r="C150" s="10">
        <f t="shared" ref="C150" si="23">SUM(C138:C149)</f>
        <v>7516</v>
      </c>
      <c r="D150" s="11">
        <f t="shared" ref="D150" si="24">SUM(D138:D149)</f>
        <v>5691</v>
      </c>
    </row>
    <row r="151" spans="1:4" ht="15" customHeight="1" x14ac:dyDescent="0.2">
      <c r="A151" s="3" t="s">
        <v>49</v>
      </c>
      <c r="B151" s="7">
        <f t="shared" si="22"/>
        <v>-2428</v>
      </c>
      <c r="C151" s="4">
        <v>-3265</v>
      </c>
      <c r="D151" s="5">
        <v>837</v>
      </c>
    </row>
    <row r="152" spans="1:4" ht="15" customHeight="1" x14ac:dyDescent="0.2">
      <c r="A152" s="6" t="s">
        <v>7</v>
      </c>
      <c r="B152" s="7">
        <f t="shared" si="22"/>
        <v>-304</v>
      </c>
      <c r="C152" s="7">
        <v>-844</v>
      </c>
      <c r="D152" s="8">
        <v>540</v>
      </c>
    </row>
    <row r="153" spans="1:4" ht="15" customHeight="1" x14ac:dyDescent="0.2">
      <c r="A153" s="6" t="s">
        <v>8</v>
      </c>
      <c r="B153" s="7">
        <f t="shared" si="22"/>
        <v>852</v>
      </c>
      <c r="C153" s="7">
        <v>409</v>
      </c>
      <c r="D153" s="8">
        <v>443</v>
      </c>
    </row>
    <row r="154" spans="1:4" ht="15" customHeight="1" x14ac:dyDescent="0.2">
      <c r="A154" s="6" t="s">
        <v>9</v>
      </c>
      <c r="B154" s="7">
        <f t="shared" si="22"/>
        <v>-722</v>
      </c>
      <c r="C154" s="7">
        <v>-1146</v>
      </c>
      <c r="D154" s="8">
        <v>424</v>
      </c>
    </row>
    <row r="155" spans="1:4" ht="15" customHeight="1" x14ac:dyDescent="0.2">
      <c r="A155" s="6" t="s">
        <v>10</v>
      </c>
      <c r="B155" s="7">
        <f t="shared" si="22"/>
        <v>487</v>
      </c>
      <c r="C155" s="7">
        <v>103</v>
      </c>
      <c r="D155" s="8">
        <v>384</v>
      </c>
    </row>
    <row r="156" spans="1:4" ht="15" customHeight="1" x14ac:dyDescent="0.2">
      <c r="A156" s="6" t="s">
        <v>11</v>
      </c>
      <c r="B156" s="7">
        <f t="shared" si="22"/>
        <v>1425</v>
      </c>
      <c r="C156" s="7">
        <v>1112</v>
      </c>
      <c r="D156" s="8">
        <v>313</v>
      </c>
    </row>
    <row r="157" spans="1:4" ht="15" customHeight="1" x14ac:dyDescent="0.2">
      <c r="A157" s="6" t="s">
        <v>12</v>
      </c>
      <c r="B157" s="7">
        <f t="shared" ref="B157:B175" si="25">C157+D157</f>
        <v>1419</v>
      </c>
      <c r="C157" s="7">
        <v>1263</v>
      </c>
      <c r="D157" s="8">
        <v>156</v>
      </c>
    </row>
    <row r="158" spans="1:4" ht="15" customHeight="1" x14ac:dyDescent="0.2">
      <c r="A158" s="6" t="s">
        <v>13</v>
      </c>
      <c r="B158" s="7">
        <f t="shared" si="25"/>
        <v>3195</v>
      </c>
      <c r="C158" s="7">
        <v>3219</v>
      </c>
      <c r="D158" s="8">
        <v>-24</v>
      </c>
    </row>
    <row r="159" spans="1:4" ht="15" customHeight="1" x14ac:dyDescent="0.2">
      <c r="A159" s="6" t="s">
        <v>14</v>
      </c>
      <c r="B159" s="7">
        <f t="shared" si="25"/>
        <v>6059</v>
      </c>
      <c r="C159" s="7">
        <v>5182</v>
      </c>
      <c r="D159" s="8">
        <v>877</v>
      </c>
    </row>
    <row r="160" spans="1:4" ht="15" customHeight="1" x14ac:dyDescent="0.2">
      <c r="A160" s="6" t="s">
        <v>15</v>
      </c>
      <c r="B160" s="7">
        <f t="shared" si="25"/>
        <v>1718</v>
      </c>
      <c r="C160" s="7">
        <v>788</v>
      </c>
      <c r="D160" s="8">
        <v>930</v>
      </c>
    </row>
    <row r="161" spans="1:4" ht="15" customHeight="1" x14ac:dyDescent="0.2">
      <c r="A161" s="6" t="s">
        <v>16</v>
      </c>
      <c r="B161" s="7">
        <f t="shared" si="25"/>
        <v>2137</v>
      </c>
      <c r="C161" s="7">
        <v>1047</v>
      </c>
      <c r="D161" s="8">
        <v>1090</v>
      </c>
    </row>
    <row r="162" spans="1:4" ht="15" customHeight="1" x14ac:dyDescent="0.2">
      <c r="A162" s="6" t="s">
        <v>17</v>
      </c>
      <c r="B162" s="7">
        <f t="shared" si="25"/>
        <v>255</v>
      </c>
      <c r="C162" s="7">
        <v>-1245</v>
      </c>
      <c r="D162" s="8">
        <v>1500</v>
      </c>
    </row>
    <row r="163" spans="1:4" ht="15" customHeight="1" x14ac:dyDescent="0.2">
      <c r="A163" s="9" t="s">
        <v>51</v>
      </c>
      <c r="B163" s="10">
        <f>SUM(B151:B162)</f>
        <v>14093</v>
      </c>
      <c r="C163" s="10">
        <f t="shared" ref="C163" si="26">SUM(C151:C162)</f>
        <v>6623</v>
      </c>
      <c r="D163" s="11">
        <f t="shared" ref="D163" si="27">SUM(D151:D162)</f>
        <v>7470</v>
      </c>
    </row>
    <row r="164" spans="1:4" ht="15" customHeight="1" x14ac:dyDescent="0.2">
      <c r="A164" s="3" t="s">
        <v>50</v>
      </c>
      <c r="B164" s="7">
        <f t="shared" si="25"/>
        <v>1224</v>
      </c>
      <c r="C164" s="4">
        <v>717</v>
      </c>
      <c r="D164" s="5">
        <v>507</v>
      </c>
    </row>
    <row r="165" spans="1:4" ht="15" customHeight="1" x14ac:dyDescent="0.2">
      <c r="A165" s="6" t="s">
        <v>7</v>
      </c>
      <c r="B165" s="7">
        <f t="shared" si="25"/>
        <v>1292</v>
      </c>
      <c r="C165" s="7">
        <v>931</v>
      </c>
      <c r="D165" s="8">
        <v>361</v>
      </c>
    </row>
    <row r="166" spans="1:4" ht="15" customHeight="1" x14ac:dyDescent="0.2">
      <c r="A166" s="6" t="s">
        <v>8</v>
      </c>
      <c r="B166" s="7">
        <f t="shared" si="25"/>
        <v>-912</v>
      </c>
      <c r="C166" s="7">
        <v>-1297</v>
      </c>
      <c r="D166" s="8">
        <v>385</v>
      </c>
    </row>
    <row r="167" spans="1:4" ht="15" customHeight="1" x14ac:dyDescent="0.2">
      <c r="A167" s="6" t="s">
        <v>9</v>
      </c>
      <c r="B167" s="7">
        <f t="shared" si="25"/>
        <v>945</v>
      </c>
      <c r="C167" s="7">
        <v>482</v>
      </c>
      <c r="D167" s="8">
        <v>463</v>
      </c>
    </row>
    <row r="168" spans="1:4" ht="15" customHeight="1" x14ac:dyDescent="0.2">
      <c r="A168" s="6" t="s">
        <v>10</v>
      </c>
      <c r="B168" s="7">
        <f t="shared" si="25"/>
        <v>163</v>
      </c>
      <c r="C168" s="7">
        <v>-406</v>
      </c>
      <c r="D168" s="8">
        <v>569</v>
      </c>
    </row>
    <row r="169" spans="1:4" ht="15" customHeight="1" x14ac:dyDescent="0.2">
      <c r="A169" s="6" t="s">
        <v>11</v>
      </c>
      <c r="B169" s="7">
        <f t="shared" si="25"/>
        <v>-190</v>
      </c>
      <c r="C169" s="7">
        <v>-567</v>
      </c>
      <c r="D169" s="8">
        <v>377</v>
      </c>
    </row>
    <row r="170" spans="1:4" ht="15" customHeight="1" x14ac:dyDescent="0.2">
      <c r="A170" s="6" t="s">
        <v>12</v>
      </c>
      <c r="B170" s="7">
        <f t="shared" si="25"/>
        <v>964</v>
      </c>
      <c r="C170" s="7">
        <v>508</v>
      </c>
      <c r="D170" s="8">
        <v>456</v>
      </c>
    </row>
    <row r="171" spans="1:4" ht="15" customHeight="1" x14ac:dyDescent="0.2">
      <c r="A171" s="6" t="s">
        <v>13</v>
      </c>
      <c r="B171" s="7">
        <f t="shared" si="25"/>
        <v>4082</v>
      </c>
      <c r="C171" s="7">
        <v>3824</v>
      </c>
      <c r="D171" s="8">
        <v>258</v>
      </c>
    </row>
    <row r="172" spans="1:4" ht="15" customHeight="1" x14ac:dyDescent="0.2">
      <c r="A172" s="6" t="s">
        <v>14</v>
      </c>
      <c r="B172" s="7">
        <f t="shared" si="25"/>
        <v>4110</v>
      </c>
      <c r="C172" s="7">
        <v>3646</v>
      </c>
      <c r="D172" s="8">
        <v>464</v>
      </c>
    </row>
    <row r="173" spans="1:4" ht="15" customHeight="1" x14ac:dyDescent="0.2">
      <c r="A173" s="6" t="s">
        <v>15</v>
      </c>
      <c r="B173" s="7">
        <f t="shared" si="25"/>
        <v>1139</v>
      </c>
      <c r="C173" s="7">
        <v>732</v>
      </c>
      <c r="D173" s="8">
        <v>407</v>
      </c>
    </row>
    <row r="174" spans="1:4" ht="15" customHeight="1" x14ac:dyDescent="0.2">
      <c r="A174" s="6" t="s">
        <v>16</v>
      </c>
      <c r="B174" s="7">
        <f t="shared" si="25"/>
        <v>958</v>
      </c>
      <c r="C174" s="7">
        <v>1124</v>
      </c>
      <c r="D174" s="8">
        <v>-166</v>
      </c>
    </row>
    <row r="175" spans="1:4" ht="15" customHeight="1" x14ac:dyDescent="0.2">
      <c r="A175" s="6" t="s">
        <v>17</v>
      </c>
      <c r="B175" s="7">
        <f t="shared" si="25"/>
        <v>-3018</v>
      </c>
      <c r="C175" s="7">
        <v>-2984</v>
      </c>
      <c r="D175" s="8">
        <v>-34</v>
      </c>
    </row>
    <row r="176" spans="1:4" ht="15" customHeight="1" x14ac:dyDescent="0.2">
      <c r="A176" s="9" t="s">
        <v>54</v>
      </c>
      <c r="B176" s="10">
        <f>SUM(B164:B175)</f>
        <v>10757</v>
      </c>
      <c r="C176" s="10">
        <f>SUM(C164:C175)</f>
        <v>6710</v>
      </c>
      <c r="D176" s="11">
        <f>SUM(D164:D175)</f>
        <v>4047</v>
      </c>
    </row>
    <row r="177" spans="1:4" ht="15" customHeight="1" x14ac:dyDescent="0.2">
      <c r="A177" s="3" t="s">
        <v>53</v>
      </c>
      <c r="B177" s="21">
        <f t="shared" ref="B177:B188" si="28">C177+D177</f>
        <v>-809</v>
      </c>
      <c r="C177" s="21">
        <v>-1210</v>
      </c>
      <c r="D177" s="22">
        <v>401</v>
      </c>
    </row>
    <row r="178" spans="1:4" ht="15" customHeight="1" x14ac:dyDescent="0.2">
      <c r="A178" s="6" t="s">
        <v>7</v>
      </c>
      <c r="B178" s="23">
        <f t="shared" si="28"/>
        <v>-3686</v>
      </c>
      <c r="C178" s="23">
        <v>-4013</v>
      </c>
      <c r="D178" s="24">
        <v>327</v>
      </c>
    </row>
    <row r="179" spans="1:4" ht="15" customHeight="1" x14ac:dyDescent="0.2">
      <c r="A179" s="6" t="s">
        <v>8</v>
      </c>
      <c r="B179" s="23">
        <f t="shared" si="28"/>
        <v>228</v>
      </c>
      <c r="C179" s="23">
        <v>-171</v>
      </c>
      <c r="D179" s="24">
        <v>399</v>
      </c>
    </row>
    <row r="180" spans="1:4" ht="15" customHeight="1" x14ac:dyDescent="0.2">
      <c r="A180" s="6" t="s">
        <v>9</v>
      </c>
      <c r="B180" s="23">
        <f t="shared" si="28"/>
        <v>-1383</v>
      </c>
      <c r="C180" s="23">
        <v>-1345</v>
      </c>
      <c r="D180" s="24">
        <v>-38</v>
      </c>
    </row>
    <row r="181" spans="1:4" ht="15" customHeight="1" x14ac:dyDescent="0.2">
      <c r="A181" s="6" t="s">
        <v>10</v>
      </c>
      <c r="B181" s="23">
        <f t="shared" si="28"/>
        <v>-1182</v>
      </c>
      <c r="C181" s="23">
        <v>-1405</v>
      </c>
      <c r="D181" s="24">
        <v>223</v>
      </c>
    </row>
    <row r="182" spans="1:4" ht="15" customHeight="1" x14ac:dyDescent="0.2">
      <c r="A182" s="6" t="s">
        <v>11</v>
      </c>
      <c r="B182" s="23">
        <f t="shared" si="28"/>
        <v>-1925</v>
      </c>
      <c r="C182" s="23">
        <v>-2188</v>
      </c>
      <c r="D182" s="24">
        <v>263</v>
      </c>
    </row>
    <row r="183" spans="1:4" ht="15" customHeight="1" x14ac:dyDescent="0.2">
      <c r="A183" s="6" t="s">
        <v>12</v>
      </c>
      <c r="B183" s="23">
        <f t="shared" si="28"/>
        <v>-134</v>
      </c>
      <c r="C183" s="23">
        <v>-1246</v>
      </c>
      <c r="D183" s="24">
        <v>1112</v>
      </c>
    </row>
    <row r="184" spans="1:4" ht="15" customHeight="1" x14ac:dyDescent="0.2">
      <c r="A184" s="6" t="s">
        <v>13</v>
      </c>
      <c r="B184" s="23">
        <f t="shared" si="28"/>
        <v>-223</v>
      </c>
      <c r="C184" s="23">
        <v>-285</v>
      </c>
      <c r="D184" s="24">
        <v>62</v>
      </c>
    </row>
    <row r="185" spans="1:4" ht="15" customHeight="1" x14ac:dyDescent="0.2">
      <c r="A185" s="6" t="s">
        <v>14</v>
      </c>
      <c r="B185" s="23">
        <f t="shared" si="28"/>
        <v>2395</v>
      </c>
      <c r="C185" s="23">
        <v>2172</v>
      </c>
      <c r="D185" s="24">
        <v>223</v>
      </c>
    </row>
    <row r="186" spans="1:4" ht="15" customHeight="1" x14ac:dyDescent="0.2">
      <c r="A186" s="6" t="s">
        <v>15</v>
      </c>
      <c r="B186" s="23">
        <f t="shared" si="28"/>
        <v>-303</v>
      </c>
      <c r="C186" s="23">
        <v>-470</v>
      </c>
      <c r="D186" s="24">
        <v>167</v>
      </c>
    </row>
    <row r="187" spans="1:4" ht="15" customHeight="1" x14ac:dyDescent="0.2">
      <c r="A187" s="6" t="s">
        <v>16</v>
      </c>
      <c r="B187" s="23">
        <f t="shared" si="28"/>
        <v>-344</v>
      </c>
      <c r="C187" s="23">
        <v>-435</v>
      </c>
      <c r="D187" s="24">
        <v>91</v>
      </c>
    </row>
    <row r="188" spans="1:4" ht="15" customHeight="1" x14ac:dyDescent="0.2">
      <c r="A188" s="6" t="s">
        <v>17</v>
      </c>
      <c r="B188" s="23">
        <f t="shared" si="28"/>
        <v>-4563</v>
      </c>
      <c r="C188" s="23">
        <v>-4359</v>
      </c>
      <c r="D188" s="24">
        <v>-204</v>
      </c>
    </row>
    <row r="189" spans="1:4" ht="15" customHeight="1" x14ac:dyDescent="0.2">
      <c r="A189" s="9" t="s">
        <v>56</v>
      </c>
      <c r="B189" s="10">
        <f>SUM(B177:B188)</f>
        <v>-11929</v>
      </c>
      <c r="C189" s="10">
        <f>SUM(C177:C188)</f>
        <v>-14955</v>
      </c>
      <c r="D189" s="11">
        <f>SUM(D177:D188)</f>
        <v>3026</v>
      </c>
    </row>
    <row r="190" spans="1:4" ht="15" customHeight="1" x14ac:dyDescent="0.2">
      <c r="A190" s="3" t="s">
        <v>55</v>
      </c>
      <c r="B190" s="21">
        <f t="shared" ref="B190:B201" si="29">C190+D190</f>
        <v>-2905</v>
      </c>
      <c r="C190" s="21">
        <v>-2944</v>
      </c>
      <c r="D190" s="22">
        <v>39</v>
      </c>
    </row>
    <row r="191" spans="1:4" ht="15" customHeight="1" x14ac:dyDescent="0.2">
      <c r="A191" s="6" t="s">
        <v>7</v>
      </c>
      <c r="B191" s="23">
        <f t="shared" si="29"/>
        <v>-4561</v>
      </c>
      <c r="C191" s="23">
        <v>-4438</v>
      </c>
      <c r="D191" s="24">
        <v>-123</v>
      </c>
    </row>
    <row r="192" spans="1:4" ht="15" customHeight="1" x14ac:dyDescent="0.2">
      <c r="A192" s="6" t="s">
        <v>8</v>
      </c>
      <c r="B192" s="23">
        <f t="shared" si="29"/>
        <v>-2155</v>
      </c>
      <c r="C192" s="23">
        <v>-2383</v>
      </c>
      <c r="D192" s="24">
        <v>228</v>
      </c>
    </row>
    <row r="193" spans="1:4" ht="15" customHeight="1" x14ac:dyDescent="0.2">
      <c r="A193" s="6" t="s">
        <v>9</v>
      </c>
      <c r="B193" s="23">
        <f t="shared" si="29"/>
        <v>-2509</v>
      </c>
      <c r="C193" s="23">
        <v>-2652</v>
      </c>
      <c r="D193" s="24">
        <v>143</v>
      </c>
    </row>
    <row r="194" spans="1:4" ht="15" customHeight="1" x14ac:dyDescent="0.2">
      <c r="A194" s="6" t="s">
        <v>10</v>
      </c>
      <c r="B194" s="23">
        <f t="shared" si="29"/>
        <v>-2085</v>
      </c>
      <c r="C194" s="23">
        <v>-2100</v>
      </c>
      <c r="D194" s="24">
        <v>15</v>
      </c>
    </row>
    <row r="195" spans="1:4" ht="15" customHeight="1" x14ac:dyDescent="0.2">
      <c r="A195" s="6" t="s">
        <v>11</v>
      </c>
      <c r="B195" s="23">
        <f t="shared" si="29"/>
        <v>-1006</v>
      </c>
      <c r="C195" s="23">
        <v>-1163</v>
      </c>
      <c r="D195" s="24">
        <v>157</v>
      </c>
    </row>
    <row r="196" spans="1:4" ht="15" customHeight="1" x14ac:dyDescent="0.2">
      <c r="A196" s="6" t="s">
        <v>12</v>
      </c>
      <c r="B196" s="23">
        <f t="shared" si="29"/>
        <v>36</v>
      </c>
      <c r="C196" s="23">
        <v>2</v>
      </c>
      <c r="D196" s="24">
        <v>34</v>
      </c>
    </row>
    <row r="197" spans="1:4" ht="15" customHeight="1" x14ac:dyDescent="0.2">
      <c r="A197" s="6" t="s">
        <v>13</v>
      </c>
      <c r="B197" s="23">
        <f t="shared" si="29"/>
        <v>2277</v>
      </c>
      <c r="C197" s="23">
        <v>2237</v>
      </c>
      <c r="D197" s="24">
        <v>40</v>
      </c>
    </row>
    <row r="198" spans="1:4" ht="15" customHeight="1" x14ac:dyDescent="0.2">
      <c r="A198" s="6" t="s">
        <v>14</v>
      </c>
      <c r="B198" s="23">
        <f t="shared" si="29"/>
        <v>2143</v>
      </c>
      <c r="C198" s="23">
        <v>2032</v>
      </c>
      <c r="D198" s="24">
        <v>111</v>
      </c>
    </row>
    <row r="199" spans="1:4" ht="15" customHeight="1" x14ac:dyDescent="0.2">
      <c r="A199" s="6" t="s">
        <v>15</v>
      </c>
      <c r="B199" s="23">
        <f t="shared" si="29"/>
        <v>-589</v>
      </c>
      <c r="C199" s="23">
        <v>-736</v>
      </c>
      <c r="D199" s="24">
        <v>147</v>
      </c>
    </row>
    <row r="200" spans="1:4" ht="15" customHeight="1" x14ac:dyDescent="0.2">
      <c r="A200" s="6" t="s">
        <v>16</v>
      </c>
      <c r="B200" s="23">
        <f t="shared" si="29"/>
        <v>-838</v>
      </c>
      <c r="C200" s="23">
        <v>-820</v>
      </c>
      <c r="D200" s="24">
        <v>-18</v>
      </c>
    </row>
    <row r="201" spans="1:4" ht="15" customHeight="1" x14ac:dyDescent="0.2">
      <c r="A201" s="6" t="s">
        <v>17</v>
      </c>
      <c r="B201" s="23">
        <f t="shared" si="29"/>
        <v>-3461</v>
      </c>
      <c r="C201" s="23">
        <v>-3321</v>
      </c>
      <c r="D201" s="24">
        <v>-140</v>
      </c>
    </row>
    <row r="202" spans="1:4" ht="15" customHeight="1" x14ac:dyDescent="0.2">
      <c r="A202" s="9" t="s">
        <v>59</v>
      </c>
      <c r="B202" s="10">
        <f>SUM(B190:B201)</f>
        <v>-15653</v>
      </c>
      <c r="C202" s="10">
        <f>SUM(C190:C201)</f>
        <v>-16286</v>
      </c>
      <c r="D202" s="11">
        <f>SUM(D190:D201)</f>
        <v>633</v>
      </c>
    </row>
    <row r="203" spans="1:4" ht="15" customHeight="1" x14ac:dyDescent="0.2">
      <c r="A203" s="3" t="s">
        <v>60</v>
      </c>
      <c r="B203" s="21">
        <f t="shared" ref="B203:B214" si="30">C203+D203</f>
        <v>-2540</v>
      </c>
      <c r="C203" s="21">
        <v>-2955</v>
      </c>
      <c r="D203" s="22">
        <v>415</v>
      </c>
    </row>
    <row r="204" spans="1:4" ht="15" customHeight="1" x14ac:dyDescent="0.2">
      <c r="A204" s="6" t="s">
        <v>7</v>
      </c>
      <c r="B204" s="23">
        <f t="shared" si="30"/>
        <v>-271</v>
      </c>
      <c r="C204" s="23">
        <v>-1282</v>
      </c>
      <c r="D204" s="24">
        <v>1011</v>
      </c>
    </row>
    <row r="205" spans="1:4" ht="15" customHeight="1" x14ac:dyDescent="0.2">
      <c r="A205" s="6" t="s">
        <v>8</v>
      </c>
      <c r="B205" s="23">
        <f t="shared" si="30"/>
        <v>-442</v>
      </c>
      <c r="C205" s="23">
        <v>-569</v>
      </c>
      <c r="D205" s="24">
        <v>127</v>
      </c>
    </row>
    <row r="206" spans="1:4" ht="15" customHeight="1" x14ac:dyDescent="0.2">
      <c r="A206" s="6" t="s">
        <v>9</v>
      </c>
      <c r="B206" s="23">
        <f t="shared" si="30"/>
        <v>-501</v>
      </c>
      <c r="C206" s="23">
        <v>-921</v>
      </c>
      <c r="D206" s="24">
        <v>420</v>
      </c>
    </row>
    <row r="207" spans="1:4" ht="15" customHeight="1" x14ac:dyDescent="0.2">
      <c r="A207" s="6" t="s">
        <v>10</v>
      </c>
      <c r="B207" s="23">
        <f t="shared" si="30"/>
        <v>-101</v>
      </c>
      <c r="C207" s="23">
        <v>-202</v>
      </c>
      <c r="D207" s="24">
        <v>101</v>
      </c>
    </row>
    <row r="208" spans="1:4" ht="15" customHeight="1" x14ac:dyDescent="0.2">
      <c r="A208" s="6" t="s">
        <v>11</v>
      </c>
      <c r="B208" s="23">
        <f t="shared" si="30"/>
        <v>383</v>
      </c>
      <c r="C208" s="23">
        <v>453</v>
      </c>
      <c r="D208" s="24">
        <v>-70</v>
      </c>
    </row>
    <row r="209" spans="1:4" ht="15" customHeight="1" x14ac:dyDescent="0.2">
      <c r="A209" s="6" t="s">
        <v>12</v>
      </c>
      <c r="B209" s="23">
        <f t="shared" si="30"/>
        <v>973</v>
      </c>
      <c r="C209" s="23">
        <v>963</v>
      </c>
      <c r="D209" s="24">
        <v>10</v>
      </c>
    </row>
    <row r="210" spans="1:4" ht="15" customHeight="1" x14ac:dyDescent="0.2">
      <c r="A210" s="6" t="s">
        <v>13</v>
      </c>
      <c r="B210" s="23">
        <f t="shared" si="30"/>
        <v>3624</v>
      </c>
      <c r="C210" s="23">
        <v>3241</v>
      </c>
      <c r="D210" s="24">
        <v>383</v>
      </c>
    </row>
    <row r="211" spans="1:4" ht="15" customHeight="1" x14ac:dyDescent="0.2">
      <c r="A211" s="6" t="s">
        <v>14</v>
      </c>
      <c r="B211" s="23">
        <f t="shared" si="30"/>
        <v>1920</v>
      </c>
      <c r="C211" s="23">
        <v>1642</v>
      </c>
      <c r="D211" s="24">
        <v>278</v>
      </c>
    </row>
    <row r="212" spans="1:4" ht="15" customHeight="1" x14ac:dyDescent="0.2">
      <c r="A212" s="6" t="s">
        <v>15</v>
      </c>
      <c r="B212" s="23">
        <f t="shared" si="30"/>
        <v>863</v>
      </c>
      <c r="C212" s="23">
        <v>857</v>
      </c>
      <c r="D212" s="24">
        <v>6</v>
      </c>
    </row>
    <row r="213" spans="1:4" ht="15" customHeight="1" x14ac:dyDescent="0.2">
      <c r="A213" s="6" t="s">
        <v>16</v>
      </c>
      <c r="B213" s="23">
        <f t="shared" si="30"/>
        <v>-120</v>
      </c>
      <c r="C213" s="23">
        <v>-137</v>
      </c>
      <c r="D213" s="24">
        <v>17</v>
      </c>
    </row>
    <row r="214" spans="1:4" ht="15" customHeight="1" x14ac:dyDescent="0.2">
      <c r="A214" s="6" t="s">
        <v>17</v>
      </c>
      <c r="B214" s="23">
        <f t="shared" si="30"/>
        <v>-2941</v>
      </c>
      <c r="C214" s="23">
        <v>-2851</v>
      </c>
      <c r="D214" s="24">
        <v>-90</v>
      </c>
    </row>
    <row r="215" spans="1:4" ht="15" customHeight="1" x14ac:dyDescent="0.2">
      <c r="A215" s="9" t="s">
        <v>62</v>
      </c>
      <c r="B215" s="10">
        <f>SUM(B203:B214)</f>
        <v>847</v>
      </c>
      <c r="C215" s="10">
        <f>SUM(C203:C214)</f>
        <v>-1761</v>
      </c>
      <c r="D215" s="11">
        <f>SUM(D203:D214)</f>
        <v>2608</v>
      </c>
    </row>
    <row r="216" spans="1:4" ht="15.75" customHeight="1" x14ac:dyDescent="0.2">
      <c r="A216" s="3" t="s">
        <v>61</v>
      </c>
      <c r="B216" s="21">
        <f t="shared" ref="B216:B227" si="31">C216+D216</f>
        <v>-697</v>
      </c>
      <c r="C216" s="21">
        <v>-639</v>
      </c>
      <c r="D216" s="27">
        <v>-58</v>
      </c>
    </row>
    <row r="217" spans="1:4" ht="15" customHeight="1" x14ac:dyDescent="0.2">
      <c r="A217" s="6" t="s">
        <v>7</v>
      </c>
      <c r="B217" s="23">
        <f t="shared" si="31"/>
        <v>-3330</v>
      </c>
      <c r="C217" s="23">
        <v>-3570</v>
      </c>
      <c r="D217" s="25">
        <v>240</v>
      </c>
    </row>
    <row r="218" spans="1:4" ht="15" customHeight="1" x14ac:dyDescent="0.2">
      <c r="A218" s="6" t="s">
        <v>8</v>
      </c>
      <c r="B218" s="23">
        <f t="shared" si="31"/>
        <v>-613</v>
      </c>
      <c r="C218" s="23">
        <v>-437</v>
      </c>
      <c r="D218" s="25">
        <v>-176</v>
      </c>
    </row>
    <row r="219" spans="1:4" ht="15" customHeight="1" x14ac:dyDescent="0.2">
      <c r="A219" s="6" t="s">
        <v>9</v>
      </c>
      <c r="B219" s="23">
        <f t="shared" si="31"/>
        <v>103</v>
      </c>
      <c r="C219" s="23">
        <v>-123</v>
      </c>
      <c r="D219" s="25">
        <v>226</v>
      </c>
    </row>
    <row r="220" spans="1:4" ht="15" customHeight="1" x14ac:dyDescent="0.2">
      <c r="A220" s="6" t="s">
        <v>10</v>
      </c>
      <c r="B220" s="23">
        <f t="shared" si="31"/>
        <v>-171</v>
      </c>
      <c r="C220" s="23">
        <v>-299</v>
      </c>
      <c r="D220" s="25">
        <v>128</v>
      </c>
    </row>
    <row r="221" spans="1:4" ht="15" customHeight="1" x14ac:dyDescent="0.2">
      <c r="A221" s="6" t="s">
        <v>11</v>
      </c>
      <c r="B221" s="23">
        <f t="shared" si="31"/>
        <v>1060</v>
      </c>
      <c r="C221" s="23">
        <v>805</v>
      </c>
      <c r="D221" s="25">
        <v>255</v>
      </c>
    </row>
    <row r="222" spans="1:4" ht="15" customHeight="1" x14ac:dyDescent="0.2">
      <c r="A222" s="6" t="s">
        <v>12</v>
      </c>
      <c r="B222" s="23">
        <f t="shared" si="31"/>
        <v>1145</v>
      </c>
      <c r="C222" s="23">
        <v>570</v>
      </c>
      <c r="D222" s="25">
        <v>575</v>
      </c>
    </row>
    <row r="223" spans="1:4" ht="15" customHeight="1" x14ac:dyDescent="0.2">
      <c r="A223" s="6" t="s">
        <v>13</v>
      </c>
      <c r="B223" s="23">
        <f t="shared" si="31"/>
        <v>4599</v>
      </c>
      <c r="C223" s="23">
        <v>4486</v>
      </c>
      <c r="D223" s="25">
        <v>113</v>
      </c>
    </row>
    <row r="224" spans="1:4" ht="15" customHeight="1" x14ac:dyDescent="0.2">
      <c r="A224" s="6" t="s">
        <v>14</v>
      </c>
      <c r="B224" s="23">
        <f t="shared" si="31"/>
        <v>1851</v>
      </c>
      <c r="C224" s="23">
        <v>1726</v>
      </c>
      <c r="D224" s="25">
        <v>125</v>
      </c>
    </row>
    <row r="225" spans="1:4" ht="15" customHeight="1" x14ac:dyDescent="0.2">
      <c r="A225" s="6" t="s">
        <v>15</v>
      </c>
      <c r="B225" s="23">
        <f t="shared" si="31"/>
        <v>2633</v>
      </c>
      <c r="C225" s="23">
        <v>2491</v>
      </c>
      <c r="D225" s="25">
        <v>142</v>
      </c>
    </row>
    <row r="226" spans="1:4" ht="15" customHeight="1" x14ac:dyDescent="0.2">
      <c r="A226" s="6" t="s">
        <v>16</v>
      </c>
      <c r="B226" s="23">
        <f t="shared" si="31"/>
        <v>1740</v>
      </c>
      <c r="C226" s="23">
        <v>1686</v>
      </c>
      <c r="D226" s="25">
        <v>54</v>
      </c>
    </row>
    <row r="227" spans="1:4" ht="15" customHeight="1" x14ac:dyDescent="0.2">
      <c r="A227" s="6" t="s">
        <v>17</v>
      </c>
      <c r="B227" s="23">
        <f t="shared" si="31"/>
        <v>-2386</v>
      </c>
      <c r="C227" s="23">
        <v>-2268</v>
      </c>
      <c r="D227" s="25">
        <v>-118</v>
      </c>
    </row>
    <row r="228" spans="1:4" ht="15" customHeight="1" x14ac:dyDescent="0.2">
      <c r="A228" s="9" t="s">
        <v>66</v>
      </c>
      <c r="B228" s="11">
        <f>SUM(B216:B227)</f>
        <v>5934</v>
      </c>
      <c r="C228" s="10">
        <f>SUM(C216:C227)</f>
        <v>4428</v>
      </c>
      <c r="D228" s="26">
        <f>SUM(D216:D227)</f>
        <v>1506</v>
      </c>
    </row>
    <row r="229" spans="1:4" ht="15" customHeight="1" x14ac:dyDescent="0.2">
      <c r="A229" s="3" t="s">
        <v>65</v>
      </c>
      <c r="B229" s="23">
        <f t="shared" ref="B229:B239" si="32">C229+D229</f>
        <v>-1260</v>
      </c>
      <c r="C229" s="21">
        <v>-1359</v>
      </c>
      <c r="D229" s="25">
        <v>99</v>
      </c>
    </row>
    <row r="230" spans="1:4" ht="15" customHeight="1" x14ac:dyDescent="0.2">
      <c r="A230" s="6" t="s">
        <v>7</v>
      </c>
      <c r="B230" s="23">
        <f t="shared" si="32"/>
        <v>-2139</v>
      </c>
      <c r="C230" s="23">
        <v>-2249</v>
      </c>
      <c r="D230" s="25">
        <v>110</v>
      </c>
    </row>
    <row r="231" spans="1:4" ht="15" customHeight="1" x14ac:dyDescent="0.2">
      <c r="A231" s="6" t="s">
        <v>8</v>
      </c>
      <c r="B231" s="23">
        <f t="shared" si="32"/>
        <v>-1966</v>
      </c>
      <c r="C231" s="23">
        <v>-2033</v>
      </c>
      <c r="D231" s="25">
        <v>67</v>
      </c>
    </row>
    <row r="232" spans="1:4" ht="15" customHeight="1" x14ac:dyDescent="0.2">
      <c r="A232" s="6" t="s">
        <v>9</v>
      </c>
      <c r="B232" s="23">
        <f t="shared" si="32"/>
        <v>-400</v>
      </c>
      <c r="C232" s="23">
        <v>-501</v>
      </c>
      <c r="D232" s="25">
        <v>101</v>
      </c>
    </row>
    <row r="233" spans="1:4" ht="15" customHeight="1" x14ac:dyDescent="0.2">
      <c r="A233" s="6" t="s">
        <v>10</v>
      </c>
      <c r="B233" s="23">
        <f t="shared" si="32"/>
        <v>-575</v>
      </c>
      <c r="C233" s="23">
        <v>-496</v>
      </c>
      <c r="D233" s="25">
        <v>-79</v>
      </c>
    </row>
    <row r="234" spans="1:4" ht="15" customHeight="1" x14ac:dyDescent="0.2">
      <c r="A234" s="6" t="s">
        <v>11</v>
      </c>
      <c r="B234" s="23">
        <f t="shared" si="32"/>
        <v>1271</v>
      </c>
      <c r="C234" s="23">
        <v>1237</v>
      </c>
      <c r="D234" s="25">
        <v>34</v>
      </c>
    </row>
    <row r="235" spans="1:4" ht="15" customHeight="1" x14ac:dyDescent="0.2">
      <c r="A235" s="6" t="s">
        <v>12</v>
      </c>
      <c r="B235" s="23">
        <f t="shared" si="32"/>
        <v>857</v>
      </c>
      <c r="C235" s="23">
        <v>788</v>
      </c>
      <c r="D235" s="25">
        <v>69</v>
      </c>
    </row>
    <row r="236" spans="1:4" ht="15" customHeight="1" x14ac:dyDescent="0.2">
      <c r="A236" s="6" t="s">
        <v>13</v>
      </c>
      <c r="B236" s="23">
        <f t="shared" si="32"/>
        <v>3951</v>
      </c>
      <c r="C236" s="23">
        <v>3739</v>
      </c>
      <c r="D236" s="25">
        <v>212</v>
      </c>
    </row>
    <row r="237" spans="1:4" ht="15" customHeight="1" x14ac:dyDescent="0.2">
      <c r="A237" s="6" t="s">
        <v>14</v>
      </c>
      <c r="B237" s="23">
        <f t="shared" si="32"/>
        <v>2513</v>
      </c>
      <c r="C237" s="23">
        <v>2485</v>
      </c>
      <c r="D237" s="25">
        <v>28</v>
      </c>
    </row>
    <row r="238" spans="1:4" ht="15" customHeight="1" x14ac:dyDescent="0.2">
      <c r="A238" s="6" t="s">
        <v>15</v>
      </c>
      <c r="B238" s="23">
        <f t="shared" si="32"/>
        <v>3025</v>
      </c>
      <c r="C238" s="23">
        <v>2980</v>
      </c>
      <c r="D238" s="25">
        <v>45</v>
      </c>
    </row>
    <row r="239" spans="1:4" ht="15" customHeight="1" x14ac:dyDescent="0.2">
      <c r="A239" s="6" t="s">
        <v>16</v>
      </c>
      <c r="B239" s="23">
        <f t="shared" si="32"/>
        <v>1597</v>
      </c>
      <c r="C239" s="23">
        <v>1690</v>
      </c>
      <c r="D239" s="25">
        <v>-93</v>
      </c>
    </row>
    <row r="240" spans="1:4" ht="15" customHeight="1" x14ac:dyDescent="0.2">
      <c r="A240" s="6" t="s">
        <v>58</v>
      </c>
      <c r="B240" s="23">
        <v>-3133</v>
      </c>
      <c r="C240" s="23">
        <v>-3133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3741</v>
      </c>
      <c r="C241" s="10">
        <f>SUM(C229:C240)</f>
        <v>3148</v>
      </c>
      <c r="D241" s="26">
        <f>SUM(D229:D240)</f>
        <v>593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ht="12.75" customHeight="1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D245"/>
  <sheetViews>
    <sheetView showGridLines="0" zoomScaleNormal="100" workbookViewId="0">
      <pane ySplit="7" topLeftCell="A232" activePane="bottomLeft" state="frozen"/>
      <selection activeCell="D235" sqref="D235"/>
      <selection pane="bottomLeft" activeCell="B245" sqref="B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42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15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16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16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16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6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6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6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6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6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6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6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6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-6154</v>
      </c>
      <c r="C60" s="4">
        <v>-5478</v>
      </c>
      <c r="D60" s="5">
        <v>-676</v>
      </c>
    </row>
    <row r="61" spans="1:4" ht="15" customHeight="1" x14ac:dyDescent="0.2">
      <c r="A61" s="6" t="s">
        <v>7</v>
      </c>
      <c r="B61" s="7">
        <f t="shared" si="4"/>
        <v>-678</v>
      </c>
      <c r="C61" s="7">
        <v>-1246</v>
      </c>
      <c r="D61" s="8">
        <v>568</v>
      </c>
    </row>
    <row r="62" spans="1:4" ht="15" customHeight="1" x14ac:dyDescent="0.2">
      <c r="A62" s="6" t="s">
        <v>8</v>
      </c>
      <c r="B62" s="7">
        <f t="shared" si="4"/>
        <v>247</v>
      </c>
      <c r="C62" s="7">
        <v>-92</v>
      </c>
      <c r="D62" s="8">
        <v>339</v>
      </c>
    </row>
    <row r="63" spans="1:4" ht="15" customHeight="1" x14ac:dyDescent="0.2">
      <c r="A63" s="6" t="s">
        <v>9</v>
      </c>
      <c r="B63" s="7">
        <f t="shared" si="4"/>
        <v>1151</v>
      </c>
      <c r="C63" s="7">
        <v>777</v>
      </c>
      <c r="D63" s="8">
        <v>374</v>
      </c>
    </row>
    <row r="64" spans="1:4" ht="15" customHeight="1" x14ac:dyDescent="0.2">
      <c r="A64" s="6" t="s">
        <v>10</v>
      </c>
      <c r="B64" s="7">
        <f t="shared" si="4"/>
        <v>3072</v>
      </c>
      <c r="C64" s="7">
        <v>2595</v>
      </c>
      <c r="D64" s="8">
        <v>477</v>
      </c>
    </row>
    <row r="65" spans="1:4" ht="15" customHeight="1" x14ac:dyDescent="0.2">
      <c r="A65" s="6" t="s">
        <v>11</v>
      </c>
      <c r="B65" s="7">
        <f t="shared" si="4"/>
        <v>2224</v>
      </c>
      <c r="C65" s="7">
        <v>1866</v>
      </c>
      <c r="D65" s="8">
        <v>358</v>
      </c>
    </row>
    <row r="66" spans="1:4" ht="15" customHeight="1" x14ac:dyDescent="0.2">
      <c r="A66" s="6" t="s">
        <v>12</v>
      </c>
      <c r="B66" s="7">
        <f t="shared" si="4"/>
        <v>2751</v>
      </c>
      <c r="C66" s="7">
        <v>2405</v>
      </c>
      <c r="D66" s="8">
        <v>346</v>
      </c>
    </row>
    <row r="67" spans="1:4" ht="15" customHeight="1" x14ac:dyDescent="0.2">
      <c r="A67" s="6" t="s">
        <v>13</v>
      </c>
      <c r="B67" s="7">
        <f t="shared" si="4"/>
        <v>6235</v>
      </c>
      <c r="C67" s="7">
        <v>5668</v>
      </c>
      <c r="D67" s="8">
        <v>567</v>
      </c>
    </row>
    <row r="68" spans="1:4" ht="15" customHeight="1" x14ac:dyDescent="0.2">
      <c r="A68" s="6" t="s">
        <v>14</v>
      </c>
      <c r="B68" s="7">
        <f t="shared" si="4"/>
        <v>4623</v>
      </c>
      <c r="C68" s="7">
        <v>3974</v>
      </c>
      <c r="D68" s="8">
        <v>649</v>
      </c>
    </row>
    <row r="69" spans="1:4" ht="15" customHeight="1" x14ac:dyDescent="0.2">
      <c r="A69" s="6" t="s">
        <v>15</v>
      </c>
      <c r="B69" s="7">
        <f t="shared" si="4"/>
        <v>2516</v>
      </c>
      <c r="C69" s="7">
        <v>2171</v>
      </c>
      <c r="D69" s="8">
        <v>345</v>
      </c>
    </row>
    <row r="70" spans="1:4" ht="15" customHeight="1" x14ac:dyDescent="0.2">
      <c r="A70" s="6" t="s">
        <v>16</v>
      </c>
      <c r="B70" s="7">
        <f t="shared" si="4"/>
        <v>1824</v>
      </c>
      <c r="C70" s="7">
        <v>1469</v>
      </c>
      <c r="D70" s="8">
        <v>355</v>
      </c>
    </row>
    <row r="71" spans="1:4" ht="15" customHeight="1" x14ac:dyDescent="0.2">
      <c r="A71" s="6" t="s">
        <v>17</v>
      </c>
      <c r="B71" s="7">
        <f t="shared" si="4"/>
        <v>-825</v>
      </c>
      <c r="C71" s="7">
        <v>-1033</v>
      </c>
      <c r="D71" s="8">
        <v>208</v>
      </c>
    </row>
    <row r="72" spans="1:4" ht="15" customHeight="1" x14ac:dyDescent="0.2">
      <c r="A72" s="9" t="s">
        <v>26</v>
      </c>
      <c r="B72" s="10">
        <f>SUM(B60:B71)</f>
        <v>16986</v>
      </c>
      <c r="C72" s="10">
        <f t="shared" ref="C72" si="5">SUM(C60:C71)</f>
        <v>13076</v>
      </c>
      <c r="D72" s="11">
        <f t="shared" ref="D72" si="6">SUM(D60:D71)</f>
        <v>3910</v>
      </c>
    </row>
    <row r="73" spans="1:4" ht="15" customHeight="1" x14ac:dyDescent="0.2">
      <c r="A73" s="3" t="s">
        <v>27</v>
      </c>
      <c r="B73" s="7">
        <f t="shared" ref="B73:B84" si="7">C73+D73</f>
        <v>-5969</v>
      </c>
      <c r="C73" s="4">
        <v>-6403</v>
      </c>
      <c r="D73" s="5">
        <v>434</v>
      </c>
    </row>
    <row r="74" spans="1:4" ht="15" customHeight="1" x14ac:dyDescent="0.2">
      <c r="A74" s="6" t="s">
        <v>7</v>
      </c>
      <c r="B74" s="7">
        <f t="shared" si="7"/>
        <v>-993</v>
      </c>
      <c r="C74" s="7">
        <v>-1336</v>
      </c>
      <c r="D74" s="8">
        <v>343</v>
      </c>
    </row>
    <row r="75" spans="1:4" ht="15" customHeight="1" x14ac:dyDescent="0.2">
      <c r="A75" s="6" t="s">
        <v>8</v>
      </c>
      <c r="B75" s="7">
        <f t="shared" si="7"/>
        <v>392</v>
      </c>
      <c r="C75" s="7">
        <v>28</v>
      </c>
      <c r="D75" s="8">
        <v>364</v>
      </c>
    </row>
    <row r="76" spans="1:4" ht="15" customHeight="1" x14ac:dyDescent="0.2">
      <c r="A76" s="6" t="s">
        <v>9</v>
      </c>
      <c r="B76" s="7">
        <f t="shared" si="7"/>
        <v>2571</v>
      </c>
      <c r="C76" s="7">
        <v>2104</v>
      </c>
      <c r="D76" s="8">
        <v>467</v>
      </c>
    </row>
    <row r="77" spans="1:4" ht="15" customHeight="1" x14ac:dyDescent="0.2">
      <c r="A77" s="6" t="s">
        <v>10</v>
      </c>
      <c r="B77" s="7">
        <f t="shared" si="7"/>
        <v>1727</v>
      </c>
      <c r="C77" s="7">
        <v>1446</v>
      </c>
      <c r="D77" s="8">
        <v>281</v>
      </c>
    </row>
    <row r="78" spans="1:4" ht="15" customHeight="1" x14ac:dyDescent="0.2">
      <c r="A78" s="6" t="s">
        <v>11</v>
      </c>
      <c r="B78" s="7">
        <f t="shared" si="7"/>
        <v>477</v>
      </c>
      <c r="C78" s="7">
        <v>305</v>
      </c>
      <c r="D78" s="8">
        <v>172</v>
      </c>
    </row>
    <row r="79" spans="1:4" ht="15" customHeight="1" x14ac:dyDescent="0.2">
      <c r="A79" s="6" t="s">
        <v>12</v>
      </c>
      <c r="B79" s="7">
        <f t="shared" si="7"/>
        <v>3352</v>
      </c>
      <c r="C79" s="7">
        <v>2944</v>
      </c>
      <c r="D79" s="8">
        <v>408</v>
      </c>
    </row>
    <row r="80" spans="1:4" ht="15" customHeight="1" x14ac:dyDescent="0.2">
      <c r="A80" s="6" t="s">
        <v>13</v>
      </c>
      <c r="B80" s="7">
        <f t="shared" si="7"/>
        <v>5333</v>
      </c>
      <c r="C80" s="7">
        <v>4903</v>
      </c>
      <c r="D80" s="8">
        <v>430</v>
      </c>
    </row>
    <row r="81" spans="1:4" ht="15" customHeight="1" x14ac:dyDescent="0.2">
      <c r="A81" s="6" t="s">
        <v>14</v>
      </c>
      <c r="B81" s="7">
        <f t="shared" si="7"/>
        <v>4212</v>
      </c>
      <c r="C81" s="7">
        <v>3455</v>
      </c>
      <c r="D81" s="8">
        <v>757</v>
      </c>
    </row>
    <row r="82" spans="1:4" ht="15" customHeight="1" x14ac:dyDescent="0.2">
      <c r="A82" s="6" t="s">
        <v>15</v>
      </c>
      <c r="B82" s="7">
        <f t="shared" si="7"/>
        <v>4040</v>
      </c>
      <c r="C82" s="7">
        <v>3386</v>
      </c>
      <c r="D82" s="8">
        <v>654</v>
      </c>
    </row>
    <row r="83" spans="1:4" ht="15" customHeight="1" x14ac:dyDescent="0.2">
      <c r="A83" s="6" t="s">
        <v>16</v>
      </c>
      <c r="B83" s="7">
        <f t="shared" si="7"/>
        <v>2191</v>
      </c>
      <c r="C83" s="7">
        <v>1774</v>
      </c>
      <c r="D83" s="8">
        <v>417</v>
      </c>
    </row>
    <row r="84" spans="1:4" ht="15" customHeight="1" x14ac:dyDescent="0.2">
      <c r="A84" s="6" t="s">
        <v>17</v>
      </c>
      <c r="B84" s="7">
        <f t="shared" si="7"/>
        <v>-186</v>
      </c>
      <c r="C84" s="7">
        <v>-449</v>
      </c>
      <c r="D84" s="8">
        <v>263</v>
      </c>
    </row>
    <row r="85" spans="1:4" ht="15" customHeight="1" x14ac:dyDescent="0.2">
      <c r="A85" s="9" t="s">
        <v>28</v>
      </c>
      <c r="B85" s="10">
        <f>SUM(B73:B84)</f>
        <v>17147</v>
      </c>
      <c r="C85" s="10">
        <f t="shared" ref="C85" si="8">SUM(C73:C84)</f>
        <v>12157</v>
      </c>
      <c r="D85" s="11">
        <f t="shared" ref="D85" si="9">SUM(D73:D84)</f>
        <v>4990</v>
      </c>
    </row>
    <row r="86" spans="1:4" ht="15" customHeight="1" x14ac:dyDescent="0.2">
      <c r="A86" s="3" t="s">
        <v>29</v>
      </c>
      <c r="B86" s="7">
        <f t="shared" ref="B86:B97" si="10">C86+D86</f>
        <v>812</v>
      </c>
      <c r="C86" s="4">
        <v>318</v>
      </c>
      <c r="D86" s="5">
        <v>494</v>
      </c>
    </row>
    <row r="87" spans="1:4" ht="15" customHeight="1" x14ac:dyDescent="0.2">
      <c r="A87" s="6" t="s">
        <v>7</v>
      </c>
      <c r="B87" s="7">
        <f t="shared" si="10"/>
        <v>-5810</v>
      </c>
      <c r="C87" s="7">
        <v>-6060</v>
      </c>
      <c r="D87" s="8">
        <v>250</v>
      </c>
    </row>
    <row r="88" spans="1:4" ht="15" customHeight="1" x14ac:dyDescent="0.2">
      <c r="A88" s="6" t="s">
        <v>8</v>
      </c>
      <c r="B88" s="7">
        <f t="shared" si="10"/>
        <v>-3279</v>
      </c>
      <c r="C88" s="7">
        <v>-3505</v>
      </c>
      <c r="D88" s="8">
        <v>226</v>
      </c>
    </row>
    <row r="89" spans="1:4" ht="15" customHeight="1" x14ac:dyDescent="0.2">
      <c r="A89" s="6" t="s">
        <v>9</v>
      </c>
      <c r="B89" s="7">
        <f t="shared" si="10"/>
        <v>1253</v>
      </c>
      <c r="C89" s="7">
        <v>848</v>
      </c>
      <c r="D89" s="8">
        <v>405</v>
      </c>
    </row>
    <row r="90" spans="1:4" ht="15" customHeight="1" x14ac:dyDescent="0.2">
      <c r="A90" s="6" t="s">
        <v>10</v>
      </c>
      <c r="B90" s="7">
        <f t="shared" si="10"/>
        <v>858</v>
      </c>
      <c r="C90" s="7">
        <v>632</v>
      </c>
      <c r="D90" s="8">
        <v>226</v>
      </c>
    </row>
    <row r="91" spans="1:4" ht="15" customHeight="1" x14ac:dyDescent="0.2">
      <c r="A91" s="6" t="s">
        <v>11</v>
      </c>
      <c r="B91" s="7">
        <f t="shared" si="10"/>
        <v>1975</v>
      </c>
      <c r="C91" s="7">
        <v>1725</v>
      </c>
      <c r="D91" s="8">
        <v>250</v>
      </c>
    </row>
    <row r="92" spans="1:4" ht="15" customHeight="1" x14ac:dyDescent="0.2">
      <c r="A92" s="6" t="s">
        <v>12</v>
      </c>
      <c r="B92" s="7">
        <f t="shared" si="10"/>
        <v>3546</v>
      </c>
      <c r="C92" s="7">
        <v>3486</v>
      </c>
      <c r="D92" s="8">
        <v>60</v>
      </c>
    </row>
    <row r="93" spans="1:4" ht="15" customHeight="1" x14ac:dyDescent="0.2">
      <c r="A93" s="6" t="s">
        <v>13</v>
      </c>
      <c r="B93" s="7">
        <f t="shared" si="10"/>
        <v>8493</v>
      </c>
      <c r="C93" s="7">
        <v>8191</v>
      </c>
      <c r="D93" s="8">
        <v>302</v>
      </c>
    </row>
    <row r="94" spans="1:4" ht="15" customHeight="1" x14ac:dyDescent="0.2">
      <c r="A94" s="6" t="s">
        <v>14</v>
      </c>
      <c r="B94" s="7">
        <f t="shared" si="10"/>
        <v>3924</v>
      </c>
      <c r="C94" s="7">
        <v>3567</v>
      </c>
      <c r="D94" s="8">
        <v>357</v>
      </c>
    </row>
    <row r="95" spans="1:4" ht="15" customHeight="1" x14ac:dyDescent="0.2">
      <c r="A95" s="6" t="s">
        <v>15</v>
      </c>
      <c r="B95" s="7">
        <f t="shared" si="10"/>
        <v>1976</v>
      </c>
      <c r="C95" s="7">
        <v>1646</v>
      </c>
      <c r="D95" s="8">
        <v>330</v>
      </c>
    </row>
    <row r="96" spans="1:4" ht="15" customHeight="1" x14ac:dyDescent="0.2">
      <c r="A96" s="6" t="s">
        <v>16</v>
      </c>
      <c r="B96" s="7">
        <f t="shared" si="10"/>
        <v>1582</v>
      </c>
      <c r="C96" s="7">
        <v>1447</v>
      </c>
      <c r="D96" s="8">
        <v>135</v>
      </c>
    </row>
    <row r="97" spans="1:4" ht="15" customHeight="1" x14ac:dyDescent="0.2">
      <c r="A97" s="6" t="s">
        <v>17</v>
      </c>
      <c r="B97" s="7">
        <f t="shared" si="10"/>
        <v>-2264</v>
      </c>
      <c r="C97" s="7">
        <v>-2400</v>
      </c>
      <c r="D97" s="8">
        <v>136</v>
      </c>
    </row>
    <row r="98" spans="1:4" ht="15" customHeight="1" x14ac:dyDescent="0.2">
      <c r="A98" s="9" t="s">
        <v>30</v>
      </c>
      <c r="B98" s="10">
        <f>SUM(B86:B97)</f>
        <v>13066</v>
      </c>
      <c r="C98" s="10">
        <f t="shared" ref="C98" si="11">SUM(C86:C97)</f>
        <v>9895</v>
      </c>
      <c r="D98" s="11">
        <f t="shared" ref="D98" si="12">SUM(D86:D97)</f>
        <v>3171</v>
      </c>
    </row>
    <row r="99" spans="1:4" ht="15" customHeight="1" x14ac:dyDescent="0.2">
      <c r="A99" s="3" t="s">
        <v>31</v>
      </c>
      <c r="B99" s="7">
        <f t="shared" ref="B99:B110" si="13">C99+D99</f>
        <v>226</v>
      </c>
      <c r="C99" s="4">
        <v>-290</v>
      </c>
      <c r="D99" s="5">
        <v>516</v>
      </c>
    </row>
    <row r="100" spans="1:4" ht="15" customHeight="1" x14ac:dyDescent="0.2">
      <c r="A100" s="6" t="s">
        <v>7</v>
      </c>
      <c r="B100" s="7">
        <f t="shared" si="13"/>
        <v>-4227</v>
      </c>
      <c r="C100" s="7">
        <v>-4836</v>
      </c>
      <c r="D100" s="8">
        <v>609</v>
      </c>
    </row>
    <row r="101" spans="1:4" ht="15" customHeight="1" x14ac:dyDescent="0.2">
      <c r="A101" s="6" t="s">
        <v>8</v>
      </c>
      <c r="B101" s="7">
        <f t="shared" si="13"/>
        <v>-3677</v>
      </c>
      <c r="C101" s="7">
        <v>-4190</v>
      </c>
      <c r="D101" s="8">
        <v>513</v>
      </c>
    </row>
    <row r="102" spans="1:4" ht="15" customHeight="1" x14ac:dyDescent="0.2">
      <c r="A102" s="6" t="s">
        <v>9</v>
      </c>
      <c r="B102" s="7">
        <f t="shared" si="13"/>
        <v>312</v>
      </c>
      <c r="C102" s="7">
        <v>-131</v>
      </c>
      <c r="D102" s="8">
        <v>443</v>
      </c>
    </row>
    <row r="103" spans="1:4" ht="15" customHeight="1" x14ac:dyDescent="0.2">
      <c r="A103" s="6" t="s">
        <v>10</v>
      </c>
      <c r="B103" s="7">
        <f t="shared" si="13"/>
        <v>1335</v>
      </c>
      <c r="C103" s="7">
        <v>1049</v>
      </c>
      <c r="D103" s="8">
        <v>286</v>
      </c>
    </row>
    <row r="104" spans="1:4" ht="15" customHeight="1" x14ac:dyDescent="0.2">
      <c r="A104" s="6" t="s">
        <v>11</v>
      </c>
      <c r="B104" s="7">
        <f t="shared" si="13"/>
        <v>1461</v>
      </c>
      <c r="C104" s="12">
        <v>844</v>
      </c>
      <c r="D104" s="8">
        <v>617</v>
      </c>
    </row>
    <row r="105" spans="1:4" ht="15" customHeight="1" x14ac:dyDescent="0.2">
      <c r="A105" s="6" t="s">
        <v>12</v>
      </c>
      <c r="B105" s="7">
        <f t="shared" si="13"/>
        <v>4790</v>
      </c>
      <c r="C105" s="7">
        <v>4271</v>
      </c>
      <c r="D105" s="8">
        <v>519</v>
      </c>
    </row>
    <row r="106" spans="1:4" ht="15" customHeight="1" x14ac:dyDescent="0.2">
      <c r="A106" s="6" t="s">
        <v>13</v>
      </c>
      <c r="B106" s="7">
        <f t="shared" si="13"/>
        <v>7366</v>
      </c>
      <c r="C106" s="7">
        <v>6799</v>
      </c>
      <c r="D106" s="8">
        <v>567</v>
      </c>
    </row>
    <row r="107" spans="1:4" ht="15" customHeight="1" x14ac:dyDescent="0.2">
      <c r="A107" s="6" t="s">
        <v>14</v>
      </c>
      <c r="B107" s="7">
        <f t="shared" si="13"/>
        <v>5470</v>
      </c>
      <c r="C107" s="7">
        <v>4643</v>
      </c>
      <c r="D107" s="8">
        <v>827</v>
      </c>
    </row>
    <row r="108" spans="1:4" ht="15" customHeight="1" x14ac:dyDescent="0.2">
      <c r="A108" s="6" t="s">
        <v>15</v>
      </c>
      <c r="B108" s="7">
        <f t="shared" si="13"/>
        <v>4308</v>
      </c>
      <c r="C108" s="7">
        <v>3236</v>
      </c>
      <c r="D108" s="8">
        <v>1072</v>
      </c>
    </row>
    <row r="109" spans="1:4" ht="15" customHeight="1" x14ac:dyDescent="0.2">
      <c r="A109" s="6" t="s">
        <v>16</v>
      </c>
      <c r="B109" s="7">
        <f t="shared" si="13"/>
        <v>3523</v>
      </c>
      <c r="C109" s="7">
        <v>2871</v>
      </c>
      <c r="D109" s="8">
        <v>652</v>
      </c>
    </row>
    <row r="110" spans="1:4" ht="15" customHeight="1" x14ac:dyDescent="0.2">
      <c r="A110" s="6" t="s">
        <v>17</v>
      </c>
      <c r="B110" s="7">
        <f t="shared" si="13"/>
        <v>-524</v>
      </c>
      <c r="C110" s="7">
        <v>-975</v>
      </c>
      <c r="D110" s="8">
        <v>451</v>
      </c>
    </row>
    <row r="111" spans="1:4" ht="15" customHeight="1" x14ac:dyDescent="0.2">
      <c r="A111" s="9" t="s">
        <v>32</v>
      </c>
      <c r="B111" s="10">
        <f>SUM(B99:B110)</f>
        <v>20363</v>
      </c>
      <c r="C111" s="10">
        <f t="shared" ref="C111" si="14">SUM(C99:C110)</f>
        <v>13291</v>
      </c>
      <c r="D111" s="11">
        <f t="shared" ref="D111" si="15">SUM(D99:D110)</f>
        <v>7072</v>
      </c>
    </row>
    <row r="112" spans="1:4" ht="15" customHeight="1" x14ac:dyDescent="0.2">
      <c r="A112" s="3" t="s">
        <v>33</v>
      </c>
      <c r="B112" s="7">
        <f t="shared" ref="B112:B123" si="16">C112+D112</f>
        <v>865</v>
      </c>
      <c r="C112" s="4">
        <v>62</v>
      </c>
      <c r="D112" s="5">
        <v>803</v>
      </c>
    </row>
    <row r="113" spans="1:4" ht="15" customHeight="1" x14ac:dyDescent="0.2">
      <c r="A113" s="6" t="s">
        <v>7</v>
      </c>
      <c r="B113" s="7">
        <f t="shared" si="16"/>
        <v>266</v>
      </c>
      <c r="C113" s="12">
        <v>-295</v>
      </c>
      <c r="D113" s="8">
        <v>561</v>
      </c>
    </row>
    <row r="114" spans="1:4" ht="15" customHeight="1" x14ac:dyDescent="0.2">
      <c r="A114" s="6" t="s">
        <v>8</v>
      </c>
      <c r="B114" s="7">
        <f t="shared" si="16"/>
        <v>-3321</v>
      </c>
      <c r="C114" s="7">
        <v>-4017</v>
      </c>
      <c r="D114" s="8">
        <v>696</v>
      </c>
    </row>
    <row r="115" spans="1:4" ht="15" customHeight="1" x14ac:dyDescent="0.2">
      <c r="A115" s="6" t="s">
        <v>9</v>
      </c>
      <c r="B115" s="7">
        <f t="shared" si="16"/>
        <v>300</v>
      </c>
      <c r="C115" s="12">
        <v>-206</v>
      </c>
      <c r="D115" s="8">
        <v>506</v>
      </c>
    </row>
    <row r="116" spans="1:4" ht="15" customHeight="1" x14ac:dyDescent="0.2">
      <c r="A116" s="6" t="s">
        <v>10</v>
      </c>
      <c r="B116" s="7">
        <f t="shared" si="16"/>
        <v>3841</v>
      </c>
      <c r="C116" s="7">
        <v>3106</v>
      </c>
      <c r="D116" s="8">
        <v>735</v>
      </c>
    </row>
    <row r="117" spans="1:4" ht="15" customHeight="1" x14ac:dyDescent="0.2">
      <c r="A117" s="6" t="s">
        <v>11</v>
      </c>
      <c r="B117" s="7">
        <f t="shared" si="16"/>
        <v>3080</v>
      </c>
      <c r="C117" s="7">
        <v>2587</v>
      </c>
      <c r="D117" s="8">
        <v>493</v>
      </c>
    </row>
    <row r="118" spans="1:4" ht="15" customHeight="1" x14ac:dyDescent="0.2">
      <c r="A118" s="6" t="s">
        <v>12</v>
      </c>
      <c r="B118" s="7">
        <f t="shared" si="16"/>
        <v>3234</v>
      </c>
      <c r="C118" s="19">
        <v>2429</v>
      </c>
      <c r="D118" s="8">
        <v>805</v>
      </c>
    </row>
    <row r="119" spans="1:4" ht="15" customHeight="1" x14ac:dyDescent="0.2">
      <c r="A119" s="6" t="s">
        <v>13</v>
      </c>
      <c r="B119" s="7">
        <f t="shared" si="16"/>
        <v>9285</v>
      </c>
      <c r="C119" s="7">
        <v>8464</v>
      </c>
      <c r="D119" s="8">
        <v>821</v>
      </c>
    </row>
    <row r="120" spans="1:4" ht="15" customHeight="1" x14ac:dyDescent="0.2">
      <c r="A120" s="6" t="s">
        <v>14</v>
      </c>
      <c r="B120" s="7">
        <f t="shared" si="16"/>
        <v>7097</v>
      </c>
      <c r="C120" s="7">
        <v>6021</v>
      </c>
      <c r="D120" s="8">
        <v>1076</v>
      </c>
    </row>
    <row r="121" spans="1:4" ht="15" customHeight="1" x14ac:dyDescent="0.2">
      <c r="A121" s="6" t="s">
        <v>15</v>
      </c>
      <c r="B121" s="7">
        <f t="shared" si="16"/>
        <v>4058</v>
      </c>
      <c r="C121" s="7">
        <v>3379</v>
      </c>
      <c r="D121" s="8">
        <v>679</v>
      </c>
    </row>
    <row r="122" spans="1:4" ht="15" customHeight="1" x14ac:dyDescent="0.2">
      <c r="A122" s="6" t="s">
        <v>16</v>
      </c>
      <c r="B122" s="7">
        <f t="shared" si="16"/>
        <v>2674</v>
      </c>
      <c r="C122" s="7">
        <v>2386</v>
      </c>
      <c r="D122" s="8">
        <v>288</v>
      </c>
    </row>
    <row r="123" spans="1:4" ht="15" customHeight="1" x14ac:dyDescent="0.2">
      <c r="A123" s="6" t="s">
        <v>17</v>
      </c>
      <c r="B123" s="7">
        <f t="shared" si="16"/>
        <v>-986</v>
      </c>
      <c r="C123" s="7">
        <v>-1555</v>
      </c>
      <c r="D123" s="8">
        <v>569</v>
      </c>
    </row>
    <row r="124" spans="1:4" ht="15" customHeight="1" x14ac:dyDescent="0.2">
      <c r="A124" s="9" t="s">
        <v>34</v>
      </c>
      <c r="B124" s="10">
        <f>SUM(B112:B123)</f>
        <v>30393</v>
      </c>
      <c r="C124" s="10">
        <f t="shared" ref="C124" si="17">SUM(C112:C123)</f>
        <v>22361</v>
      </c>
      <c r="D124" s="11">
        <f t="shared" ref="D124" si="18">SUM(D112:D123)</f>
        <v>8032</v>
      </c>
    </row>
    <row r="125" spans="1:4" ht="15" customHeight="1" x14ac:dyDescent="0.2">
      <c r="A125" s="3" t="s">
        <v>35</v>
      </c>
      <c r="B125" s="7">
        <f t="shared" ref="B125:B136" si="19">C125+D125</f>
        <v>-427</v>
      </c>
      <c r="C125" s="4">
        <v>-1112</v>
      </c>
      <c r="D125" s="5">
        <v>685</v>
      </c>
    </row>
    <row r="126" spans="1:4" ht="15" customHeight="1" x14ac:dyDescent="0.2">
      <c r="A126" s="6" t="s">
        <v>7</v>
      </c>
      <c r="B126" s="7">
        <f t="shared" si="19"/>
        <v>-2741</v>
      </c>
      <c r="C126" s="7">
        <v>-3581</v>
      </c>
      <c r="D126" s="8">
        <v>840</v>
      </c>
    </row>
    <row r="127" spans="1:4" ht="15" customHeight="1" x14ac:dyDescent="0.2">
      <c r="A127" s="6" t="s">
        <v>8</v>
      </c>
      <c r="B127" s="7">
        <f t="shared" si="19"/>
        <v>-2975</v>
      </c>
      <c r="C127" s="7">
        <v>-3126</v>
      </c>
      <c r="D127" s="8">
        <v>151</v>
      </c>
    </row>
    <row r="128" spans="1:4" ht="15" customHeight="1" x14ac:dyDescent="0.2">
      <c r="A128" s="6" t="s">
        <v>9</v>
      </c>
      <c r="B128" s="7">
        <f t="shared" si="19"/>
        <v>2592</v>
      </c>
      <c r="C128" s="7">
        <v>1902</v>
      </c>
      <c r="D128" s="8">
        <v>690</v>
      </c>
    </row>
    <row r="129" spans="1:4" ht="15" customHeight="1" x14ac:dyDescent="0.2">
      <c r="A129" s="6" t="s">
        <v>10</v>
      </c>
      <c r="B129" s="7">
        <f t="shared" si="19"/>
        <v>1243</v>
      </c>
      <c r="C129" s="7">
        <v>819</v>
      </c>
      <c r="D129" s="8">
        <v>424</v>
      </c>
    </row>
    <row r="130" spans="1:4" ht="15" customHeight="1" x14ac:dyDescent="0.2">
      <c r="A130" s="6" t="s">
        <v>11</v>
      </c>
      <c r="B130" s="7">
        <f t="shared" si="19"/>
        <v>2903</v>
      </c>
      <c r="C130" s="7">
        <v>2504</v>
      </c>
      <c r="D130" s="8">
        <v>399</v>
      </c>
    </row>
    <row r="131" spans="1:4" ht="15" customHeight="1" x14ac:dyDescent="0.2">
      <c r="A131" s="6" t="s">
        <v>12</v>
      </c>
      <c r="B131" s="7">
        <f t="shared" si="19"/>
        <v>1478</v>
      </c>
      <c r="C131" s="7">
        <v>1190</v>
      </c>
      <c r="D131" s="8">
        <v>288</v>
      </c>
    </row>
    <row r="132" spans="1:4" ht="15" customHeight="1" x14ac:dyDescent="0.2">
      <c r="A132" s="6" t="s">
        <v>13</v>
      </c>
      <c r="B132" s="7">
        <f t="shared" si="19"/>
        <v>10784</v>
      </c>
      <c r="C132" s="7">
        <v>10271</v>
      </c>
      <c r="D132" s="8">
        <v>513</v>
      </c>
    </row>
    <row r="133" spans="1:4" ht="15" customHeight="1" x14ac:dyDescent="0.2">
      <c r="A133" s="6" t="s">
        <v>14</v>
      </c>
      <c r="B133" s="7">
        <f t="shared" si="19"/>
        <v>4494</v>
      </c>
      <c r="C133" s="7">
        <v>3833</v>
      </c>
      <c r="D133" s="8">
        <v>661</v>
      </c>
    </row>
    <row r="134" spans="1:4" ht="15" customHeight="1" x14ac:dyDescent="0.2">
      <c r="A134" s="6" t="s">
        <v>15</v>
      </c>
      <c r="B134" s="7">
        <f t="shared" si="19"/>
        <v>2574</v>
      </c>
      <c r="C134" s="7">
        <v>2056</v>
      </c>
      <c r="D134" s="8">
        <v>518</v>
      </c>
    </row>
    <row r="135" spans="1:4" ht="15" customHeight="1" x14ac:dyDescent="0.2">
      <c r="A135" s="6" t="s">
        <v>16</v>
      </c>
      <c r="B135" s="7">
        <f t="shared" si="19"/>
        <v>2638</v>
      </c>
      <c r="C135" s="7">
        <v>2150</v>
      </c>
      <c r="D135" s="8">
        <v>488</v>
      </c>
    </row>
    <row r="136" spans="1:4" ht="15" customHeight="1" x14ac:dyDescent="0.2">
      <c r="A136" s="6" t="s">
        <v>17</v>
      </c>
      <c r="B136" s="7">
        <f t="shared" si="19"/>
        <v>-681</v>
      </c>
      <c r="C136" s="7">
        <v>-1085</v>
      </c>
      <c r="D136" s="8">
        <v>404</v>
      </c>
    </row>
    <row r="137" spans="1:4" ht="15" customHeight="1" x14ac:dyDescent="0.2">
      <c r="A137" s="9" t="s">
        <v>36</v>
      </c>
      <c r="B137" s="10">
        <f>SUM(B125:B136)</f>
        <v>21882</v>
      </c>
      <c r="C137" s="10">
        <f t="shared" ref="C137" si="20">SUM(C125:C136)</f>
        <v>15821</v>
      </c>
      <c r="D137" s="11">
        <f t="shared" ref="D137" si="21">SUM(D125:D136)</f>
        <v>6061</v>
      </c>
    </row>
    <row r="138" spans="1:4" ht="15" customHeight="1" x14ac:dyDescent="0.2">
      <c r="A138" s="3" t="s">
        <v>47</v>
      </c>
      <c r="B138" s="7">
        <f>C138+D138</f>
        <v>858</v>
      </c>
      <c r="C138" s="4">
        <v>165</v>
      </c>
      <c r="D138" s="5">
        <v>693</v>
      </c>
    </row>
    <row r="139" spans="1:4" ht="15" customHeight="1" x14ac:dyDescent="0.2">
      <c r="A139" s="6" t="s">
        <v>7</v>
      </c>
      <c r="B139" s="7">
        <f>C139+D139</f>
        <v>-2488</v>
      </c>
      <c r="C139" s="7">
        <v>-3137</v>
      </c>
      <c r="D139" s="8">
        <v>649</v>
      </c>
    </row>
    <row r="140" spans="1:4" ht="15" customHeight="1" x14ac:dyDescent="0.2">
      <c r="A140" s="6" t="s">
        <v>8</v>
      </c>
      <c r="B140" s="7">
        <f>C140+D140</f>
        <v>-2728</v>
      </c>
      <c r="C140" s="7">
        <v>-3421</v>
      </c>
      <c r="D140" s="8">
        <v>693</v>
      </c>
    </row>
    <row r="141" spans="1:4" ht="15" customHeight="1" x14ac:dyDescent="0.2">
      <c r="A141" s="6" t="s">
        <v>9</v>
      </c>
      <c r="B141" s="7">
        <f>C141+D141</f>
        <v>1607</v>
      </c>
      <c r="C141" s="7">
        <v>1097</v>
      </c>
      <c r="D141" s="8">
        <v>510</v>
      </c>
    </row>
    <row r="142" spans="1:4" ht="15" customHeight="1" x14ac:dyDescent="0.2">
      <c r="A142" s="6" t="s">
        <v>10</v>
      </c>
      <c r="B142" s="7">
        <f>C142+D142</f>
        <v>3162</v>
      </c>
      <c r="C142" s="7">
        <v>2224</v>
      </c>
      <c r="D142" s="8">
        <v>938</v>
      </c>
    </row>
    <row r="143" spans="1:4" ht="15" customHeight="1" x14ac:dyDescent="0.2">
      <c r="A143" s="6" t="s">
        <v>11</v>
      </c>
      <c r="B143" s="7">
        <f t="shared" ref="B143:B153" si="22">C143+D143</f>
        <v>1858</v>
      </c>
      <c r="C143" s="7">
        <v>1506</v>
      </c>
      <c r="D143" s="8">
        <v>352</v>
      </c>
    </row>
    <row r="144" spans="1:4" ht="15" customHeight="1" x14ac:dyDescent="0.2">
      <c r="A144" s="6" t="s">
        <v>12</v>
      </c>
      <c r="B144" s="7">
        <f t="shared" si="22"/>
        <v>1226</v>
      </c>
      <c r="C144" s="7">
        <v>797</v>
      </c>
      <c r="D144" s="8">
        <v>429</v>
      </c>
    </row>
    <row r="145" spans="1:4" ht="15" customHeight="1" x14ac:dyDescent="0.2">
      <c r="A145" s="6" t="s">
        <v>13</v>
      </c>
      <c r="B145" s="7">
        <f t="shared" si="22"/>
        <v>8626</v>
      </c>
      <c r="C145" s="7">
        <v>7851</v>
      </c>
      <c r="D145" s="8">
        <v>775</v>
      </c>
    </row>
    <row r="146" spans="1:4" ht="15" customHeight="1" x14ac:dyDescent="0.2">
      <c r="A146" s="6" t="s">
        <v>14</v>
      </c>
      <c r="B146" s="7">
        <f t="shared" si="22"/>
        <v>4316</v>
      </c>
      <c r="C146" s="7">
        <v>3616</v>
      </c>
      <c r="D146" s="8">
        <v>700</v>
      </c>
    </row>
    <row r="147" spans="1:4" ht="15" customHeight="1" x14ac:dyDescent="0.2">
      <c r="A147" s="6" t="s">
        <v>15</v>
      </c>
      <c r="B147" s="7">
        <f t="shared" si="22"/>
        <v>2224</v>
      </c>
      <c r="C147" s="7">
        <v>1754</v>
      </c>
      <c r="D147" s="8">
        <v>470</v>
      </c>
    </row>
    <row r="148" spans="1:4" ht="15" customHeight="1" x14ac:dyDescent="0.2">
      <c r="A148" s="6" t="s">
        <v>16</v>
      </c>
      <c r="B148" s="7">
        <f t="shared" si="22"/>
        <v>2331</v>
      </c>
      <c r="C148" s="7">
        <v>1908</v>
      </c>
      <c r="D148" s="8">
        <v>423</v>
      </c>
    </row>
    <row r="149" spans="1:4" ht="15" customHeight="1" x14ac:dyDescent="0.2">
      <c r="A149" s="6" t="s">
        <v>17</v>
      </c>
      <c r="B149" s="7">
        <f t="shared" si="22"/>
        <v>-952</v>
      </c>
      <c r="C149" s="7">
        <v>-927</v>
      </c>
      <c r="D149" s="8">
        <v>-25</v>
      </c>
    </row>
    <row r="150" spans="1:4" ht="15" customHeight="1" x14ac:dyDescent="0.2">
      <c r="A150" s="9" t="s">
        <v>48</v>
      </c>
      <c r="B150" s="10">
        <f>SUM(B138:B149)</f>
        <v>20040</v>
      </c>
      <c r="C150" s="10">
        <f t="shared" ref="C150" si="23">SUM(C138:C149)</f>
        <v>13433</v>
      </c>
      <c r="D150" s="11">
        <f t="shared" ref="D150" si="24">SUM(D138:D149)</f>
        <v>6607</v>
      </c>
    </row>
    <row r="151" spans="1:4" ht="15" customHeight="1" x14ac:dyDescent="0.2">
      <c r="A151" s="3" t="s">
        <v>49</v>
      </c>
      <c r="B151" s="7">
        <f t="shared" si="22"/>
        <v>-1882</v>
      </c>
      <c r="C151" s="4">
        <v>-2699</v>
      </c>
      <c r="D151" s="5">
        <v>817</v>
      </c>
    </row>
    <row r="152" spans="1:4" ht="15" customHeight="1" x14ac:dyDescent="0.2">
      <c r="A152" s="6" t="s">
        <v>7</v>
      </c>
      <c r="B152" s="7">
        <f t="shared" si="22"/>
        <v>-2726</v>
      </c>
      <c r="C152" s="7">
        <v>-3193</v>
      </c>
      <c r="D152" s="8">
        <v>467</v>
      </c>
    </row>
    <row r="153" spans="1:4" ht="15" customHeight="1" x14ac:dyDescent="0.2">
      <c r="A153" s="6" t="s">
        <v>8</v>
      </c>
      <c r="B153" s="7">
        <f t="shared" si="22"/>
        <v>-1500</v>
      </c>
      <c r="C153" s="7">
        <v>-3641</v>
      </c>
      <c r="D153" s="8">
        <v>2141</v>
      </c>
    </row>
    <row r="154" spans="1:4" ht="15" customHeight="1" x14ac:dyDescent="0.2">
      <c r="A154" s="6" t="s">
        <v>9</v>
      </c>
      <c r="B154" s="7">
        <f t="shared" ref="B154:B164" si="25">C154+D154</f>
        <v>723</v>
      </c>
      <c r="C154" s="7">
        <v>205</v>
      </c>
      <c r="D154" s="8">
        <v>518</v>
      </c>
    </row>
    <row r="155" spans="1:4" ht="15" customHeight="1" x14ac:dyDescent="0.2">
      <c r="A155" s="6" t="s">
        <v>10</v>
      </c>
      <c r="B155" s="7">
        <f t="shared" si="25"/>
        <v>1576</v>
      </c>
      <c r="C155" s="7">
        <v>1160</v>
      </c>
      <c r="D155" s="8">
        <v>416</v>
      </c>
    </row>
    <row r="156" spans="1:4" ht="15" customHeight="1" x14ac:dyDescent="0.2">
      <c r="A156" s="6" t="s">
        <v>11</v>
      </c>
      <c r="B156" s="7">
        <f t="shared" si="25"/>
        <v>1660</v>
      </c>
      <c r="C156" s="7">
        <v>823</v>
      </c>
      <c r="D156" s="8">
        <v>837</v>
      </c>
    </row>
    <row r="157" spans="1:4" ht="15" customHeight="1" x14ac:dyDescent="0.2">
      <c r="A157" s="6" t="s">
        <v>12</v>
      </c>
      <c r="B157" s="7">
        <f t="shared" si="25"/>
        <v>110</v>
      </c>
      <c r="C157" s="7">
        <v>-92</v>
      </c>
      <c r="D157" s="8">
        <v>202</v>
      </c>
    </row>
    <row r="158" spans="1:4" ht="15" customHeight="1" x14ac:dyDescent="0.2">
      <c r="A158" s="6" t="s">
        <v>13</v>
      </c>
      <c r="B158" s="7">
        <f t="shared" si="25"/>
        <v>5468</v>
      </c>
      <c r="C158" s="7">
        <v>4902</v>
      </c>
      <c r="D158" s="8">
        <v>566</v>
      </c>
    </row>
    <row r="159" spans="1:4" ht="15" customHeight="1" x14ac:dyDescent="0.2">
      <c r="A159" s="6" t="s">
        <v>14</v>
      </c>
      <c r="B159" s="7">
        <f t="shared" si="25"/>
        <v>6812</v>
      </c>
      <c r="C159" s="7">
        <v>6618</v>
      </c>
      <c r="D159" s="8">
        <v>194</v>
      </c>
    </row>
    <row r="160" spans="1:4" ht="15" customHeight="1" x14ac:dyDescent="0.2">
      <c r="A160" s="6" t="s">
        <v>15</v>
      </c>
      <c r="B160" s="7">
        <f t="shared" si="25"/>
        <v>3398</v>
      </c>
      <c r="C160" s="7">
        <v>2739</v>
      </c>
      <c r="D160" s="8">
        <v>659</v>
      </c>
    </row>
    <row r="161" spans="1:4" ht="15" customHeight="1" x14ac:dyDescent="0.2">
      <c r="A161" s="6" t="s">
        <v>16</v>
      </c>
      <c r="B161" s="7">
        <f t="shared" si="25"/>
        <v>3387</v>
      </c>
      <c r="C161" s="7">
        <v>2786</v>
      </c>
      <c r="D161" s="8">
        <v>601</v>
      </c>
    </row>
    <row r="162" spans="1:4" ht="15" customHeight="1" x14ac:dyDescent="0.2">
      <c r="A162" s="6" t="s">
        <v>17</v>
      </c>
      <c r="B162" s="7">
        <f t="shared" si="25"/>
        <v>-974</v>
      </c>
      <c r="C162" s="7">
        <v>-1234</v>
      </c>
      <c r="D162" s="8">
        <v>260</v>
      </c>
    </row>
    <row r="163" spans="1:4" ht="15" customHeight="1" x14ac:dyDescent="0.2">
      <c r="A163" s="9" t="s">
        <v>51</v>
      </c>
      <c r="B163" s="10">
        <f>SUM(B151:B162)</f>
        <v>16052</v>
      </c>
      <c r="C163" s="10">
        <f t="shared" ref="C163" si="26">SUM(C151:C162)</f>
        <v>8374</v>
      </c>
      <c r="D163" s="11">
        <f t="shared" ref="D163" si="27">SUM(D151:D162)</f>
        <v>7678</v>
      </c>
    </row>
    <row r="164" spans="1:4" ht="15" customHeight="1" x14ac:dyDescent="0.2">
      <c r="A164" s="3" t="s">
        <v>50</v>
      </c>
      <c r="B164" s="7">
        <f t="shared" si="25"/>
        <v>1685</v>
      </c>
      <c r="C164" s="4">
        <v>1065</v>
      </c>
      <c r="D164" s="5">
        <v>620</v>
      </c>
    </row>
    <row r="165" spans="1:4" ht="15" customHeight="1" x14ac:dyDescent="0.2">
      <c r="A165" s="6" t="s">
        <v>7</v>
      </c>
      <c r="B165" s="7">
        <f t="shared" ref="B165:B175" si="28">C165+D165</f>
        <v>1690</v>
      </c>
      <c r="C165" s="7">
        <v>1385</v>
      </c>
      <c r="D165" s="8">
        <v>305</v>
      </c>
    </row>
    <row r="166" spans="1:4" ht="15" customHeight="1" x14ac:dyDescent="0.2">
      <c r="A166" s="6" t="s">
        <v>8</v>
      </c>
      <c r="B166" s="7">
        <f t="shared" si="28"/>
        <v>-3574</v>
      </c>
      <c r="C166" s="7">
        <v>-3694</v>
      </c>
      <c r="D166" s="8">
        <v>120</v>
      </c>
    </row>
    <row r="167" spans="1:4" ht="15" customHeight="1" x14ac:dyDescent="0.2">
      <c r="A167" s="6" t="s">
        <v>9</v>
      </c>
      <c r="B167" s="7">
        <f t="shared" si="28"/>
        <v>-1026</v>
      </c>
      <c r="C167" s="7">
        <v>-1245</v>
      </c>
      <c r="D167" s="8">
        <v>219</v>
      </c>
    </row>
    <row r="168" spans="1:4" ht="15" customHeight="1" x14ac:dyDescent="0.2">
      <c r="A168" s="6" t="s">
        <v>10</v>
      </c>
      <c r="B168" s="7">
        <f t="shared" si="28"/>
        <v>750</v>
      </c>
      <c r="C168" s="7">
        <v>313</v>
      </c>
      <c r="D168" s="8">
        <v>437</v>
      </c>
    </row>
    <row r="169" spans="1:4" ht="15" customHeight="1" x14ac:dyDescent="0.2">
      <c r="A169" s="6" t="s">
        <v>11</v>
      </c>
      <c r="B169" s="7">
        <f t="shared" si="28"/>
        <v>1771</v>
      </c>
      <c r="C169" s="7">
        <v>1273</v>
      </c>
      <c r="D169" s="8">
        <v>498</v>
      </c>
    </row>
    <row r="170" spans="1:4" ht="15" customHeight="1" x14ac:dyDescent="0.2">
      <c r="A170" s="6" t="s">
        <v>12</v>
      </c>
      <c r="B170" s="7">
        <f t="shared" si="28"/>
        <v>2012</v>
      </c>
      <c r="C170" s="7">
        <v>1721</v>
      </c>
      <c r="D170" s="8">
        <v>291</v>
      </c>
    </row>
    <row r="171" spans="1:4" ht="15" customHeight="1" x14ac:dyDescent="0.2">
      <c r="A171" s="6" t="s">
        <v>13</v>
      </c>
      <c r="B171" s="7">
        <f t="shared" si="28"/>
        <v>5903</v>
      </c>
      <c r="C171" s="7">
        <v>5511</v>
      </c>
      <c r="D171" s="8">
        <v>392</v>
      </c>
    </row>
    <row r="172" spans="1:4" ht="15" customHeight="1" x14ac:dyDescent="0.2">
      <c r="A172" s="6" t="s">
        <v>14</v>
      </c>
      <c r="B172" s="7">
        <f t="shared" si="28"/>
        <v>4680</v>
      </c>
      <c r="C172" s="7">
        <v>2606</v>
      </c>
      <c r="D172" s="8">
        <v>2074</v>
      </c>
    </row>
    <row r="173" spans="1:4" ht="15" customHeight="1" x14ac:dyDescent="0.2">
      <c r="A173" s="6" t="s">
        <v>15</v>
      </c>
      <c r="B173" s="7">
        <f t="shared" si="28"/>
        <v>1880</v>
      </c>
      <c r="C173" s="7">
        <v>1817</v>
      </c>
      <c r="D173" s="8">
        <v>63</v>
      </c>
    </row>
    <row r="174" spans="1:4" ht="15" customHeight="1" x14ac:dyDescent="0.2">
      <c r="A174" s="6" t="s">
        <v>16</v>
      </c>
      <c r="B174" s="7">
        <f t="shared" si="28"/>
        <v>2609</v>
      </c>
      <c r="C174" s="7">
        <v>2448</v>
      </c>
      <c r="D174" s="8">
        <v>161</v>
      </c>
    </row>
    <row r="175" spans="1:4" ht="15" customHeight="1" x14ac:dyDescent="0.2">
      <c r="A175" s="6" t="s">
        <v>17</v>
      </c>
      <c r="B175" s="7">
        <f t="shared" si="28"/>
        <v>-1492</v>
      </c>
      <c r="C175" s="7">
        <v>-1520</v>
      </c>
      <c r="D175" s="8">
        <v>28</v>
      </c>
    </row>
    <row r="176" spans="1:4" ht="15" customHeight="1" x14ac:dyDescent="0.2">
      <c r="A176" s="9" t="s">
        <v>54</v>
      </c>
      <c r="B176" s="10">
        <f>SUM(B164:B175)</f>
        <v>16888</v>
      </c>
      <c r="C176" s="10">
        <f>SUM(C164:C175)</f>
        <v>11680</v>
      </c>
      <c r="D176" s="11">
        <f>SUM(D164:D175)</f>
        <v>5208</v>
      </c>
    </row>
    <row r="177" spans="1:4" ht="15" customHeight="1" x14ac:dyDescent="0.2">
      <c r="A177" s="3" t="s">
        <v>53</v>
      </c>
      <c r="B177" s="21">
        <f t="shared" ref="B177:B188" si="29">C177+D177</f>
        <v>-528</v>
      </c>
      <c r="C177" s="21">
        <v>-951</v>
      </c>
      <c r="D177" s="22">
        <v>423</v>
      </c>
    </row>
    <row r="178" spans="1:4" ht="15" customHeight="1" x14ac:dyDescent="0.2">
      <c r="A178" s="6" t="s">
        <v>7</v>
      </c>
      <c r="B178" s="23">
        <f t="shared" si="29"/>
        <v>-876</v>
      </c>
      <c r="C178" s="23">
        <v>-1210</v>
      </c>
      <c r="D178" s="24">
        <v>334</v>
      </c>
    </row>
    <row r="179" spans="1:4" ht="15" customHeight="1" x14ac:dyDescent="0.2">
      <c r="A179" s="6" t="s">
        <v>8</v>
      </c>
      <c r="B179" s="23">
        <f t="shared" si="29"/>
        <v>-5475</v>
      </c>
      <c r="C179" s="23">
        <v>-5691</v>
      </c>
      <c r="D179" s="24">
        <v>216</v>
      </c>
    </row>
    <row r="180" spans="1:4" ht="15" customHeight="1" x14ac:dyDescent="0.2">
      <c r="A180" s="6" t="s">
        <v>9</v>
      </c>
      <c r="B180" s="23">
        <f t="shared" si="29"/>
        <v>-2903</v>
      </c>
      <c r="C180" s="23">
        <v>-3107</v>
      </c>
      <c r="D180" s="24">
        <v>204</v>
      </c>
    </row>
    <row r="181" spans="1:4" ht="15" customHeight="1" x14ac:dyDescent="0.2">
      <c r="A181" s="6" t="s">
        <v>10</v>
      </c>
      <c r="B181" s="23">
        <f t="shared" si="29"/>
        <v>-2060</v>
      </c>
      <c r="C181" s="23">
        <v>-2125</v>
      </c>
      <c r="D181" s="24">
        <v>65</v>
      </c>
    </row>
    <row r="182" spans="1:4" ht="15" customHeight="1" x14ac:dyDescent="0.2">
      <c r="A182" s="6" t="s">
        <v>11</v>
      </c>
      <c r="B182" s="23">
        <f t="shared" si="29"/>
        <v>-1241</v>
      </c>
      <c r="C182" s="23">
        <v>-1487</v>
      </c>
      <c r="D182" s="24">
        <v>246</v>
      </c>
    </row>
    <row r="183" spans="1:4" ht="15" customHeight="1" x14ac:dyDescent="0.2">
      <c r="A183" s="6" t="s">
        <v>12</v>
      </c>
      <c r="B183" s="23">
        <f t="shared" si="29"/>
        <v>-2531</v>
      </c>
      <c r="C183" s="23">
        <v>-2620</v>
      </c>
      <c r="D183" s="24">
        <v>89</v>
      </c>
    </row>
    <row r="184" spans="1:4" ht="15" customHeight="1" x14ac:dyDescent="0.2">
      <c r="A184" s="6" t="s">
        <v>13</v>
      </c>
      <c r="B184" s="23">
        <f t="shared" si="29"/>
        <v>4594</v>
      </c>
      <c r="C184" s="23">
        <v>4293</v>
      </c>
      <c r="D184" s="24">
        <v>301</v>
      </c>
    </row>
    <row r="185" spans="1:4" ht="15" customHeight="1" x14ac:dyDescent="0.2">
      <c r="A185" s="6" t="s">
        <v>14</v>
      </c>
      <c r="B185" s="23">
        <f t="shared" si="29"/>
        <v>1397</v>
      </c>
      <c r="C185" s="23">
        <v>1199</v>
      </c>
      <c r="D185" s="24">
        <v>198</v>
      </c>
    </row>
    <row r="186" spans="1:4" ht="15" customHeight="1" x14ac:dyDescent="0.2">
      <c r="A186" s="6" t="s">
        <v>15</v>
      </c>
      <c r="B186" s="23">
        <f t="shared" si="29"/>
        <v>-696</v>
      </c>
      <c r="C186" s="23">
        <v>-760</v>
      </c>
      <c r="D186" s="24">
        <v>64</v>
      </c>
    </row>
    <row r="187" spans="1:4" ht="15" customHeight="1" x14ac:dyDescent="0.2">
      <c r="A187" s="6" t="s">
        <v>16</v>
      </c>
      <c r="B187" s="23">
        <f t="shared" si="29"/>
        <v>-99</v>
      </c>
      <c r="C187" s="23">
        <v>-93</v>
      </c>
      <c r="D187" s="24">
        <v>-6</v>
      </c>
    </row>
    <row r="188" spans="1:4" ht="15" customHeight="1" x14ac:dyDescent="0.2">
      <c r="A188" s="6" t="s">
        <v>17</v>
      </c>
      <c r="B188" s="23">
        <f t="shared" si="29"/>
        <v>-4553</v>
      </c>
      <c r="C188" s="23">
        <v>-4487</v>
      </c>
      <c r="D188" s="24">
        <v>-66</v>
      </c>
    </row>
    <row r="189" spans="1:4" ht="15" customHeight="1" x14ac:dyDescent="0.2">
      <c r="A189" s="9" t="s">
        <v>56</v>
      </c>
      <c r="B189" s="10">
        <f>SUM(B177:B188)</f>
        <v>-14971</v>
      </c>
      <c r="C189" s="10">
        <f>SUM(C177:C188)</f>
        <v>-17039</v>
      </c>
      <c r="D189" s="11">
        <f>SUM(D177:D188)</f>
        <v>2068</v>
      </c>
    </row>
    <row r="190" spans="1:4" ht="15" customHeight="1" x14ac:dyDescent="0.2">
      <c r="A190" s="3" t="s">
        <v>55</v>
      </c>
      <c r="B190" s="21">
        <f t="shared" ref="B190:B201" si="30">C190+D190</f>
        <v>513</v>
      </c>
      <c r="C190" s="21">
        <v>189</v>
      </c>
      <c r="D190" s="22">
        <v>324</v>
      </c>
    </row>
    <row r="191" spans="1:4" ht="15" customHeight="1" x14ac:dyDescent="0.2">
      <c r="A191" s="6" t="s">
        <v>7</v>
      </c>
      <c r="B191" s="23">
        <f t="shared" si="30"/>
        <v>-6480</v>
      </c>
      <c r="C191" s="23">
        <v>-6672</v>
      </c>
      <c r="D191" s="24">
        <v>192</v>
      </c>
    </row>
    <row r="192" spans="1:4" ht="15" customHeight="1" x14ac:dyDescent="0.2">
      <c r="A192" s="6" t="s">
        <v>8</v>
      </c>
      <c r="B192" s="23">
        <f t="shared" si="30"/>
        <v>-3747</v>
      </c>
      <c r="C192" s="23">
        <v>-3856</v>
      </c>
      <c r="D192" s="24">
        <v>109</v>
      </c>
    </row>
    <row r="193" spans="1:4" ht="15" customHeight="1" x14ac:dyDescent="0.2">
      <c r="A193" s="6" t="s">
        <v>9</v>
      </c>
      <c r="B193" s="23">
        <f t="shared" si="30"/>
        <v>-857</v>
      </c>
      <c r="C193" s="23">
        <v>-1054</v>
      </c>
      <c r="D193" s="24">
        <v>197</v>
      </c>
    </row>
    <row r="194" spans="1:4" ht="15" customHeight="1" x14ac:dyDescent="0.2">
      <c r="A194" s="6" t="s">
        <v>10</v>
      </c>
      <c r="B194" s="23">
        <f t="shared" si="30"/>
        <v>-1905</v>
      </c>
      <c r="C194" s="23">
        <v>-2031</v>
      </c>
      <c r="D194" s="24">
        <v>126</v>
      </c>
    </row>
    <row r="195" spans="1:4" ht="15" customHeight="1" x14ac:dyDescent="0.2">
      <c r="A195" s="6" t="s">
        <v>11</v>
      </c>
      <c r="B195" s="23">
        <f t="shared" si="30"/>
        <v>-774</v>
      </c>
      <c r="C195" s="23">
        <v>-847</v>
      </c>
      <c r="D195" s="24">
        <v>73</v>
      </c>
    </row>
    <row r="196" spans="1:4" ht="15" customHeight="1" x14ac:dyDescent="0.2">
      <c r="A196" s="6" t="s">
        <v>12</v>
      </c>
      <c r="B196" s="23">
        <f t="shared" si="30"/>
        <v>-74</v>
      </c>
      <c r="C196" s="23">
        <v>-97</v>
      </c>
      <c r="D196" s="24">
        <v>23</v>
      </c>
    </row>
    <row r="197" spans="1:4" ht="15" customHeight="1" x14ac:dyDescent="0.2">
      <c r="A197" s="6" t="s">
        <v>13</v>
      </c>
      <c r="B197" s="23">
        <f t="shared" si="30"/>
        <v>6040</v>
      </c>
      <c r="C197" s="23">
        <v>5905</v>
      </c>
      <c r="D197" s="24">
        <v>135</v>
      </c>
    </row>
    <row r="198" spans="1:4" ht="15" customHeight="1" x14ac:dyDescent="0.2">
      <c r="A198" s="6" t="s">
        <v>14</v>
      </c>
      <c r="B198" s="23">
        <f t="shared" si="30"/>
        <v>782</v>
      </c>
      <c r="C198" s="23">
        <v>566</v>
      </c>
      <c r="D198" s="24">
        <v>216</v>
      </c>
    </row>
    <row r="199" spans="1:4" ht="15" customHeight="1" x14ac:dyDescent="0.2">
      <c r="A199" s="6" t="s">
        <v>15</v>
      </c>
      <c r="B199" s="23">
        <f t="shared" si="30"/>
        <v>-1094</v>
      </c>
      <c r="C199" s="23">
        <v>-850</v>
      </c>
      <c r="D199" s="24">
        <v>-244</v>
      </c>
    </row>
    <row r="200" spans="1:4" ht="15" customHeight="1" x14ac:dyDescent="0.2">
      <c r="A200" s="6" t="s">
        <v>16</v>
      </c>
      <c r="B200" s="23">
        <f t="shared" si="30"/>
        <v>-349</v>
      </c>
      <c r="C200" s="23">
        <v>-347</v>
      </c>
      <c r="D200" s="24">
        <v>-2</v>
      </c>
    </row>
    <row r="201" spans="1:4" ht="15" customHeight="1" x14ac:dyDescent="0.2">
      <c r="A201" s="6" t="s">
        <v>17</v>
      </c>
      <c r="B201" s="23">
        <f t="shared" si="30"/>
        <v>-4056</v>
      </c>
      <c r="C201" s="23">
        <v>-3858</v>
      </c>
      <c r="D201" s="24">
        <v>-198</v>
      </c>
    </row>
    <row r="202" spans="1:4" ht="15" customHeight="1" x14ac:dyDescent="0.2">
      <c r="A202" s="9" t="s">
        <v>59</v>
      </c>
      <c r="B202" s="10">
        <f>SUM(B190:B201)</f>
        <v>-12001</v>
      </c>
      <c r="C202" s="10">
        <f>SUM(C190:C201)</f>
        <v>-12952</v>
      </c>
      <c r="D202" s="11">
        <f>SUM(D190:D201)</f>
        <v>951</v>
      </c>
    </row>
    <row r="203" spans="1:4" ht="15" customHeight="1" x14ac:dyDescent="0.2">
      <c r="A203" s="3" t="s">
        <v>60</v>
      </c>
      <c r="B203" s="21">
        <f t="shared" ref="B203:B213" si="31">C203+D203</f>
        <v>-6285</v>
      </c>
      <c r="C203" s="21">
        <v>-6438</v>
      </c>
      <c r="D203" s="22">
        <v>153</v>
      </c>
    </row>
    <row r="204" spans="1:4" ht="15" customHeight="1" x14ac:dyDescent="0.2">
      <c r="A204" s="6" t="s">
        <v>7</v>
      </c>
      <c r="B204" s="23">
        <f t="shared" si="31"/>
        <v>-1017</v>
      </c>
      <c r="C204" s="23">
        <v>-1144</v>
      </c>
      <c r="D204" s="24">
        <v>127</v>
      </c>
    </row>
    <row r="205" spans="1:4" ht="15" customHeight="1" x14ac:dyDescent="0.2">
      <c r="A205" s="6" t="s">
        <v>8</v>
      </c>
      <c r="B205" s="23">
        <f t="shared" si="31"/>
        <v>-1819</v>
      </c>
      <c r="C205" s="23">
        <v>-1939</v>
      </c>
      <c r="D205" s="24">
        <v>120</v>
      </c>
    </row>
    <row r="206" spans="1:4" ht="15" customHeight="1" x14ac:dyDescent="0.2">
      <c r="A206" s="6" t="s">
        <v>9</v>
      </c>
      <c r="B206" s="23">
        <f t="shared" si="31"/>
        <v>-330</v>
      </c>
      <c r="C206" s="23">
        <v>-532</v>
      </c>
      <c r="D206" s="24">
        <v>202</v>
      </c>
    </row>
    <row r="207" spans="1:4" ht="15" customHeight="1" x14ac:dyDescent="0.2">
      <c r="A207" s="6" t="s">
        <v>10</v>
      </c>
      <c r="B207" s="23">
        <f t="shared" si="31"/>
        <v>-1177</v>
      </c>
      <c r="C207" s="23">
        <v>-591</v>
      </c>
      <c r="D207" s="24">
        <v>-586</v>
      </c>
    </row>
    <row r="208" spans="1:4" ht="15" customHeight="1" x14ac:dyDescent="0.2">
      <c r="A208" s="6" t="s">
        <v>11</v>
      </c>
      <c r="B208" s="23">
        <f t="shared" si="31"/>
        <v>453</v>
      </c>
      <c r="C208" s="23">
        <v>238</v>
      </c>
      <c r="D208" s="24">
        <v>215</v>
      </c>
    </row>
    <row r="209" spans="1:4" ht="15" customHeight="1" x14ac:dyDescent="0.2">
      <c r="A209" s="6" t="s">
        <v>12</v>
      </c>
      <c r="B209" s="23">
        <f t="shared" si="31"/>
        <v>956</v>
      </c>
      <c r="C209" s="23">
        <v>809</v>
      </c>
      <c r="D209" s="24">
        <v>147</v>
      </c>
    </row>
    <row r="210" spans="1:4" ht="15" customHeight="1" x14ac:dyDescent="0.2">
      <c r="A210" s="6" t="s">
        <v>13</v>
      </c>
      <c r="B210" s="23">
        <f t="shared" si="31"/>
        <v>3657</v>
      </c>
      <c r="C210" s="23">
        <v>3511</v>
      </c>
      <c r="D210" s="24">
        <v>146</v>
      </c>
    </row>
    <row r="211" spans="1:4" ht="15" customHeight="1" x14ac:dyDescent="0.2">
      <c r="A211" s="6" t="s">
        <v>14</v>
      </c>
      <c r="B211" s="23">
        <f t="shared" si="31"/>
        <v>2201</v>
      </c>
      <c r="C211" s="23">
        <v>1975</v>
      </c>
      <c r="D211" s="24">
        <v>226</v>
      </c>
    </row>
    <row r="212" spans="1:4" ht="15" customHeight="1" x14ac:dyDescent="0.2">
      <c r="A212" s="6" t="s">
        <v>15</v>
      </c>
      <c r="B212" s="23">
        <f t="shared" si="31"/>
        <v>1055</v>
      </c>
      <c r="C212" s="23">
        <v>914</v>
      </c>
      <c r="D212" s="24">
        <v>141</v>
      </c>
    </row>
    <row r="213" spans="1:4" ht="15" customHeight="1" x14ac:dyDescent="0.2">
      <c r="A213" s="6" t="s">
        <v>16</v>
      </c>
      <c r="B213" s="23">
        <f t="shared" si="31"/>
        <v>1312</v>
      </c>
      <c r="C213" s="23">
        <v>1256</v>
      </c>
      <c r="D213" s="24">
        <v>56</v>
      </c>
    </row>
    <row r="214" spans="1:4" ht="15" customHeight="1" x14ac:dyDescent="0.2">
      <c r="A214" s="6" t="s">
        <v>17</v>
      </c>
      <c r="B214" s="23">
        <f>C214+D214</f>
        <v>-2349</v>
      </c>
      <c r="C214" s="23">
        <v>-1912</v>
      </c>
      <c r="D214" s="24">
        <v>-437</v>
      </c>
    </row>
    <row r="215" spans="1:4" ht="15" customHeight="1" x14ac:dyDescent="0.2">
      <c r="A215" s="9" t="s">
        <v>62</v>
      </c>
      <c r="B215" s="10">
        <f>SUM(B203:B214)</f>
        <v>-3343</v>
      </c>
      <c r="C215" s="10">
        <f>SUM(C203:C214)</f>
        <v>-3853</v>
      </c>
      <c r="D215" s="11">
        <f>SUM(D203:D214)</f>
        <v>510</v>
      </c>
    </row>
    <row r="216" spans="1:4" ht="15" customHeight="1" x14ac:dyDescent="0.2">
      <c r="A216" s="3" t="s">
        <v>61</v>
      </c>
      <c r="B216" s="21">
        <f t="shared" ref="B216:B227" si="32">C216+D216</f>
        <v>-3004</v>
      </c>
      <c r="C216" s="21">
        <v>-3255</v>
      </c>
      <c r="D216" s="27">
        <v>251</v>
      </c>
    </row>
    <row r="217" spans="1:4" ht="15" customHeight="1" x14ac:dyDescent="0.2">
      <c r="A217" s="6" t="s">
        <v>7</v>
      </c>
      <c r="B217" s="23">
        <f t="shared" si="32"/>
        <v>-2581</v>
      </c>
      <c r="C217" s="23">
        <v>-2758</v>
      </c>
      <c r="D217" s="25">
        <v>177</v>
      </c>
    </row>
    <row r="218" spans="1:4" ht="15" customHeight="1" x14ac:dyDescent="0.2">
      <c r="A218" s="6" t="s">
        <v>8</v>
      </c>
      <c r="B218" s="23">
        <f t="shared" si="32"/>
        <v>-221</v>
      </c>
      <c r="C218" s="23">
        <v>-367</v>
      </c>
      <c r="D218" s="25">
        <v>146</v>
      </c>
    </row>
    <row r="219" spans="1:4" ht="15" customHeight="1" x14ac:dyDescent="0.2">
      <c r="A219" s="6" t="s">
        <v>9</v>
      </c>
      <c r="B219" s="23">
        <f t="shared" si="32"/>
        <v>196</v>
      </c>
      <c r="C219" s="23">
        <v>154</v>
      </c>
      <c r="D219" s="25">
        <v>42</v>
      </c>
    </row>
    <row r="220" spans="1:4" ht="15" customHeight="1" x14ac:dyDescent="0.2">
      <c r="A220" s="6" t="s">
        <v>10</v>
      </c>
      <c r="B220" s="23">
        <f t="shared" si="32"/>
        <v>-506</v>
      </c>
      <c r="C220" s="23">
        <v>-703</v>
      </c>
      <c r="D220" s="25">
        <v>197</v>
      </c>
    </row>
    <row r="221" spans="1:4" ht="15" customHeight="1" x14ac:dyDescent="0.2">
      <c r="A221" s="6" t="s">
        <v>11</v>
      </c>
      <c r="B221" s="23">
        <f t="shared" si="32"/>
        <v>562</v>
      </c>
      <c r="C221" s="23">
        <v>401</v>
      </c>
      <c r="D221" s="25">
        <v>161</v>
      </c>
    </row>
    <row r="222" spans="1:4" ht="15" customHeight="1" x14ac:dyDescent="0.2">
      <c r="A222" s="6" t="s">
        <v>12</v>
      </c>
      <c r="B222" s="23">
        <f t="shared" si="32"/>
        <v>1488</v>
      </c>
      <c r="C222" s="23">
        <v>1353</v>
      </c>
      <c r="D222" s="25">
        <v>135</v>
      </c>
    </row>
    <row r="223" spans="1:4" ht="15" customHeight="1" x14ac:dyDescent="0.2">
      <c r="A223" s="6" t="s">
        <v>13</v>
      </c>
      <c r="B223" s="23">
        <f t="shared" si="32"/>
        <v>7324</v>
      </c>
      <c r="C223" s="23">
        <v>7244</v>
      </c>
      <c r="D223" s="25">
        <v>80</v>
      </c>
    </row>
    <row r="224" spans="1:4" ht="15" customHeight="1" x14ac:dyDescent="0.2">
      <c r="A224" s="6" t="s">
        <v>14</v>
      </c>
      <c r="B224" s="23">
        <f t="shared" si="32"/>
        <v>2395</v>
      </c>
      <c r="C224" s="23">
        <v>2083</v>
      </c>
      <c r="D224" s="25">
        <v>312</v>
      </c>
    </row>
    <row r="225" spans="1:4" ht="15" customHeight="1" x14ac:dyDescent="0.2">
      <c r="A225" s="6" t="s">
        <v>15</v>
      </c>
      <c r="B225" s="23">
        <f t="shared" si="32"/>
        <v>1280</v>
      </c>
      <c r="C225" s="23">
        <v>1239</v>
      </c>
      <c r="D225" s="25">
        <v>41</v>
      </c>
    </row>
    <row r="226" spans="1:4" ht="15" customHeight="1" x14ac:dyDescent="0.2">
      <c r="A226" s="6" t="s">
        <v>16</v>
      </c>
      <c r="B226" s="23">
        <f t="shared" si="32"/>
        <v>1197</v>
      </c>
      <c r="C226" s="23">
        <v>1014</v>
      </c>
      <c r="D226" s="25">
        <v>183</v>
      </c>
    </row>
    <row r="227" spans="1:4" ht="15" customHeight="1" x14ac:dyDescent="0.2">
      <c r="A227" s="6" t="s">
        <v>17</v>
      </c>
      <c r="B227" s="23">
        <f t="shared" si="32"/>
        <v>-2650</v>
      </c>
      <c r="C227" s="23">
        <v>-2616</v>
      </c>
      <c r="D227" s="25">
        <v>-34</v>
      </c>
    </row>
    <row r="228" spans="1:4" ht="15" customHeight="1" x14ac:dyDescent="0.2">
      <c r="A228" s="9" t="s">
        <v>66</v>
      </c>
      <c r="B228" s="11">
        <f>SUM(B216:B227)</f>
        <v>5480</v>
      </c>
      <c r="C228" s="10">
        <f>SUM(C216:C227)</f>
        <v>3789</v>
      </c>
      <c r="D228" s="26">
        <f>SUM(D216:D227)</f>
        <v>1691</v>
      </c>
    </row>
    <row r="229" spans="1:4" ht="15" customHeight="1" x14ac:dyDescent="0.2">
      <c r="A229" s="3" t="s">
        <v>65</v>
      </c>
      <c r="B229" s="23">
        <f t="shared" ref="B229:B239" si="33">C229+D229</f>
        <v>-7751</v>
      </c>
      <c r="C229" s="21">
        <v>-7845</v>
      </c>
      <c r="D229" s="25">
        <v>94</v>
      </c>
    </row>
    <row r="230" spans="1:4" ht="15" customHeight="1" x14ac:dyDescent="0.2">
      <c r="A230" s="6" t="s">
        <v>7</v>
      </c>
      <c r="B230" s="23">
        <f t="shared" si="33"/>
        <v>507</v>
      </c>
      <c r="C230" s="23">
        <v>432</v>
      </c>
      <c r="D230" s="25">
        <v>75</v>
      </c>
    </row>
    <row r="231" spans="1:4" ht="15" customHeight="1" x14ac:dyDescent="0.2">
      <c r="A231" s="6" t="s">
        <v>8</v>
      </c>
      <c r="B231" s="23">
        <f t="shared" si="33"/>
        <v>-726</v>
      </c>
      <c r="C231" s="23">
        <v>-919</v>
      </c>
      <c r="D231" s="25">
        <v>193</v>
      </c>
    </row>
    <row r="232" spans="1:4" ht="15" customHeight="1" x14ac:dyDescent="0.2">
      <c r="A232" s="6" t="s">
        <v>9</v>
      </c>
      <c r="B232" s="23">
        <f t="shared" si="33"/>
        <v>716</v>
      </c>
      <c r="C232" s="23">
        <v>778</v>
      </c>
      <c r="D232" s="25">
        <v>-62</v>
      </c>
    </row>
    <row r="233" spans="1:4" ht="15" customHeight="1" x14ac:dyDescent="0.2">
      <c r="A233" s="6" t="s">
        <v>10</v>
      </c>
      <c r="B233" s="23">
        <f t="shared" si="33"/>
        <v>776</v>
      </c>
      <c r="C233" s="23">
        <v>683</v>
      </c>
      <c r="D233" s="25">
        <v>93</v>
      </c>
    </row>
    <row r="234" spans="1:4" ht="15" customHeight="1" x14ac:dyDescent="0.2">
      <c r="A234" s="6" t="s">
        <v>11</v>
      </c>
      <c r="B234" s="23">
        <f t="shared" si="33"/>
        <v>-619</v>
      </c>
      <c r="C234" s="23">
        <v>-795</v>
      </c>
      <c r="D234" s="25">
        <v>176</v>
      </c>
    </row>
    <row r="235" spans="1:4" ht="15" customHeight="1" x14ac:dyDescent="0.2">
      <c r="A235" s="6" t="s">
        <v>12</v>
      </c>
      <c r="B235" s="23">
        <f t="shared" si="33"/>
        <v>2175</v>
      </c>
      <c r="C235" s="23">
        <v>1870</v>
      </c>
      <c r="D235" s="25">
        <v>305</v>
      </c>
    </row>
    <row r="236" spans="1:4" ht="15" customHeight="1" x14ac:dyDescent="0.2">
      <c r="A236" s="6" t="s">
        <v>13</v>
      </c>
      <c r="B236" s="23">
        <f t="shared" si="33"/>
        <v>6913</v>
      </c>
      <c r="C236" s="23">
        <v>6770</v>
      </c>
      <c r="D236" s="25">
        <v>143</v>
      </c>
    </row>
    <row r="237" spans="1:4" ht="15" customHeight="1" x14ac:dyDescent="0.2">
      <c r="A237" s="6" t="s">
        <v>14</v>
      </c>
      <c r="B237" s="23">
        <f t="shared" si="33"/>
        <v>3184</v>
      </c>
      <c r="C237" s="23">
        <v>3098</v>
      </c>
      <c r="D237" s="25">
        <v>86</v>
      </c>
    </row>
    <row r="238" spans="1:4" ht="15" customHeight="1" x14ac:dyDescent="0.2">
      <c r="A238" s="6" t="s">
        <v>15</v>
      </c>
      <c r="B238" s="23">
        <f t="shared" si="33"/>
        <v>2157</v>
      </c>
      <c r="C238" s="23">
        <v>1864</v>
      </c>
      <c r="D238" s="25">
        <v>293</v>
      </c>
    </row>
    <row r="239" spans="1:4" ht="15" customHeight="1" x14ac:dyDescent="0.2">
      <c r="A239" s="6" t="s">
        <v>16</v>
      </c>
      <c r="B239" s="23">
        <f t="shared" si="33"/>
        <v>1814</v>
      </c>
      <c r="C239" s="23">
        <v>1943</v>
      </c>
      <c r="D239" s="25">
        <v>-129</v>
      </c>
    </row>
    <row r="240" spans="1:4" ht="15" customHeight="1" x14ac:dyDescent="0.2">
      <c r="A240" s="6" t="s">
        <v>58</v>
      </c>
      <c r="B240" s="23">
        <v>-2992</v>
      </c>
      <c r="C240" s="23">
        <v>-2992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6154</v>
      </c>
      <c r="C241" s="10">
        <f>SUM(C229:C240)</f>
        <v>4887</v>
      </c>
      <c r="D241" s="26">
        <f>SUM(D229:D240)</f>
        <v>1267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D245"/>
  <sheetViews>
    <sheetView showGridLines="0" zoomScaleNormal="100" workbookViewId="0">
      <pane ySplit="7" topLeftCell="A235" activePane="bottomLeft" state="frozen"/>
      <selection activeCell="D235" sqref="D235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43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7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-8566</v>
      </c>
      <c r="C60" s="4">
        <v>-10216</v>
      </c>
      <c r="D60" s="5">
        <v>1650</v>
      </c>
    </row>
    <row r="61" spans="1:4" ht="15" customHeight="1" x14ac:dyDescent="0.2">
      <c r="A61" s="6" t="s">
        <v>7</v>
      </c>
      <c r="B61" s="7">
        <f t="shared" si="4"/>
        <v>-16026</v>
      </c>
      <c r="C61" s="7">
        <v>-12788</v>
      </c>
      <c r="D61" s="8">
        <v>-3238</v>
      </c>
    </row>
    <row r="62" spans="1:4" ht="15" customHeight="1" x14ac:dyDescent="0.2">
      <c r="A62" s="6" t="s">
        <v>8</v>
      </c>
      <c r="B62" s="7">
        <f t="shared" si="4"/>
        <v>-705</v>
      </c>
      <c r="C62" s="7">
        <v>-2500</v>
      </c>
      <c r="D62" s="8">
        <v>1795</v>
      </c>
    </row>
    <row r="63" spans="1:4" ht="15" customHeight="1" x14ac:dyDescent="0.2">
      <c r="A63" s="6" t="s">
        <v>9</v>
      </c>
      <c r="B63" s="7">
        <f t="shared" si="4"/>
        <v>6798</v>
      </c>
      <c r="C63" s="7">
        <v>3538</v>
      </c>
      <c r="D63" s="8">
        <v>3260</v>
      </c>
    </row>
    <row r="64" spans="1:4" ht="15" customHeight="1" x14ac:dyDescent="0.2">
      <c r="A64" s="6" t="s">
        <v>10</v>
      </c>
      <c r="B64" s="7">
        <f t="shared" si="4"/>
        <v>12814</v>
      </c>
      <c r="C64" s="7">
        <v>10467</v>
      </c>
      <c r="D64" s="8">
        <v>2347</v>
      </c>
    </row>
    <row r="65" spans="1:4" ht="15" customHeight="1" x14ac:dyDescent="0.2">
      <c r="A65" s="6" t="s">
        <v>11</v>
      </c>
      <c r="B65" s="7">
        <f t="shared" si="4"/>
        <v>8671</v>
      </c>
      <c r="C65" s="7">
        <v>6828</v>
      </c>
      <c r="D65" s="8">
        <v>1843</v>
      </c>
    </row>
    <row r="66" spans="1:4" ht="15" customHeight="1" x14ac:dyDescent="0.2">
      <c r="A66" s="6" t="s">
        <v>12</v>
      </c>
      <c r="B66" s="7">
        <f t="shared" si="4"/>
        <v>6692</v>
      </c>
      <c r="C66" s="7">
        <v>5601</v>
      </c>
      <c r="D66" s="8">
        <v>1091</v>
      </c>
    </row>
    <row r="67" spans="1:4" ht="15" customHeight="1" x14ac:dyDescent="0.2">
      <c r="A67" s="6" t="s">
        <v>13</v>
      </c>
      <c r="B67" s="7">
        <f t="shared" si="4"/>
        <v>8974</v>
      </c>
      <c r="C67" s="7">
        <v>6914</v>
      </c>
      <c r="D67" s="8">
        <v>2060</v>
      </c>
    </row>
    <row r="68" spans="1:4" ht="15" customHeight="1" x14ac:dyDescent="0.2">
      <c r="A68" s="6" t="s">
        <v>14</v>
      </c>
      <c r="B68" s="7">
        <f t="shared" si="4"/>
        <v>31418</v>
      </c>
      <c r="C68" s="7">
        <v>27469</v>
      </c>
      <c r="D68" s="8">
        <v>3949</v>
      </c>
    </row>
    <row r="69" spans="1:4" ht="15" customHeight="1" x14ac:dyDescent="0.2">
      <c r="A69" s="6" t="s">
        <v>15</v>
      </c>
      <c r="B69" s="7">
        <f t="shared" si="4"/>
        <v>8023</v>
      </c>
      <c r="C69" s="7">
        <v>6818</v>
      </c>
      <c r="D69" s="8">
        <v>1205</v>
      </c>
    </row>
    <row r="70" spans="1:4" ht="15" customHeight="1" x14ac:dyDescent="0.2">
      <c r="A70" s="6" t="s">
        <v>16</v>
      </c>
      <c r="B70" s="7">
        <f t="shared" si="4"/>
        <v>4645</v>
      </c>
      <c r="C70" s="7">
        <v>3973</v>
      </c>
      <c r="D70" s="8">
        <v>672</v>
      </c>
    </row>
    <row r="71" spans="1:4" ht="15" customHeight="1" x14ac:dyDescent="0.2">
      <c r="A71" s="6" t="s">
        <v>17</v>
      </c>
      <c r="B71" s="7">
        <f t="shared" si="4"/>
        <v>-7430</v>
      </c>
      <c r="C71" s="7">
        <v>-7219</v>
      </c>
      <c r="D71" s="8">
        <v>-211</v>
      </c>
    </row>
    <row r="72" spans="1:4" ht="15" customHeight="1" x14ac:dyDescent="0.2">
      <c r="A72" s="9" t="s">
        <v>26</v>
      </c>
      <c r="B72" s="10">
        <f>SUM(B60:B71)</f>
        <v>55308</v>
      </c>
      <c r="C72" s="10">
        <f t="shared" ref="C72" si="5">SUM(C60:C71)</f>
        <v>38885</v>
      </c>
      <c r="D72" s="11">
        <f t="shared" ref="D72" si="6">SUM(D60:D71)</f>
        <v>16423</v>
      </c>
    </row>
    <row r="73" spans="1:4" ht="15" customHeight="1" x14ac:dyDescent="0.2">
      <c r="A73" s="3" t="s">
        <v>27</v>
      </c>
      <c r="B73" s="7">
        <f t="shared" ref="B73:B84" si="7">C73+D73</f>
        <v>-8667</v>
      </c>
      <c r="C73" s="4">
        <v>-9722</v>
      </c>
      <c r="D73" s="5">
        <v>1055</v>
      </c>
    </row>
    <row r="74" spans="1:4" ht="15" customHeight="1" x14ac:dyDescent="0.2">
      <c r="A74" s="6" t="s">
        <v>7</v>
      </c>
      <c r="B74" s="7">
        <f t="shared" si="7"/>
        <v>-15907</v>
      </c>
      <c r="C74" s="7">
        <v>-16188</v>
      </c>
      <c r="D74" s="8">
        <v>281</v>
      </c>
    </row>
    <row r="75" spans="1:4" ht="15" customHeight="1" x14ac:dyDescent="0.2">
      <c r="A75" s="6" t="s">
        <v>8</v>
      </c>
      <c r="B75" s="7">
        <f t="shared" si="7"/>
        <v>-2866</v>
      </c>
      <c r="C75" s="7">
        <v>-1195</v>
      </c>
      <c r="D75" s="8">
        <v>-1671</v>
      </c>
    </row>
    <row r="76" spans="1:4" ht="15" customHeight="1" x14ac:dyDescent="0.2">
      <c r="A76" s="6" t="s">
        <v>9</v>
      </c>
      <c r="B76" s="7">
        <f t="shared" si="7"/>
        <v>5804</v>
      </c>
      <c r="C76" s="7">
        <v>4735</v>
      </c>
      <c r="D76" s="8">
        <v>1069</v>
      </c>
    </row>
    <row r="77" spans="1:4" ht="15" customHeight="1" x14ac:dyDescent="0.2">
      <c r="A77" s="6" t="s">
        <v>10</v>
      </c>
      <c r="B77" s="7">
        <f t="shared" si="7"/>
        <v>12690</v>
      </c>
      <c r="C77" s="7">
        <v>11356</v>
      </c>
      <c r="D77" s="8">
        <v>1334</v>
      </c>
    </row>
    <row r="78" spans="1:4" ht="15" customHeight="1" x14ac:dyDescent="0.2">
      <c r="A78" s="6" t="s">
        <v>11</v>
      </c>
      <c r="B78" s="7">
        <f t="shared" si="7"/>
        <v>10471</v>
      </c>
      <c r="C78" s="7">
        <v>8854</v>
      </c>
      <c r="D78" s="8">
        <v>1617</v>
      </c>
    </row>
    <row r="79" spans="1:4" ht="15" customHeight="1" x14ac:dyDescent="0.2">
      <c r="A79" s="6" t="s">
        <v>12</v>
      </c>
      <c r="B79" s="7">
        <f t="shared" si="7"/>
        <v>2528</v>
      </c>
      <c r="C79" s="7">
        <v>1953</v>
      </c>
      <c r="D79" s="8">
        <v>575</v>
      </c>
    </row>
    <row r="80" spans="1:4" ht="15" customHeight="1" x14ac:dyDescent="0.2">
      <c r="A80" s="6" t="s">
        <v>13</v>
      </c>
      <c r="B80" s="7">
        <f t="shared" si="7"/>
        <v>15407</v>
      </c>
      <c r="C80" s="7">
        <v>12205</v>
      </c>
      <c r="D80" s="8">
        <v>3202</v>
      </c>
    </row>
    <row r="81" spans="1:4" ht="15" customHeight="1" x14ac:dyDescent="0.2">
      <c r="A81" s="6" t="s">
        <v>14</v>
      </c>
      <c r="B81" s="7">
        <f t="shared" si="7"/>
        <v>29992</v>
      </c>
      <c r="C81" s="7">
        <v>23499</v>
      </c>
      <c r="D81" s="8">
        <v>6493</v>
      </c>
    </row>
    <row r="82" spans="1:4" ht="15" customHeight="1" x14ac:dyDescent="0.2">
      <c r="A82" s="6" t="s">
        <v>15</v>
      </c>
      <c r="B82" s="7">
        <f t="shared" si="7"/>
        <v>10446</v>
      </c>
      <c r="C82" s="7">
        <v>7668</v>
      </c>
      <c r="D82" s="8">
        <v>2778</v>
      </c>
    </row>
    <row r="83" spans="1:4" ht="15" customHeight="1" x14ac:dyDescent="0.2">
      <c r="A83" s="6" t="s">
        <v>16</v>
      </c>
      <c r="B83" s="7">
        <f t="shared" si="7"/>
        <v>6496</v>
      </c>
      <c r="C83" s="7">
        <v>5421</v>
      </c>
      <c r="D83" s="8">
        <v>1075</v>
      </c>
    </row>
    <row r="84" spans="1:4" ht="15" customHeight="1" x14ac:dyDescent="0.2">
      <c r="A84" s="6" t="s">
        <v>17</v>
      </c>
      <c r="B84" s="7">
        <f t="shared" si="7"/>
        <v>-1436</v>
      </c>
      <c r="C84" s="7">
        <v>-2238</v>
      </c>
      <c r="D84" s="8">
        <v>802</v>
      </c>
    </row>
    <row r="85" spans="1:4" ht="15" customHeight="1" x14ac:dyDescent="0.2">
      <c r="A85" s="9" t="s">
        <v>28</v>
      </c>
      <c r="B85" s="10">
        <f>SUM(B73:B84)</f>
        <v>64958</v>
      </c>
      <c r="C85" s="10">
        <f t="shared" ref="C85" si="8">SUM(C73:C84)</f>
        <v>46348</v>
      </c>
      <c r="D85" s="11">
        <f t="shared" ref="D85" si="9">SUM(D73:D84)</f>
        <v>18610</v>
      </c>
    </row>
    <row r="86" spans="1:4" ht="15" customHeight="1" x14ac:dyDescent="0.2">
      <c r="A86" s="3" t="s">
        <v>29</v>
      </c>
      <c r="B86" s="7">
        <f t="shared" ref="B86:B97" si="10">C86+D86</f>
        <v>-2429</v>
      </c>
      <c r="C86" s="4">
        <v>-2667</v>
      </c>
      <c r="D86" s="5">
        <v>238</v>
      </c>
    </row>
    <row r="87" spans="1:4" ht="15" customHeight="1" x14ac:dyDescent="0.2">
      <c r="A87" s="6" t="s">
        <v>7</v>
      </c>
      <c r="B87" s="7">
        <f t="shared" si="10"/>
        <v>-4729</v>
      </c>
      <c r="C87" s="7">
        <v>-4770</v>
      </c>
      <c r="D87" s="8">
        <v>41</v>
      </c>
    </row>
    <row r="88" spans="1:4" ht="15" customHeight="1" x14ac:dyDescent="0.2">
      <c r="A88" s="6" t="s">
        <v>8</v>
      </c>
      <c r="B88" s="7">
        <f t="shared" si="10"/>
        <v>-11132</v>
      </c>
      <c r="C88" s="7">
        <v>-8682</v>
      </c>
      <c r="D88" s="8">
        <v>-2450</v>
      </c>
    </row>
    <row r="89" spans="1:4" ht="15" customHeight="1" x14ac:dyDescent="0.2">
      <c r="A89" s="6" t="s">
        <v>9</v>
      </c>
      <c r="B89" s="7">
        <f t="shared" si="10"/>
        <v>-6753</v>
      </c>
      <c r="C89" s="7">
        <v>-4029</v>
      </c>
      <c r="D89" s="8">
        <v>-2724</v>
      </c>
    </row>
    <row r="90" spans="1:4" ht="15" customHeight="1" x14ac:dyDescent="0.2">
      <c r="A90" s="6" t="s">
        <v>10</v>
      </c>
      <c r="B90" s="7">
        <f t="shared" si="10"/>
        <v>5224</v>
      </c>
      <c r="C90" s="7">
        <v>4361</v>
      </c>
      <c r="D90" s="8">
        <v>863</v>
      </c>
    </row>
    <row r="91" spans="1:4" ht="15" customHeight="1" x14ac:dyDescent="0.2">
      <c r="A91" s="6" t="s">
        <v>11</v>
      </c>
      <c r="B91" s="7">
        <f t="shared" si="10"/>
        <v>13504</v>
      </c>
      <c r="C91" s="7">
        <v>11357</v>
      </c>
      <c r="D91" s="8">
        <v>2147</v>
      </c>
    </row>
    <row r="92" spans="1:4" ht="15" customHeight="1" x14ac:dyDescent="0.2">
      <c r="A92" s="6" t="s">
        <v>12</v>
      </c>
      <c r="B92" s="7">
        <f t="shared" si="10"/>
        <v>7946</v>
      </c>
      <c r="C92" s="7">
        <v>6382</v>
      </c>
      <c r="D92" s="8">
        <v>1564</v>
      </c>
    </row>
    <row r="93" spans="1:4" ht="15" customHeight="1" x14ac:dyDescent="0.2">
      <c r="A93" s="6" t="s">
        <v>13</v>
      </c>
      <c r="B93" s="7">
        <f t="shared" si="10"/>
        <v>14831</v>
      </c>
      <c r="C93" s="7">
        <v>13367</v>
      </c>
      <c r="D93" s="8">
        <v>1464</v>
      </c>
    </row>
    <row r="94" spans="1:4" ht="15" customHeight="1" x14ac:dyDescent="0.2">
      <c r="A94" s="6" t="s">
        <v>14</v>
      </c>
      <c r="B94" s="7">
        <f t="shared" si="10"/>
        <v>42603</v>
      </c>
      <c r="C94" s="7">
        <v>38142</v>
      </c>
      <c r="D94" s="8">
        <v>4461</v>
      </c>
    </row>
    <row r="95" spans="1:4" ht="15" customHeight="1" x14ac:dyDescent="0.2">
      <c r="A95" s="6" t="s">
        <v>15</v>
      </c>
      <c r="B95" s="7">
        <f t="shared" si="10"/>
        <v>6740</v>
      </c>
      <c r="C95" s="7">
        <v>4945</v>
      </c>
      <c r="D95" s="8">
        <v>1795</v>
      </c>
    </row>
    <row r="96" spans="1:4" ht="15" customHeight="1" x14ac:dyDescent="0.2">
      <c r="A96" s="6" t="s">
        <v>16</v>
      </c>
      <c r="B96" s="7">
        <f t="shared" si="10"/>
        <v>3917</v>
      </c>
      <c r="C96" s="7">
        <v>2802</v>
      </c>
      <c r="D96" s="8">
        <v>1115</v>
      </c>
    </row>
    <row r="97" spans="1:4" ht="15" customHeight="1" x14ac:dyDescent="0.2">
      <c r="A97" s="6" t="s">
        <v>17</v>
      </c>
      <c r="B97" s="7">
        <f t="shared" si="10"/>
        <v>-8977</v>
      </c>
      <c r="C97" s="7">
        <v>-8408</v>
      </c>
      <c r="D97" s="8">
        <v>-569</v>
      </c>
    </row>
    <row r="98" spans="1:4" ht="15" customHeight="1" x14ac:dyDescent="0.2">
      <c r="A98" s="9" t="s">
        <v>30</v>
      </c>
      <c r="B98" s="10">
        <f>SUM(B86:B97)</f>
        <v>60745</v>
      </c>
      <c r="C98" s="10">
        <f t="shared" ref="C98" si="11">SUM(C86:C97)</f>
        <v>52800</v>
      </c>
      <c r="D98" s="11">
        <f t="shared" ref="D98" si="12">SUM(D86:D97)</f>
        <v>7945</v>
      </c>
    </row>
    <row r="99" spans="1:4" ht="15" customHeight="1" x14ac:dyDescent="0.2">
      <c r="A99" s="3" t="s">
        <v>31</v>
      </c>
      <c r="B99" s="7">
        <f t="shared" ref="B99:B110" si="13">C99+D99</f>
        <v>-6730</v>
      </c>
      <c r="C99" s="4">
        <v>-7972</v>
      </c>
      <c r="D99" s="5">
        <v>1242</v>
      </c>
    </row>
    <row r="100" spans="1:4" ht="15" customHeight="1" x14ac:dyDescent="0.2">
      <c r="A100" s="6" t="s">
        <v>7</v>
      </c>
      <c r="B100" s="7">
        <f t="shared" si="13"/>
        <v>-13</v>
      </c>
      <c r="C100" s="7">
        <v>-977</v>
      </c>
      <c r="D100" s="8">
        <v>964</v>
      </c>
    </row>
    <row r="101" spans="1:4" ht="15" customHeight="1" x14ac:dyDescent="0.2">
      <c r="A101" s="6" t="s">
        <v>8</v>
      </c>
      <c r="B101" s="7">
        <f t="shared" si="13"/>
        <v>-21738</v>
      </c>
      <c r="C101" s="7">
        <v>-22252</v>
      </c>
      <c r="D101" s="8">
        <v>514</v>
      </c>
    </row>
    <row r="102" spans="1:4" ht="15" customHeight="1" x14ac:dyDescent="0.2">
      <c r="A102" s="6" t="s">
        <v>9</v>
      </c>
      <c r="B102" s="7">
        <f t="shared" si="13"/>
        <v>-10727</v>
      </c>
      <c r="C102" s="7">
        <v>-10985</v>
      </c>
      <c r="D102" s="8">
        <v>258</v>
      </c>
    </row>
    <row r="103" spans="1:4" ht="15" customHeight="1" x14ac:dyDescent="0.2">
      <c r="A103" s="6" t="s">
        <v>10</v>
      </c>
      <c r="B103" s="7">
        <f t="shared" si="13"/>
        <v>6618</v>
      </c>
      <c r="C103" s="7">
        <v>5324</v>
      </c>
      <c r="D103" s="8">
        <v>1294</v>
      </c>
    </row>
    <row r="104" spans="1:4" ht="15" customHeight="1" x14ac:dyDescent="0.2">
      <c r="A104" s="6" t="s">
        <v>11</v>
      </c>
      <c r="B104" s="7">
        <f t="shared" si="13"/>
        <v>10929</v>
      </c>
      <c r="C104" s="7">
        <v>9790</v>
      </c>
      <c r="D104" s="8">
        <v>1139</v>
      </c>
    </row>
    <row r="105" spans="1:4" ht="15" customHeight="1" x14ac:dyDescent="0.2">
      <c r="A105" s="6" t="s">
        <v>12</v>
      </c>
      <c r="B105" s="7">
        <f t="shared" si="13"/>
        <v>9249</v>
      </c>
      <c r="C105" s="7">
        <v>7485</v>
      </c>
      <c r="D105" s="8">
        <v>1764</v>
      </c>
    </row>
    <row r="106" spans="1:4" ht="15" customHeight="1" x14ac:dyDescent="0.2">
      <c r="A106" s="6" t="s">
        <v>13</v>
      </c>
      <c r="B106" s="7">
        <f t="shared" si="13"/>
        <v>21083</v>
      </c>
      <c r="C106" s="7">
        <v>18990</v>
      </c>
      <c r="D106" s="8">
        <v>2093</v>
      </c>
    </row>
    <row r="107" spans="1:4" ht="15" customHeight="1" x14ac:dyDescent="0.2">
      <c r="A107" s="6" t="s">
        <v>14</v>
      </c>
      <c r="B107" s="7">
        <f t="shared" si="13"/>
        <v>31824</v>
      </c>
      <c r="C107" s="7">
        <v>25045</v>
      </c>
      <c r="D107" s="8">
        <v>6779</v>
      </c>
    </row>
    <row r="108" spans="1:4" ht="15" customHeight="1" x14ac:dyDescent="0.2">
      <c r="A108" s="6" t="s">
        <v>15</v>
      </c>
      <c r="B108" s="7">
        <f t="shared" si="13"/>
        <v>14444</v>
      </c>
      <c r="C108" s="7">
        <v>11623</v>
      </c>
      <c r="D108" s="8">
        <v>2821</v>
      </c>
    </row>
    <row r="109" spans="1:4" ht="15" customHeight="1" x14ac:dyDescent="0.2">
      <c r="A109" s="6" t="s">
        <v>16</v>
      </c>
      <c r="B109" s="7">
        <f t="shared" si="13"/>
        <v>14081</v>
      </c>
      <c r="C109" s="7">
        <v>11769</v>
      </c>
      <c r="D109" s="8">
        <v>2312</v>
      </c>
    </row>
    <row r="110" spans="1:4" ht="15" customHeight="1" x14ac:dyDescent="0.2">
      <c r="A110" s="6" t="s">
        <v>17</v>
      </c>
      <c r="B110" s="7">
        <f t="shared" si="13"/>
        <v>-1418</v>
      </c>
      <c r="C110" s="7">
        <v>-1123</v>
      </c>
      <c r="D110" s="8">
        <v>-295</v>
      </c>
    </row>
    <row r="111" spans="1:4" ht="15" customHeight="1" x14ac:dyDescent="0.2">
      <c r="A111" s="9" t="s">
        <v>32</v>
      </c>
      <c r="B111" s="10">
        <f>SUM(B99:B110)</f>
        <v>67602</v>
      </c>
      <c r="C111" s="10">
        <f t="shared" ref="C111" si="14">SUM(C99:C110)</f>
        <v>46717</v>
      </c>
      <c r="D111" s="11">
        <f t="shared" ref="D111" si="15">SUM(D99:D110)</f>
        <v>20885</v>
      </c>
    </row>
    <row r="112" spans="1:4" ht="15" customHeight="1" x14ac:dyDescent="0.2">
      <c r="A112" s="3" t="s">
        <v>33</v>
      </c>
      <c r="B112" s="7">
        <f t="shared" ref="B112:B123" si="16">C112+D112</f>
        <v>5987</v>
      </c>
      <c r="C112" s="4">
        <v>3614</v>
      </c>
      <c r="D112" s="5">
        <v>2373</v>
      </c>
    </row>
    <row r="113" spans="1:4" ht="15" customHeight="1" x14ac:dyDescent="0.2">
      <c r="A113" s="6" t="s">
        <v>7</v>
      </c>
      <c r="B113" s="7">
        <f t="shared" si="16"/>
        <v>-463</v>
      </c>
      <c r="C113" s="7">
        <v>-2393</v>
      </c>
      <c r="D113" s="8">
        <v>1930</v>
      </c>
    </row>
    <row r="114" spans="1:4" ht="15" customHeight="1" x14ac:dyDescent="0.2">
      <c r="A114" s="6" t="s">
        <v>8</v>
      </c>
      <c r="B114" s="7">
        <f t="shared" si="16"/>
        <v>-10698</v>
      </c>
      <c r="C114" s="7">
        <v>-13216</v>
      </c>
      <c r="D114" s="8">
        <v>2518</v>
      </c>
    </row>
    <row r="115" spans="1:4" ht="15" customHeight="1" x14ac:dyDescent="0.2">
      <c r="A115" s="6" t="s">
        <v>9</v>
      </c>
      <c r="B115" s="7">
        <f t="shared" si="16"/>
        <v>-2864</v>
      </c>
      <c r="C115" s="19">
        <v>-1302</v>
      </c>
      <c r="D115" s="8">
        <v>-1562</v>
      </c>
    </row>
    <row r="116" spans="1:4" ht="15" customHeight="1" x14ac:dyDescent="0.2">
      <c r="A116" s="6" t="s">
        <v>10</v>
      </c>
      <c r="B116" s="7">
        <f t="shared" si="16"/>
        <v>13334</v>
      </c>
      <c r="C116" s="7">
        <v>10691</v>
      </c>
      <c r="D116" s="8">
        <v>2643</v>
      </c>
    </row>
    <row r="117" spans="1:4" ht="15" customHeight="1" x14ac:dyDescent="0.2">
      <c r="A117" s="6" t="s">
        <v>11</v>
      </c>
      <c r="B117" s="7">
        <f t="shared" si="16"/>
        <v>14674</v>
      </c>
      <c r="C117" s="7">
        <v>12538</v>
      </c>
      <c r="D117" s="8">
        <v>2136</v>
      </c>
    </row>
    <row r="118" spans="1:4" ht="15" customHeight="1" x14ac:dyDescent="0.2">
      <c r="A118" s="6" t="s">
        <v>12</v>
      </c>
      <c r="B118" s="7">
        <f t="shared" si="16"/>
        <v>12480</v>
      </c>
      <c r="C118" s="7">
        <v>9946</v>
      </c>
      <c r="D118" s="8">
        <v>2534</v>
      </c>
    </row>
    <row r="119" spans="1:4" ht="15" customHeight="1" x14ac:dyDescent="0.2">
      <c r="A119" s="6" t="s">
        <v>13</v>
      </c>
      <c r="B119" s="7">
        <f t="shared" si="16"/>
        <v>24897</v>
      </c>
      <c r="C119" s="7">
        <v>21799</v>
      </c>
      <c r="D119" s="8">
        <v>3098</v>
      </c>
    </row>
    <row r="120" spans="1:4" ht="15" customHeight="1" x14ac:dyDescent="0.2">
      <c r="A120" s="6" t="s">
        <v>14</v>
      </c>
      <c r="B120" s="7">
        <f t="shared" si="16"/>
        <v>42579</v>
      </c>
      <c r="C120" s="7">
        <v>39645</v>
      </c>
      <c r="D120" s="8">
        <v>2934</v>
      </c>
    </row>
    <row r="121" spans="1:4" ht="15" customHeight="1" x14ac:dyDescent="0.2">
      <c r="A121" s="6" t="s">
        <v>15</v>
      </c>
      <c r="B121" s="7">
        <f t="shared" si="16"/>
        <v>18055</v>
      </c>
      <c r="C121" s="7">
        <v>15781</v>
      </c>
      <c r="D121" s="8">
        <v>2274</v>
      </c>
    </row>
    <row r="122" spans="1:4" ht="15" customHeight="1" x14ac:dyDescent="0.2">
      <c r="A122" s="6" t="s">
        <v>16</v>
      </c>
      <c r="B122" s="7">
        <f t="shared" si="16"/>
        <v>8242</v>
      </c>
      <c r="C122" s="7">
        <v>6001</v>
      </c>
      <c r="D122" s="8">
        <v>2241</v>
      </c>
    </row>
    <row r="123" spans="1:4" ht="15" customHeight="1" x14ac:dyDescent="0.2">
      <c r="A123" s="6" t="s">
        <v>17</v>
      </c>
      <c r="B123" s="7">
        <f t="shared" si="16"/>
        <v>-4431</v>
      </c>
      <c r="C123" s="7">
        <v>-4599</v>
      </c>
      <c r="D123" s="8">
        <v>168</v>
      </c>
    </row>
    <row r="124" spans="1:4" ht="15" customHeight="1" x14ac:dyDescent="0.2">
      <c r="A124" s="9" t="s">
        <v>34</v>
      </c>
      <c r="B124" s="10">
        <f>SUM(B112:B123)</f>
        <v>121792</v>
      </c>
      <c r="C124" s="10">
        <f t="shared" ref="C124" si="17">SUM(C112:C123)</f>
        <v>98505</v>
      </c>
      <c r="D124" s="11">
        <f t="shared" ref="D124" si="18">SUM(D112:D123)</f>
        <v>23287</v>
      </c>
    </row>
    <row r="125" spans="1:4" ht="15" customHeight="1" x14ac:dyDescent="0.2">
      <c r="A125" s="3" t="s">
        <v>35</v>
      </c>
      <c r="B125" s="7">
        <f t="shared" ref="B125:B136" si="19">C125+D125</f>
        <v>-3542</v>
      </c>
      <c r="C125" s="4">
        <v>-5957</v>
      </c>
      <c r="D125" s="5">
        <v>2415</v>
      </c>
    </row>
    <row r="126" spans="1:4" ht="15" customHeight="1" x14ac:dyDescent="0.2">
      <c r="A126" s="6" t="s">
        <v>7</v>
      </c>
      <c r="B126" s="7">
        <f t="shared" si="19"/>
        <v>5205</v>
      </c>
      <c r="C126" s="7">
        <v>2069</v>
      </c>
      <c r="D126" s="8">
        <v>3136</v>
      </c>
    </row>
    <row r="127" spans="1:4" ht="15" customHeight="1" x14ac:dyDescent="0.2">
      <c r="A127" s="6" t="s">
        <v>8</v>
      </c>
      <c r="B127" s="7">
        <f t="shared" si="19"/>
        <v>-5750</v>
      </c>
      <c r="C127" s="7">
        <v>-7205</v>
      </c>
      <c r="D127" s="8">
        <v>1455</v>
      </c>
    </row>
    <row r="128" spans="1:4" ht="15" customHeight="1" x14ac:dyDescent="0.2">
      <c r="A128" s="6" t="s">
        <v>9</v>
      </c>
      <c r="B128" s="7">
        <f t="shared" si="19"/>
        <v>-1598</v>
      </c>
      <c r="C128" s="7">
        <v>-1964</v>
      </c>
      <c r="D128" s="8">
        <v>366</v>
      </c>
    </row>
    <row r="129" spans="1:4" ht="15" customHeight="1" x14ac:dyDescent="0.2">
      <c r="A129" s="6" t="s">
        <v>10</v>
      </c>
      <c r="B129" s="7">
        <f t="shared" si="19"/>
        <v>11667</v>
      </c>
      <c r="C129" s="7">
        <v>9860</v>
      </c>
      <c r="D129" s="8">
        <v>1807</v>
      </c>
    </row>
    <row r="130" spans="1:4" ht="15" customHeight="1" x14ac:dyDescent="0.2">
      <c r="A130" s="6" t="s">
        <v>11</v>
      </c>
      <c r="B130" s="7">
        <f t="shared" si="19"/>
        <v>12849</v>
      </c>
      <c r="C130" s="7">
        <v>11328</v>
      </c>
      <c r="D130" s="8">
        <v>1521</v>
      </c>
    </row>
    <row r="131" spans="1:4" ht="15" customHeight="1" x14ac:dyDescent="0.2">
      <c r="A131" s="6" t="s">
        <v>12</v>
      </c>
      <c r="B131" s="7">
        <f t="shared" si="19"/>
        <v>9816</v>
      </c>
      <c r="C131" s="7">
        <v>8029</v>
      </c>
      <c r="D131" s="8">
        <v>1787</v>
      </c>
    </row>
    <row r="132" spans="1:4" ht="15" customHeight="1" x14ac:dyDescent="0.2">
      <c r="A132" s="6" t="s">
        <v>13</v>
      </c>
      <c r="B132" s="7">
        <f t="shared" si="19"/>
        <v>21415</v>
      </c>
      <c r="C132" s="7">
        <v>18613</v>
      </c>
      <c r="D132" s="8">
        <v>2802</v>
      </c>
    </row>
    <row r="133" spans="1:4" ht="15" customHeight="1" x14ac:dyDescent="0.2">
      <c r="A133" s="6" t="s">
        <v>14</v>
      </c>
      <c r="B133" s="7">
        <f t="shared" si="19"/>
        <v>31352</v>
      </c>
      <c r="C133" s="7">
        <v>27766</v>
      </c>
      <c r="D133" s="8">
        <v>3586</v>
      </c>
    </row>
    <row r="134" spans="1:4" ht="15" customHeight="1" x14ac:dyDescent="0.2">
      <c r="A134" s="6" t="s">
        <v>15</v>
      </c>
      <c r="B134" s="7">
        <f t="shared" si="19"/>
        <v>10443</v>
      </c>
      <c r="C134" s="7">
        <v>7421</v>
      </c>
      <c r="D134" s="8">
        <v>3022</v>
      </c>
    </row>
    <row r="135" spans="1:4" ht="15" customHeight="1" x14ac:dyDescent="0.2">
      <c r="A135" s="6" t="s">
        <v>16</v>
      </c>
      <c r="B135" s="7">
        <f t="shared" si="19"/>
        <v>8156</v>
      </c>
      <c r="C135" s="7">
        <v>5135</v>
      </c>
      <c r="D135" s="8">
        <v>3021</v>
      </c>
    </row>
    <row r="136" spans="1:4" ht="15" customHeight="1" x14ac:dyDescent="0.2">
      <c r="A136" s="6" t="s">
        <v>17</v>
      </c>
      <c r="B136" s="7">
        <f t="shared" si="19"/>
        <v>-4386</v>
      </c>
      <c r="C136" s="7">
        <v>-5033</v>
      </c>
      <c r="D136" s="8">
        <v>647</v>
      </c>
    </row>
    <row r="137" spans="1:4" ht="15" customHeight="1" x14ac:dyDescent="0.2">
      <c r="A137" s="9" t="s">
        <v>36</v>
      </c>
      <c r="B137" s="10">
        <f>SUM(B125:B136)</f>
        <v>95627</v>
      </c>
      <c r="C137" s="10">
        <f t="shared" ref="C137" si="20">SUM(C125:C136)</f>
        <v>70062</v>
      </c>
      <c r="D137" s="11">
        <f t="shared" ref="D137" si="21">SUM(D125:D136)</f>
        <v>25565</v>
      </c>
    </row>
    <row r="138" spans="1:4" ht="15" customHeight="1" x14ac:dyDescent="0.2">
      <c r="A138" s="3" t="s">
        <v>47</v>
      </c>
      <c r="B138" s="7">
        <f>C138+D138</f>
        <v>4307</v>
      </c>
      <c r="C138" s="4">
        <v>1381</v>
      </c>
      <c r="D138" s="5">
        <v>2926</v>
      </c>
    </row>
    <row r="139" spans="1:4" ht="15" customHeight="1" x14ac:dyDescent="0.2">
      <c r="A139" s="6" t="s">
        <v>7</v>
      </c>
      <c r="B139" s="7">
        <f>C139+D139</f>
        <v>-1650</v>
      </c>
      <c r="C139" s="7">
        <v>-3844</v>
      </c>
      <c r="D139" s="8">
        <v>2194</v>
      </c>
    </row>
    <row r="140" spans="1:4" ht="15" customHeight="1" x14ac:dyDescent="0.2">
      <c r="A140" s="6" t="s">
        <v>8</v>
      </c>
      <c r="B140" s="7">
        <f>C140+D140</f>
        <v>-7634</v>
      </c>
      <c r="C140" s="7">
        <v>-8186</v>
      </c>
      <c r="D140" s="8">
        <v>552</v>
      </c>
    </row>
    <row r="141" spans="1:4" ht="15" customHeight="1" x14ac:dyDescent="0.2">
      <c r="A141" s="6" t="s">
        <v>9</v>
      </c>
      <c r="B141" s="7">
        <f>C141+D141</f>
        <v>834</v>
      </c>
      <c r="C141" s="7">
        <v>-2127</v>
      </c>
      <c r="D141" s="8">
        <v>2961</v>
      </c>
    </row>
    <row r="142" spans="1:4" ht="15" customHeight="1" x14ac:dyDescent="0.2">
      <c r="A142" s="6" t="s">
        <v>10</v>
      </c>
      <c r="B142" s="7">
        <f>C142+D142</f>
        <v>6924</v>
      </c>
      <c r="C142" s="7">
        <v>4708</v>
      </c>
      <c r="D142" s="8">
        <v>2216</v>
      </c>
    </row>
    <row r="143" spans="1:4" ht="15" customHeight="1" x14ac:dyDescent="0.2">
      <c r="A143" s="6" t="s">
        <v>11</v>
      </c>
      <c r="B143" s="7">
        <f t="shared" ref="B143:B153" si="22">C143+D143</f>
        <v>13042</v>
      </c>
      <c r="C143" s="7">
        <v>10485</v>
      </c>
      <c r="D143" s="8">
        <v>2557</v>
      </c>
    </row>
    <row r="144" spans="1:4" ht="15" customHeight="1" x14ac:dyDescent="0.2">
      <c r="A144" s="6" t="s">
        <v>12</v>
      </c>
      <c r="B144" s="7">
        <f t="shared" si="22"/>
        <v>3175</v>
      </c>
      <c r="C144" s="7">
        <v>2259</v>
      </c>
      <c r="D144" s="8">
        <v>916</v>
      </c>
    </row>
    <row r="145" spans="1:4" ht="15" customHeight="1" x14ac:dyDescent="0.2">
      <c r="A145" s="6" t="s">
        <v>13</v>
      </c>
      <c r="B145" s="7">
        <f t="shared" si="22"/>
        <v>11728</v>
      </c>
      <c r="C145" s="7">
        <v>9218</v>
      </c>
      <c r="D145" s="8">
        <v>2510</v>
      </c>
    </row>
    <row r="146" spans="1:4" ht="15" customHeight="1" x14ac:dyDescent="0.2">
      <c r="A146" s="6" t="s">
        <v>14</v>
      </c>
      <c r="B146" s="7">
        <f t="shared" si="22"/>
        <v>22720</v>
      </c>
      <c r="C146" s="7">
        <v>18890</v>
      </c>
      <c r="D146" s="8">
        <v>3830</v>
      </c>
    </row>
    <row r="147" spans="1:4" ht="15" customHeight="1" x14ac:dyDescent="0.2">
      <c r="A147" s="6" t="s">
        <v>15</v>
      </c>
      <c r="B147" s="7">
        <f t="shared" si="22"/>
        <v>5148</v>
      </c>
      <c r="C147" s="7">
        <v>3600</v>
      </c>
      <c r="D147" s="8">
        <v>1548</v>
      </c>
    </row>
    <row r="148" spans="1:4" ht="15" customHeight="1" x14ac:dyDescent="0.2">
      <c r="A148" s="6" t="s">
        <v>16</v>
      </c>
      <c r="B148" s="7">
        <f t="shared" si="22"/>
        <v>2937</v>
      </c>
      <c r="C148" s="7">
        <v>1053</v>
      </c>
      <c r="D148" s="8">
        <v>1884</v>
      </c>
    </row>
    <row r="149" spans="1:4" ht="15" customHeight="1" x14ac:dyDescent="0.2">
      <c r="A149" s="6" t="s">
        <v>17</v>
      </c>
      <c r="B149" s="7">
        <f t="shared" si="22"/>
        <v>-9275</v>
      </c>
      <c r="C149" s="7">
        <v>-9637</v>
      </c>
      <c r="D149" s="8">
        <v>362</v>
      </c>
    </row>
    <row r="150" spans="1:4" ht="15" customHeight="1" x14ac:dyDescent="0.2">
      <c r="A150" s="9" t="s">
        <v>48</v>
      </c>
      <c r="B150" s="10">
        <f>SUM(B138:B149)</f>
        <v>52256</v>
      </c>
      <c r="C150" s="10">
        <f t="shared" ref="C150" si="23">SUM(C138:C149)</f>
        <v>27800</v>
      </c>
      <c r="D150" s="11">
        <f t="shared" ref="D150" si="24">SUM(D138:D149)</f>
        <v>24456</v>
      </c>
    </row>
    <row r="151" spans="1:4" ht="15" customHeight="1" x14ac:dyDescent="0.2">
      <c r="A151" s="3" t="s">
        <v>49</v>
      </c>
      <c r="B151" s="7">
        <f t="shared" si="22"/>
        <v>-8427</v>
      </c>
      <c r="C151" s="4">
        <v>-11531</v>
      </c>
      <c r="D151" s="5">
        <v>3104</v>
      </c>
    </row>
    <row r="152" spans="1:4" ht="15" customHeight="1" x14ac:dyDescent="0.2">
      <c r="A152" s="6" t="s">
        <v>7</v>
      </c>
      <c r="B152" s="7">
        <f t="shared" si="22"/>
        <v>-2117</v>
      </c>
      <c r="C152" s="7">
        <v>-4370</v>
      </c>
      <c r="D152" s="8">
        <v>2253</v>
      </c>
    </row>
    <row r="153" spans="1:4" ht="15" customHeight="1" x14ac:dyDescent="0.2">
      <c r="A153" s="6" t="s">
        <v>8</v>
      </c>
      <c r="B153" s="7">
        <f t="shared" si="22"/>
        <v>-9573</v>
      </c>
      <c r="C153" s="7">
        <v>-12569</v>
      </c>
      <c r="D153" s="8">
        <v>2996</v>
      </c>
    </row>
    <row r="154" spans="1:4" ht="15" customHeight="1" x14ac:dyDescent="0.2">
      <c r="A154" s="6" t="s">
        <v>9</v>
      </c>
      <c r="B154" s="7">
        <f t="shared" ref="B154:B175" si="25">C154+D154</f>
        <v>-1367</v>
      </c>
      <c r="C154" s="7">
        <v>-4357</v>
      </c>
      <c r="D154" s="8">
        <v>2990</v>
      </c>
    </row>
    <row r="155" spans="1:4" ht="15" customHeight="1" x14ac:dyDescent="0.2">
      <c r="A155" s="6" t="s">
        <v>10</v>
      </c>
      <c r="B155" s="7">
        <f t="shared" si="25"/>
        <v>-853</v>
      </c>
      <c r="C155" s="7">
        <v>-2402</v>
      </c>
      <c r="D155" s="8">
        <v>1549</v>
      </c>
    </row>
    <row r="156" spans="1:4" ht="15" customHeight="1" x14ac:dyDescent="0.2">
      <c r="A156" s="6" t="s">
        <v>11</v>
      </c>
      <c r="B156" s="7">
        <f t="shared" si="25"/>
        <v>5540</v>
      </c>
      <c r="C156" s="7">
        <v>4445</v>
      </c>
      <c r="D156" s="8">
        <v>1095</v>
      </c>
    </row>
    <row r="157" spans="1:4" ht="15" customHeight="1" x14ac:dyDescent="0.2">
      <c r="A157" s="6" t="s">
        <v>12</v>
      </c>
      <c r="B157" s="7">
        <f t="shared" si="25"/>
        <v>-848</v>
      </c>
      <c r="C157" s="7">
        <v>-2901</v>
      </c>
      <c r="D157" s="8">
        <v>2053</v>
      </c>
    </row>
    <row r="158" spans="1:4" ht="15" customHeight="1" x14ac:dyDescent="0.2">
      <c r="A158" s="6" t="s">
        <v>13</v>
      </c>
      <c r="B158" s="7">
        <f t="shared" si="25"/>
        <v>9464</v>
      </c>
      <c r="C158" s="7">
        <v>7387</v>
      </c>
      <c r="D158" s="8">
        <v>2077</v>
      </c>
    </row>
    <row r="159" spans="1:4" ht="15" customHeight="1" x14ac:dyDescent="0.2">
      <c r="A159" s="6" t="s">
        <v>14</v>
      </c>
      <c r="B159" s="7">
        <f t="shared" si="25"/>
        <v>34517</v>
      </c>
      <c r="C159" s="7">
        <v>29988</v>
      </c>
      <c r="D159" s="8">
        <v>4529</v>
      </c>
    </row>
    <row r="160" spans="1:4" ht="15" customHeight="1" x14ac:dyDescent="0.2">
      <c r="A160" s="6" t="s">
        <v>15</v>
      </c>
      <c r="B160" s="7">
        <f t="shared" si="25"/>
        <v>9674</v>
      </c>
      <c r="C160" s="7">
        <v>5324</v>
      </c>
      <c r="D160" s="8">
        <v>4350</v>
      </c>
    </row>
    <row r="161" spans="1:4" ht="15" customHeight="1" x14ac:dyDescent="0.2">
      <c r="A161" s="6" t="s">
        <v>16</v>
      </c>
      <c r="B161" s="7">
        <f t="shared" si="25"/>
        <v>7347</v>
      </c>
      <c r="C161" s="7">
        <v>5317</v>
      </c>
      <c r="D161" s="8">
        <v>2030</v>
      </c>
    </row>
    <row r="162" spans="1:4" ht="15" customHeight="1" x14ac:dyDescent="0.2">
      <c r="A162" s="6" t="s">
        <v>17</v>
      </c>
      <c r="B162" s="7">
        <f t="shared" si="25"/>
        <v>-8289</v>
      </c>
      <c r="C162" s="7">
        <v>-6269</v>
      </c>
      <c r="D162" s="8">
        <v>-2020</v>
      </c>
    </row>
    <row r="163" spans="1:4" ht="15" customHeight="1" x14ac:dyDescent="0.2">
      <c r="A163" s="9" t="s">
        <v>51</v>
      </c>
      <c r="B163" s="10">
        <f>SUM(B151:B162)</f>
        <v>35068</v>
      </c>
      <c r="C163" s="10">
        <f t="shared" ref="C163" si="26">SUM(C151:C162)</f>
        <v>8062</v>
      </c>
      <c r="D163" s="11">
        <f t="shared" ref="D163" si="27">SUM(D151:D162)</f>
        <v>27006</v>
      </c>
    </row>
    <row r="164" spans="1:4" ht="15" customHeight="1" x14ac:dyDescent="0.2">
      <c r="A164" s="3" t="s">
        <v>50</v>
      </c>
      <c r="B164" s="7">
        <f t="shared" si="25"/>
        <v>-2714</v>
      </c>
      <c r="C164" s="4">
        <v>-4523</v>
      </c>
      <c r="D164" s="5">
        <v>1809</v>
      </c>
    </row>
    <row r="165" spans="1:4" ht="15" customHeight="1" x14ac:dyDescent="0.2">
      <c r="A165" s="6" t="s">
        <v>7</v>
      </c>
      <c r="B165" s="7">
        <f t="shared" si="25"/>
        <v>819</v>
      </c>
      <c r="C165" s="7">
        <v>-883</v>
      </c>
      <c r="D165" s="8">
        <v>1702</v>
      </c>
    </row>
    <row r="166" spans="1:4" ht="15" customHeight="1" x14ac:dyDescent="0.2">
      <c r="A166" s="6" t="s">
        <v>8</v>
      </c>
      <c r="B166" s="7">
        <f t="shared" si="25"/>
        <v>-7166</v>
      </c>
      <c r="C166" s="7">
        <v>-7883</v>
      </c>
      <c r="D166" s="8">
        <v>717</v>
      </c>
    </row>
    <row r="167" spans="1:4" ht="15" customHeight="1" x14ac:dyDescent="0.2">
      <c r="A167" s="6" t="s">
        <v>9</v>
      </c>
      <c r="B167" s="7">
        <f t="shared" si="25"/>
        <v>-9744</v>
      </c>
      <c r="C167" s="7">
        <v>-10236</v>
      </c>
      <c r="D167" s="8">
        <v>492</v>
      </c>
    </row>
    <row r="168" spans="1:4" ht="15" customHeight="1" x14ac:dyDescent="0.2">
      <c r="A168" s="6" t="s">
        <v>10</v>
      </c>
      <c r="B168" s="7">
        <f t="shared" si="25"/>
        <v>-9984</v>
      </c>
      <c r="C168" s="7">
        <v>-10706</v>
      </c>
      <c r="D168" s="8">
        <v>722</v>
      </c>
    </row>
    <row r="169" spans="1:4" ht="15" customHeight="1" x14ac:dyDescent="0.2">
      <c r="A169" s="6" t="s">
        <v>11</v>
      </c>
      <c r="B169" s="7">
        <f t="shared" si="25"/>
        <v>1936</v>
      </c>
      <c r="C169" s="7">
        <v>466</v>
      </c>
      <c r="D169" s="8">
        <v>1470</v>
      </c>
    </row>
    <row r="170" spans="1:4" ht="15" customHeight="1" x14ac:dyDescent="0.2">
      <c r="A170" s="6" t="s">
        <v>12</v>
      </c>
      <c r="B170" s="7">
        <f t="shared" si="25"/>
        <v>-1347</v>
      </c>
      <c r="C170" s="7">
        <v>-2741</v>
      </c>
      <c r="D170" s="8">
        <v>1394</v>
      </c>
    </row>
    <row r="171" spans="1:4" ht="15" customHeight="1" x14ac:dyDescent="0.2">
      <c r="A171" s="6" t="s">
        <v>13</v>
      </c>
      <c r="B171" s="7">
        <f t="shared" si="25"/>
        <v>9175</v>
      </c>
      <c r="C171" s="7">
        <v>8504</v>
      </c>
      <c r="D171" s="8">
        <v>671</v>
      </c>
    </row>
    <row r="172" spans="1:4" ht="15" customHeight="1" x14ac:dyDescent="0.2">
      <c r="A172" s="6" t="s">
        <v>14</v>
      </c>
      <c r="B172" s="7">
        <f t="shared" si="25"/>
        <v>25460</v>
      </c>
      <c r="C172" s="7">
        <v>21971</v>
      </c>
      <c r="D172" s="8">
        <v>3489</v>
      </c>
    </row>
    <row r="173" spans="1:4" ht="15" customHeight="1" x14ac:dyDescent="0.2">
      <c r="A173" s="6" t="s">
        <v>15</v>
      </c>
      <c r="B173" s="7">
        <f t="shared" si="25"/>
        <v>470</v>
      </c>
      <c r="C173" s="7">
        <v>-1733</v>
      </c>
      <c r="D173" s="8">
        <v>2203</v>
      </c>
    </row>
    <row r="174" spans="1:4" ht="15" customHeight="1" x14ac:dyDescent="0.2">
      <c r="A174" s="6" t="s">
        <v>16</v>
      </c>
      <c r="B174" s="7">
        <f t="shared" si="25"/>
        <v>-4940</v>
      </c>
      <c r="C174" s="7">
        <v>-6154</v>
      </c>
      <c r="D174" s="8">
        <v>1214</v>
      </c>
    </row>
    <row r="175" spans="1:4" ht="15" customHeight="1" x14ac:dyDescent="0.2">
      <c r="A175" s="6" t="s">
        <v>17</v>
      </c>
      <c r="B175" s="7">
        <f t="shared" si="25"/>
        <v>-11531</v>
      </c>
      <c r="C175" s="7">
        <v>-11599</v>
      </c>
      <c r="D175" s="8">
        <v>68</v>
      </c>
    </row>
    <row r="176" spans="1:4" ht="15" customHeight="1" x14ac:dyDescent="0.2">
      <c r="A176" s="9" t="s">
        <v>54</v>
      </c>
      <c r="B176" s="10">
        <f>SUM(B164:B175)</f>
        <v>-9566</v>
      </c>
      <c r="C176" s="10">
        <f>SUM(C164:C175)</f>
        <v>-25517</v>
      </c>
      <c r="D176" s="11">
        <f>SUM(D164:D175)</f>
        <v>15951</v>
      </c>
    </row>
    <row r="177" spans="1:4" ht="15" customHeight="1" x14ac:dyDescent="0.2">
      <c r="A177" s="3" t="s">
        <v>53</v>
      </c>
      <c r="B177" s="21">
        <f t="shared" ref="B177:B188" si="28">C177+D177</f>
        <v>-11857</v>
      </c>
      <c r="C177" s="21">
        <v>-13015</v>
      </c>
      <c r="D177" s="22">
        <v>1158</v>
      </c>
    </row>
    <row r="178" spans="1:4" ht="15" customHeight="1" x14ac:dyDescent="0.2">
      <c r="A178" s="6" t="s">
        <v>7</v>
      </c>
      <c r="B178" s="23">
        <f t="shared" si="28"/>
        <v>-9951</v>
      </c>
      <c r="C178" s="23">
        <v>-10660</v>
      </c>
      <c r="D178" s="24">
        <v>709</v>
      </c>
    </row>
    <row r="179" spans="1:4" ht="15" customHeight="1" x14ac:dyDescent="0.2">
      <c r="A179" s="6" t="s">
        <v>8</v>
      </c>
      <c r="B179" s="23">
        <f t="shared" si="28"/>
        <v>-12149</v>
      </c>
      <c r="C179" s="23">
        <v>-11862</v>
      </c>
      <c r="D179" s="24">
        <v>-287</v>
      </c>
    </row>
    <row r="180" spans="1:4" ht="15" customHeight="1" x14ac:dyDescent="0.2">
      <c r="A180" s="6" t="s">
        <v>9</v>
      </c>
      <c r="B180" s="23">
        <f t="shared" si="28"/>
        <v>-19221</v>
      </c>
      <c r="C180" s="23">
        <v>-20154</v>
      </c>
      <c r="D180" s="24">
        <v>933</v>
      </c>
    </row>
    <row r="181" spans="1:4" ht="15" customHeight="1" x14ac:dyDescent="0.2">
      <c r="A181" s="6" t="s">
        <v>10</v>
      </c>
      <c r="B181" s="23">
        <f t="shared" si="28"/>
        <v>-6742</v>
      </c>
      <c r="C181" s="23">
        <v>-7303</v>
      </c>
      <c r="D181" s="24">
        <v>561</v>
      </c>
    </row>
    <row r="182" spans="1:4" ht="15" customHeight="1" x14ac:dyDescent="0.2">
      <c r="A182" s="6" t="s">
        <v>11</v>
      </c>
      <c r="B182" s="23">
        <f t="shared" si="28"/>
        <v>-6391</v>
      </c>
      <c r="C182" s="23">
        <v>-6339</v>
      </c>
      <c r="D182" s="24">
        <v>-52</v>
      </c>
    </row>
    <row r="183" spans="1:4" ht="15" customHeight="1" x14ac:dyDescent="0.2">
      <c r="A183" s="6" t="s">
        <v>12</v>
      </c>
      <c r="B183" s="23">
        <f t="shared" si="28"/>
        <v>-9268</v>
      </c>
      <c r="C183" s="23">
        <v>-9483</v>
      </c>
      <c r="D183" s="24">
        <v>215</v>
      </c>
    </row>
    <row r="184" spans="1:4" ht="15" customHeight="1" x14ac:dyDescent="0.2">
      <c r="A184" s="6" t="s">
        <v>13</v>
      </c>
      <c r="B184" s="23">
        <f t="shared" si="28"/>
        <v>-3170</v>
      </c>
      <c r="C184" s="23">
        <v>-1920</v>
      </c>
      <c r="D184" s="24">
        <v>-1250</v>
      </c>
    </row>
    <row r="185" spans="1:4" ht="15" customHeight="1" x14ac:dyDescent="0.2">
      <c r="A185" s="6" t="s">
        <v>14</v>
      </c>
      <c r="B185" s="23">
        <f t="shared" si="28"/>
        <v>17177</v>
      </c>
      <c r="C185" s="23">
        <v>15248</v>
      </c>
      <c r="D185" s="24">
        <v>1929</v>
      </c>
    </row>
    <row r="186" spans="1:4" ht="15" customHeight="1" x14ac:dyDescent="0.2">
      <c r="A186" s="6" t="s">
        <v>15</v>
      </c>
      <c r="B186" s="23">
        <f t="shared" si="28"/>
        <v>-4994</v>
      </c>
      <c r="C186" s="23">
        <v>-5821</v>
      </c>
      <c r="D186" s="24">
        <v>827</v>
      </c>
    </row>
    <row r="187" spans="1:4" ht="15" customHeight="1" x14ac:dyDescent="0.2">
      <c r="A187" s="6" t="s">
        <v>16</v>
      </c>
      <c r="B187" s="23">
        <f t="shared" si="28"/>
        <v>-4427</v>
      </c>
      <c r="C187" s="23">
        <v>-4760</v>
      </c>
      <c r="D187" s="24">
        <v>333</v>
      </c>
    </row>
    <row r="188" spans="1:4" ht="15" customHeight="1" x14ac:dyDescent="0.2">
      <c r="A188" s="6" t="s">
        <v>17</v>
      </c>
      <c r="B188" s="23">
        <f t="shared" si="28"/>
        <v>-16214</v>
      </c>
      <c r="C188" s="23">
        <v>-16031</v>
      </c>
      <c r="D188" s="24">
        <v>-183</v>
      </c>
    </row>
    <row r="189" spans="1:4" ht="15" customHeight="1" x14ac:dyDescent="0.2">
      <c r="A189" s="9" t="s">
        <v>56</v>
      </c>
      <c r="B189" s="10">
        <f>SUM(B177:B188)</f>
        <v>-87207</v>
      </c>
      <c r="C189" s="10">
        <f>SUM(C177:C188)</f>
        <v>-92100</v>
      </c>
      <c r="D189" s="11">
        <f>SUM(D177:D188)</f>
        <v>4893</v>
      </c>
    </row>
    <row r="190" spans="1:4" ht="15" customHeight="1" x14ac:dyDescent="0.2">
      <c r="A190" s="3" t="s">
        <v>55</v>
      </c>
      <c r="B190" s="21">
        <f t="shared" ref="B190:B201" si="29">C190+D190</f>
        <v>-12937</v>
      </c>
      <c r="C190" s="21">
        <v>-13410</v>
      </c>
      <c r="D190" s="22">
        <v>473</v>
      </c>
    </row>
    <row r="191" spans="1:4" ht="15" customHeight="1" x14ac:dyDescent="0.2">
      <c r="A191" s="6" t="s">
        <v>7</v>
      </c>
      <c r="B191" s="23">
        <f t="shared" si="29"/>
        <v>-15898</v>
      </c>
      <c r="C191" s="23">
        <v>-15874</v>
      </c>
      <c r="D191" s="24">
        <v>-24</v>
      </c>
    </row>
    <row r="192" spans="1:4" ht="15" customHeight="1" x14ac:dyDescent="0.2">
      <c r="A192" s="6" t="s">
        <v>8</v>
      </c>
      <c r="B192" s="23">
        <f t="shared" si="29"/>
        <v>-11318</v>
      </c>
      <c r="C192" s="23">
        <v>-11383</v>
      </c>
      <c r="D192" s="24">
        <v>65</v>
      </c>
    </row>
    <row r="193" spans="1:4" ht="15" customHeight="1" x14ac:dyDescent="0.2">
      <c r="A193" s="6" t="s">
        <v>9</v>
      </c>
      <c r="B193" s="23">
        <f t="shared" si="29"/>
        <v>-5405</v>
      </c>
      <c r="C193" s="23">
        <v>-5255</v>
      </c>
      <c r="D193" s="24">
        <v>-150</v>
      </c>
    </row>
    <row r="194" spans="1:4" ht="15" customHeight="1" x14ac:dyDescent="0.2">
      <c r="A194" s="6" t="s">
        <v>10</v>
      </c>
      <c r="B194" s="23">
        <f t="shared" si="29"/>
        <v>-3068</v>
      </c>
      <c r="C194" s="23">
        <v>-3443</v>
      </c>
      <c r="D194" s="24">
        <v>375</v>
      </c>
    </row>
    <row r="195" spans="1:4" ht="15" customHeight="1" x14ac:dyDescent="0.2">
      <c r="A195" s="6" t="s">
        <v>11</v>
      </c>
      <c r="B195" s="23">
        <f t="shared" si="29"/>
        <v>-2832</v>
      </c>
      <c r="C195" s="23">
        <v>-2877</v>
      </c>
      <c r="D195" s="24">
        <v>45</v>
      </c>
    </row>
    <row r="196" spans="1:4" ht="15" customHeight="1" x14ac:dyDescent="0.2">
      <c r="A196" s="6" t="s">
        <v>12</v>
      </c>
      <c r="B196" s="23">
        <f t="shared" si="29"/>
        <v>-4110</v>
      </c>
      <c r="C196" s="23">
        <v>-4043</v>
      </c>
      <c r="D196" s="24">
        <v>-67</v>
      </c>
    </row>
    <row r="197" spans="1:4" ht="15" customHeight="1" x14ac:dyDescent="0.2">
      <c r="A197" s="6" t="s">
        <v>13</v>
      </c>
      <c r="B197" s="23">
        <f t="shared" si="29"/>
        <v>9592</v>
      </c>
      <c r="C197" s="23">
        <v>9035</v>
      </c>
      <c r="D197" s="24">
        <v>557</v>
      </c>
    </row>
    <row r="198" spans="1:4" ht="15" customHeight="1" x14ac:dyDescent="0.2">
      <c r="A198" s="6" t="s">
        <v>14</v>
      </c>
      <c r="B198" s="23">
        <f t="shared" si="29"/>
        <v>19511</v>
      </c>
      <c r="C198" s="23">
        <v>15721</v>
      </c>
      <c r="D198" s="24">
        <v>3790</v>
      </c>
    </row>
    <row r="199" spans="1:4" ht="15" customHeight="1" x14ac:dyDescent="0.2">
      <c r="A199" s="6" t="s">
        <v>15</v>
      </c>
      <c r="B199" s="23">
        <f t="shared" si="29"/>
        <v>-2521</v>
      </c>
      <c r="C199" s="23">
        <v>-3549</v>
      </c>
      <c r="D199" s="24">
        <v>1028</v>
      </c>
    </row>
    <row r="200" spans="1:4" ht="15" customHeight="1" x14ac:dyDescent="0.2">
      <c r="A200" s="6" t="s">
        <v>16</v>
      </c>
      <c r="B200" s="23">
        <f t="shared" si="29"/>
        <v>-3048</v>
      </c>
      <c r="C200" s="23">
        <v>-3232</v>
      </c>
      <c r="D200" s="24">
        <v>184</v>
      </c>
    </row>
    <row r="201" spans="1:4" ht="15" customHeight="1" x14ac:dyDescent="0.2">
      <c r="A201" s="6" t="s">
        <v>17</v>
      </c>
      <c r="B201" s="23">
        <f t="shared" si="29"/>
        <v>-15583</v>
      </c>
      <c r="C201" s="23">
        <v>-14639</v>
      </c>
      <c r="D201" s="24">
        <v>-944</v>
      </c>
    </row>
    <row r="202" spans="1:4" ht="15" customHeight="1" x14ac:dyDescent="0.2">
      <c r="A202" s="9" t="s">
        <v>59</v>
      </c>
      <c r="B202" s="10">
        <f>SUM(B190:B201)</f>
        <v>-47617</v>
      </c>
      <c r="C202" s="10">
        <f>SUM(C190:C201)</f>
        <v>-52949</v>
      </c>
      <c r="D202" s="11">
        <f>SUM(D190:D201)</f>
        <v>5332</v>
      </c>
    </row>
    <row r="203" spans="1:4" ht="15" customHeight="1" x14ac:dyDescent="0.2">
      <c r="A203" s="3" t="s">
        <v>60</v>
      </c>
      <c r="B203" s="21">
        <f t="shared" ref="B203:B214" si="30">C203+D203</f>
        <v>-12578</v>
      </c>
      <c r="C203" s="21">
        <v>-13910</v>
      </c>
      <c r="D203" s="22">
        <v>1332</v>
      </c>
    </row>
    <row r="204" spans="1:4" ht="15" customHeight="1" x14ac:dyDescent="0.2">
      <c r="A204" s="6" t="s">
        <v>7</v>
      </c>
      <c r="B204" s="23">
        <f t="shared" si="30"/>
        <v>-16127</v>
      </c>
      <c r="C204" s="23">
        <v>-16342</v>
      </c>
      <c r="D204" s="24">
        <v>215</v>
      </c>
    </row>
    <row r="205" spans="1:4" ht="15" customHeight="1" x14ac:dyDescent="0.2">
      <c r="A205" s="6" t="s">
        <v>8</v>
      </c>
      <c r="B205" s="23">
        <f t="shared" si="30"/>
        <v>-3227</v>
      </c>
      <c r="C205" s="23">
        <v>-3832</v>
      </c>
      <c r="D205" s="24">
        <v>605</v>
      </c>
    </row>
    <row r="206" spans="1:4" ht="15" customHeight="1" x14ac:dyDescent="0.2">
      <c r="A206" s="6" t="s">
        <v>9</v>
      </c>
      <c r="B206" s="23">
        <f t="shared" si="30"/>
        <v>-653</v>
      </c>
      <c r="C206" s="23">
        <v>-1169</v>
      </c>
      <c r="D206" s="24">
        <v>516</v>
      </c>
    </row>
    <row r="207" spans="1:4" ht="15" customHeight="1" x14ac:dyDescent="0.2">
      <c r="A207" s="6" t="s">
        <v>10</v>
      </c>
      <c r="B207" s="23">
        <f t="shared" si="30"/>
        <v>158</v>
      </c>
      <c r="C207" s="23">
        <v>-195</v>
      </c>
      <c r="D207" s="24">
        <v>353</v>
      </c>
    </row>
    <row r="208" spans="1:4" ht="15" customHeight="1" x14ac:dyDescent="0.2">
      <c r="A208" s="6" t="s">
        <v>11</v>
      </c>
      <c r="B208" s="23">
        <f t="shared" si="30"/>
        <v>3228</v>
      </c>
      <c r="C208" s="23">
        <v>2726</v>
      </c>
      <c r="D208" s="24">
        <v>502</v>
      </c>
    </row>
    <row r="209" spans="1:4" ht="15" customHeight="1" x14ac:dyDescent="0.2">
      <c r="A209" s="6" t="s">
        <v>12</v>
      </c>
      <c r="B209" s="23">
        <f t="shared" si="30"/>
        <v>1330</v>
      </c>
      <c r="C209" s="23">
        <v>794</v>
      </c>
      <c r="D209" s="24">
        <v>536</v>
      </c>
    </row>
    <row r="210" spans="1:4" ht="15" customHeight="1" x14ac:dyDescent="0.2">
      <c r="A210" s="6" t="s">
        <v>13</v>
      </c>
      <c r="B210" s="23">
        <f t="shared" si="30"/>
        <v>5218</v>
      </c>
      <c r="C210" s="23">
        <v>4206</v>
      </c>
      <c r="D210" s="24">
        <v>1012</v>
      </c>
    </row>
    <row r="211" spans="1:4" ht="15" customHeight="1" x14ac:dyDescent="0.2">
      <c r="A211" s="6" t="s">
        <v>14</v>
      </c>
      <c r="B211" s="23">
        <f t="shared" si="30"/>
        <v>14694</v>
      </c>
      <c r="C211" s="23">
        <v>13992</v>
      </c>
      <c r="D211" s="24">
        <v>702</v>
      </c>
    </row>
    <row r="212" spans="1:4" ht="15" customHeight="1" x14ac:dyDescent="0.2">
      <c r="A212" s="6" t="s">
        <v>15</v>
      </c>
      <c r="B212" s="23">
        <f t="shared" si="30"/>
        <v>9524</v>
      </c>
      <c r="C212" s="23">
        <v>8718</v>
      </c>
      <c r="D212" s="24">
        <v>806</v>
      </c>
    </row>
    <row r="213" spans="1:4" ht="15" customHeight="1" x14ac:dyDescent="0.2">
      <c r="A213" s="6" t="s">
        <v>16</v>
      </c>
      <c r="B213" s="23">
        <f t="shared" si="30"/>
        <v>617</v>
      </c>
      <c r="C213" s="23">
        <v>259</v>
      </c>
      <c r="D213" s="24">
        <v>358</v>
      </c>
    </row>
    <row r="214" spans="1:4" ht="15" customHeight="1" x14ac:dyDescent="0.2">
      <c r="A214" s="6" t="s">
        <v>17</v>
      </c>
      <c r="B214" s="23">
        <f t="shared" si="30"/>
        <v>-8682</v>
      </c>
      <c r="C214" s="23">
        <v>-8314</v>
      </c>
      <c r="D214" s="24">
        <v>-368</v>
      </c>
    </row>
    <row r="215" spans="1:4" ht="15" customHeight="1" x14ac:dyDescent="0.2">
      <c r="A215" s="9" t="s">
        <v>62</v>
      </c>
      <c r="B215" s="10">
        <f>SUM(B203:B214)</f>
        <v>-6498</v>
      </c>
      <c r="C215" s="10">
        <f>SUM(C203:C214)</f>
        <v>-13067</v>
      </c>
      <c r="D215" s="11">
        <f>SUM(D203:D214)</f>
        <v>6569</v>
      </c>
    </row>
    <row r="216" spans="1:4" ht="15" customHeight="1" x14ac:dyDescent="0.2">
      <c r="A216" s="3" t="s">
        <v>61</v>
      </c>
      <c r="B216" s="21">
        <f t="shared" ref="B216:B227" si="31">C216+D216</f>
        <v>-4431</v>
      </c>
      <c r="C216" s="21">
        <v>-4837</v>
      </c>
      <c r="D216" s="27">
        <v>406</v>
      </c>
    </row>
    <row r="217" spans="1:4" ht="15" customHeight="1" x14ac:dyDescent="0.2">
      <c r="A217" s="6" t="s">
        <v>7</v>
      </c>
      <c r="B217" s="23">
        <f t="shared" si="31"/>
        <v>-5821</v>
      </c>
      <c r="C217" s="23">
        <v>-7381</v>
      </c>
      <c r="D217" s="25">
        <v>1560</v>
      </c>
    </row>
    <row r="218" spans="1:4" ht="15" customHeight="1" x14ac:dyDescent="0.2">
      <c r="A218" s="6" t="s">
        <v>8</v>
      </c>
      <c r="B218" s="23">
        <f t="shared" si="31"/>
        <v>-8537</v>
      </c>
      <c r="C218" s="23">
        <v>-9689</v>
      </c>
      <c r="D218" s="25">
        <v>1152</v>
      </c>
    </row>
    <row r="219" spans="1:4" ht="15" customHeight="1" x14ac:dyDescent="0.2">
      <c r="A219" s="6" t="s">
        <v>9</v>
      </c>
      <c r="B219" s="23">
        <f t="shared" si="31"/>
        <v>-357</v>
      </c>
      <c r="C219" s="23">
        <v>-270</v>
      </c>
      <c r="D219" s="25">
        <v>-87</v>
      </c>
    </row>
    <row r="220" spans="1:4" ht="15" customHeight="1" x14ac:dyDescent="0.2">
      <c r="A220" s="6" t="s">
        <v>10</v>
      </c>
      <c r="B220" s="23">
        <f t="shared" si="31"/>
        <v>1197</v>
      </c>
      <c r="C220" s="23">
        <v>621</v>
      </c>
      <c r="D220" s="25">
        <v>576</v>
      </c>
    </row>
    <row r="221" spans="1:4" ht="15" customHeight="1" x14ac:dyDescent="0.2">
      <c r="A221" s="6" t="s">
        <v>11</v>
      </c>
      <c r="B221" s="23">
        <f t="shared" si="31"/>
        <v>720</v>
      </c>
      <c r="C221" s="23">
        <v>121</v>
      </c>
      <c r="D221" s="25">
        <v>599</v>
      </c>
    </row>
    <row r="222" spans="1:4" ht="15" customHeight="1" x14ac:dyDescent="0.2">
      <c r="A222" s="6" t="s">
        <v>12</v>
      </c>
      <c r="B222" s="23">
        <f t="shared" si="31"/>
        <v>264</v>
      </c>
      <c r="C222" s="23">
        <v>-111</v>
      </c>
      <c r="D222" s="25">
        <v>375</v>
      </c>
    </row>
    <row r="223" spans="1:4" ht="15" customHeight="1" x14ac:dyDescent="0.2">
      <c r="A223" s="6" t="s">
        <v>13</v>
      </c>
      <c r="B223" s="23">
        <f t="shared" si="31"/>
        <v>12938</v>
      </c>
      <c r="C223" s="23">
        <v>11563</v>
      </c>
      <c r="D223" s="25">
        <v>1375</v>
      </c>
    </row>
    <row r="224" spans="1:4" ht="15" customHeight="1" x14ac:dyDescent="0.2">
      <c r="A224" s="6" t="s">
        <v>14</v>
      </c>
      <c r="B224" s="23">
        <f t="shared" si="31"/>
        <v>22539</v>
      </c>
      <c r="C224" s="23">
        <v>21414</v>
      </c>
      <c r="D224" s="25">
        <v>1125</v>
      </c>
    </row>
    <row r="225" spans="1:4" ht="15" customHeight="1" x14ac:dyDescent="0.2">
      <c r="A225" s="6" t="s">
        <v>15</v>
      </c>
      <c r="B225" s="23">
        <f t="shared" si="31"/>
        <v>-1115</v>
      </c>
      <c r="C225" s="23">
        <v>-1330</v>
      </c>
      <c r="D225" s="25">
        <v>215</v>
      </c>
    </row>
    <row r="226" spans="1:4" ht="15" customHeight="1" x14ac:dyDescent="0.2">
      <c r="A226" s="6" t="s">
        <v>16</v>
      </c>
      <c r="B226" s="23">
        <f t="shared" si="31"/>
        <v>2276</v>
      </c>
      <c r="C226" s="23">
        <v>1813</v>
      </c>
      <c r="D226" s="25">
        <v>463</v>
      </c>
    </row>
    <row r="227" spans="1:4" ht="15" customHeight="1" x14ac:dyDescent="0.2">
      <c r="A227" s="6" t="s">
        <v>17</v>
      </c>
      <c r="B227" s="23">
        <f t="shared" si="31"/>
        <v>-15582</v>
      </c>
      <c r="C227" s="23">
        <v>-14954</v>
      </c>
      <c r="D227" s="25">
        <v>-628</v>
      </c>
    </row>
    <row r="228" spans="1:4" ht="15" customHeight="1" x14ac:dyDescent="0.2">
      <c r="A228" s="9" t="s">
        <v>66</v>
      </c>
      <c r="B228" s="11">
        <f>SUM(B216:B227)</f>
        <v>4091</v>
      </c>
      <c r="C228" s="10">
        <f>SUM(C216:C227)</f>
        <v>-3040</v>
      </c>
      <c r="D228" s="26">
        <f>SUM(D216:D227)</f>
        <v>7131</v>
      </c>
    </row>
    <row r="229" spans="1:4" ht="15" customHeight="1" x14ac:dyDescent="0.2">
      <c r="A229" s="3" t="s">
        <v>65</v>
      </c>
      <c r="B229" s="23">
        <f t="shared" ref="B229:B239" si="32">C229+D229</f>
        <v>-7677</v>
      </c>
      <c r="C229" s="21">
        <v>-7242</v>
      </c>
      <c r="D229" s="25">
        <v>-435</v>
      </c>
    </row>
    <row r="230" spans="1:4" ht="15" customHeight="1" x14ac:dyDescent="0.2">
      <c r="A230" s="6" t="s">
        <v>7</v>
      </c>
      <c r="B230" s="23">
        <f t="shared" si="32"/>
        <v>-12166</v>
      </c>
      <c r="C230" s="23">
        <v>-12396</v>
      </c>
      <c r="D230" s="25">
        <v>230</v>
      </c>
    </row>
    <row r="231" spans="1:4" ht="15" customHeight="1" x14ac:dyDescent="0.2">
      <c r="A231" s="6" t="s">
        <v>8</v>
      </c>
      <c r="B231" s="23">
        <f t="shared" si="32"/>
        <v>-5691</v>
      </c>
      <c r="C231" s="23">
        <v>-6286</v>
      </c>
      <c r="D231" s="25">
        <v>595</v>
      </c>
    </row>
    <row r="232" spans="1:4" ht="15" customHeight="1" x14ac:dyDescent="0.2">
      <c r="A232" s="6" t="s">
        <v>9</v>
      </c>
      <c r="B232" s="23">
        <f t="shared" si="32"/>
        <v>671</v>
      </c>
      <c r="C232" s="23">
        <v>425</v>
      </c>
      <c r="D232" s="25">
        <v>246</v>
      </c>
    </row>
    <row r="233" spans="1:4" ht="15" customHeight="1" x14ac:dyDescent="0.2">
      <c r="A233" s="6" t="s">
        <v>10</v>
      </c>
      <c r="B233" s="23">
        <f t="shared" si="32"/>
        <v>2248</v>
      </c>
      <c r="C233" s="23">
        <v>1701</v>
      </c>
      <c r="D233" s="25">
        <v>547</v>
      </c>
    </row>
    <row r="234" spans="1:4" ht="15" customHeight="1" x14ac:dyDescent="0.2">
      <c r="A234" s="6" t="s">
        <v>11</v>
      </c>
      <c r="B234" s="23">
        <f t="shared" si="32"/>
        <v>-270</v>
      </c>
      <c r="C234" s="23">
        <v>-253</v>
      </c>
      <c r="D234" s="25">
        <v>-17</v>
      </c>
    </row>
    <row r="235" spans="1:4" ht="15" customHeight="1" x14ac:dyDescent="0.2">
      <c r="A235" s="6" t="s">
        <v>12</v>
      </c>
      <c r="B235" s="23">
        <f t="shared" si="32"/>
        <v>637</v>
      </c>
      <c r="C235" s="23">
        <v>-96</v>
      </c>
      <c r="D235" s="25">
        <v>733</v>
      </c>
    </row>
    <row r="236" spans="1:4" ht="15" customHeight="1" x14ac:dyDescent="0.2">
      <c r="A236" s="6" t="s">
        <v>13</v>
      </c>
      <c r="B236" s="23">
        <f t="shared" si="32"/>
        <v>10772</v>
      </c>
      <c r="C236" s="23">
        <v>10431</v>
      </c>
      <c r="D236" s="25">
        <v>341</v>
      </c>
    </row>
    <row r="237" spans="1:4" ht="15" customHeight="1" x14ac:dyDescent="0.2">
      <c r="A237" s="6" t="s">
        <v>14</v>
      </c>
      <c r="B237" s="23">
        <f t="shared" si="32"/>
        <v>18132</v>
      </c>
      <c r="C237" s="23">
        <v>17630</v>
      </c>
      <c r="D237" s="25">
        <v>502</v>
      </c>
    </row>
    <row r="238" spans="1:4" ht="15" customHeight="1" x14ac:dyDescent="0.2">
      <c r="A238" s="6" t="s">
        <v>15</v>
      </c>
      <c r="B238" s="23">
        <f t="shared" si="32"/>
        <v>5378</v>
      </c>
      <c r="C238" s="23">
        <v>5107</v>
      </c>
      <c r="D238" s="25">
        <v>271</v>
      </c>
    </row>
    <row r="239" spans="1:4" ht="15" customHeight="1" x14ac:dyDescent="0.2">
      <c r="A239" s="6" t="s">
        <v>16</v>
      </c>
      <c r="B239" s="23">
        <f t="shared" si="32"/>
        <v>3020</v>
      </c>
      <c r="C239" s="23">
        <v>3194</v>
      </c>
      <c r="D239" s="25">
        <v>-174</v>
      </c>
    </row>
    <row r="240" spans="1:4" ht="15" customHeight="1" x14ac:dyDescent="0.2">
      <c r="A240" s="6" t="s">
        <v>58</v>
      </c>
      <c r="B240" s="23">
        <v>-5358</v>
      </c>
      <c r="C240" s="23">
        <v>-5358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9696</v>
      </c>
      <c r="C241" s="10">
        <f>SUM(C229:C240)</f>
        <v>6857</v>
      </c>
      <c r="D241" s="26">
        <f>SUM(D229:D240)</f>
        <v>2839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D245"/>
  <sheetViews>
    <sheetView showGridLines="0" zoomScaleNormal="100" workbookViewId="0">
      <pane ySplit="7" topLeftCell="A237" activePane="bottomLeft" state="frozen"/>
      <selection activeCell="D235" sqref="D235"/>
      <selection pane="bottomLeft" activeCell="B247" sqref="B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44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-5768</v>
      </c>
      <c r="C60" s="4">
        <v>-3985</v>
      </c>
      <c r="D60" s="5">
        <v>-1783</v>
      </c>
    </row>
    <row r="61" spans="1:4" ht="15" customHeight="1" x14ac:dyDescent="0.2">
      <c r="A61" s="6" t="s">
        <v>7</v>
      </c>
      <c r="B61" s="7">
        <f t="shared" si="4"/>
        <v>-11365</v>
      </c>
      <c r="C61" s="7">
        <v>-11150</v>
      </c>
      <c r="D61" s="8">
        <v>-215</v>
      </c>
    </row>
    <row r="62" spans="1:4" ht="15" customHeight="1" x14ac:dyDescent="0.2">
      <c r="A62" s="6" t="s">
        <v>8</v>
      </c>
      <c r="B62" s="7">
        <f t="shared" si="4"/>
        <v>-14140</v>
      </c>
      <c r="C62" s="7">
        <v>-14622</v>
      </c>
      <c r="D62" s="8">
        <v>482</v>
      </c>
    </row>
    <row r="63" spans="1:4" ht="15" customHeight="1" x14ac:dyDescent="0.2">
      <c r="A63" s="6" t="s">
        <v>9</v>
      </c>
      <c r="B63" s="7">
        <f t="shared" si="4"/>
        <v>-1595</v>
      </c>
      <c r="C63" s="7">
        <v>-2060</v>
      </c>
      <c r="D63" s="8">
        <v>465</v>
      </c>
    </row>
    <row r="64" spans="1:4" ht="15" customHeight="1" x14ac:dyDescent="0.2">
      <c r="A64" s="6" t="s">
        <v>10</v>
      </c>
      <c r="B64" s="7">
        <f t="shared" si="4"/>
        <v>2224</v>
      </c>
      <c r="C64" s="7">
        <v>1743</v>
      </c>
      <c r="D64" s="8">
        <v>481</v>
      </c>
    </row>
    <row r="65" spans="1:4" ht="15" customHeight="1" x14ac:dyDescent="0.2">
      <c r="A65" s="6" t="s">
        <v>11</v>
      </c>
      <c r="B65" s="7">
        <f t="shared" si="4"/>
        <v>3315</v>
      </c>
      <c r="C65" s="7">
        <v>2080</v>
      </c>
      <c r="D65" s="8">
        <v>1235</v>
      </c>
    </row>
    <row r="66" spans="1:4" ht="15" customHeight="1" x14ac:dyDescent="0.2">
      <c r="A66" s="6" t="s">
        <v>12</v>
      </c>
      <c r="B66" s="7">
        <f t="shared" si="4"/>
        <v>3485</v>
      </c>
      <c r="C66" s="7">
        <v>2838</v>
      </c>
      <c r="D66" s="8">
        <v>647</v>
      </c>
    </row>
    <row r="67" spans="1:4" ht="15" customHeight="1" x14ac:dyDescent="0.2">
      <c r="A67" s="6" t="s">
        <v>13</v>
      </c>
      <c r="B67" s="7">
        <f t="shared" si="4"/>
        <v>1882</v>
      </c>
      <c r="C67" s="7">
        <v>1459</v>
      </c>
      <c r="D67" s="8">
        <v>423</v>
      </c>
    </row>
    <row r="68" spans="1:4" ht="15" customHeight="1" x14ac:dyDescent="0.2">
      <c r="A68" s="6" t="s">
        <v>14</v>
      </c>
      <c r="B68" s="7">
        <f t="shared" si="4"/>
        <v>29615</v>
      </c>
      <c r="C68" s="7">
        <v>27689</v>
      </c>
      <c r="D68" s="8">
        <v>1926</v>
      </c>
    </row>
    <row r="69" spans="1:4" ht="15" customHeight="1" x14ac:dyDescent="0.2">
      <c r="A69" s="6" t="s">
        <v>15</v>
      </c>
      <c r="B69" s="7">
        <f t="shared" si="4"/>
        <v>9393</v>
      </c>
      <c r="C69" s="7">
        <v>8643</v>
      </c>
      <c r="D69" s="8">
        <v>750</v>
      </c>
    </row>
    <row r="70" spans="1:4" ht="15" customHeight="1" x14ac:dyDescent="0.2">
      <c r="A70" s="6" t="s">
        <v>16</v>
      </c>
      <c r="B70" s="7">
        <f t="shared" si="4"/>
        <v>1652</v>
      </c>
      <c r="C70" s="7">
        <v>1139</v>
      </c>
      <c r="D70" s="8">
        <v>513</v>
      </c>
    </row>
    <row r="71" spans="1:4" ht="15" customHeight="1" x14ac:dyDescent="0.2">
      <c r="A71" s="6" t="s">
        <v>17</v>
      </c>
      <c r="B71" s="7">
        <f t="shared" si="4"/>
        <v>-1700</v>
      </c>
      <c r="C71" s="7">
        <v>-1719</v>
      </c>
      <c r="D71" s="8">
        <v>19</v>
      </c>
    </row>
    <row r="72" spans="1:4" ht="15" customHeight="1" x14ac:dyDescent="0.2">
      <c r="A72" s="9" t="s">
        <v>26</v>
      </c>
      <c r="B72" s="10">
        <f>SUM(B60:B71)</f>
        <v>16998</v>
      </c>
      <c r="C72" s="10">
        <f t="shared" ref="C72" si="5">SUM(C60:C71)</f>
        <v>12055</v>
      </c>
      <c r="D72" s="11">
        <f t="shared" ref="D72" si="6">SUM(D60:D71)</f>
        <v>4943</v>
      </c>
    </row>
    <row r="73" spans="1:4" ht="15" customHeight="1" x14ac:dyDescent="0.2">
      <c r="A73" s="3" t="s">
        <v>27</v>
      </c>
      <c r="B73" s="7">
        <f t="shared" ref="B73:B84" si="7">C73+D73</f>
        <v>-1716</v>
      </c>
      <c r="C73" s="4">
        <v>-2562</v>
      </c>
      <c r="D73" s="5">
        <v>846</v>
      </c>
    </row>
    <row r="74" spans="1:4" ht="15" customHeight="1" x14ac:dyDescent="0.2">
      <c r="A74" s="6" t="s">
        <v>7</v>
      </c>
      <c r="B74" s="7">
        <f t="shared" si="7"/>
        <v>-10518</v>
      </c>
      <c r="C74" s="7">
        <v>-10897</v>
      </c>
      <c r="D74" s="8">
        <v>379</v>
      </c>
    </row>
    <row r="75" spans="1:4" ht="15" customHeight="1" x14ac:dyDescent="0.2">
      <c r="A75" s="6" t="s">
        <v>8</v>
      </c>
      <c r="B75" s="7">
        <f t="shared" si="7"/>
        <v>-16863</v>
      </c>
      <c r="C75" s="7">
        <v>-16545</v>
      </c>
      <c r="D75" s="8">
        <v>-318</v>
      </c>
    </row>
    <row r="76" spans="1:4" ht="15" customHeight="1" x14ac:dyDescent="0.2">
      <c r="A76" s="6" t="s">
        <v>9</v>
      </c>
      <c r="B76" s="7">
        <f t="shared" si="7"/>
        <v>-6357</v>
      </c>
      <c r="C76" s="7">
        <v>-6792</v>
      </c>
      <c r="D76" s="8">
        <v>435</v>
      </c>
    </row>
    <row r="77" spans="1:4" ht="15" customHeight="1" x14ac:dyDescent="0.2">
      <c r="A77" s="6" t="s">
        <v>10</v>
      </c>
      <c r="B77" s="7">
        <f t="shared" si="7"/>
        <v>550</v>
      </c>
      <c r="C77" s="7">
        <v>479</v>
      </c>
      <c r="D77" s="8">
        <v>71</v>
      </c>
    </row>
    <row r="78" spans="1:4" ht="15" customHeight="1" x14ac:dyDescent="0.2">
      <c r="A78" s="6" t="s">
        <v>11</v>
      </c>
      <c r="B78" s="7">
        <f t="shared" si="7"/>
        <v>1802</v>
      </c>
      <c r="C78" s="7">
        <v>1347</v>
      </c>
      <c r="D78" s="8">
        <v>455</v>
      </c>
    </row>
    <row r="79" spans="1:4" ht="15" customHeight="1" x14ac:dyDescent="0.2">
      <c r="A79" s="6" t="s">
        <v>12</v>
      </c>
      <c r="B79" s="7">
        <f t="shared" si="7"/>
        <v>3157</v>
      </c>
      <c r="C79" s="7">
        <v>3109</v>
      </c>
      <c r="D79" s="8">
        <v>48</v>
      </c>
    </row>
    <row r="80" spans="1:4" ht="15" customHeight="1" x14ac:dyDescent="0.2">
      <c r="A80" s="6" t="s">
        <v>13</v>
      </c>
      <c r="B80" s="7">
        <f t="shared" si="7"/>
        <v>1487</v>
      </c>
      <c r="C80" s="7">
        <v>500</v>
      </c>
      <c r="D80" s="8">
        <v>987</v>
      </c>
    </row>
    <row r="81" spans="1:4" ht="15" customHeight="1" x14ac:dyDescent="0.2">
      <c r="A81" s="6" t="s">
        <v>14</v>
      </c>
      <c r="B81" s="7">
        <f t="shared" si="7"/>
        <v>36395</v>
      </c>
      <c r="C81" s="7">
        <v>29496</v>
      </c>
      <c r="D81" s="8">
        <v>6899</v>
      </c>
    </row>
    <row r="82" spans="1:4" ht="15" customHeight="1" x14ac:dyDescent="0.2">
      <c r="A82" s="6" t="s">
        <v>15</v>
      </c>
      <c r="B82" s="7">
        <f t="shared" si="7"/>
        <v>4877</v>
      </c>
      <c r="C82" s="7">
        <v>3806</v>
      </c>
      <c r="D82" s="8">
        <v>1071</v>
      </c>
    </row>
    <row r="83" spans="1:4" ht="15" customHeight="1" x14ac:dyDescent="0.2">
      <c r="A83" s="6" t="s">
        <v>16</v>
      </c>
      <c r="B83" s="7">
        <f t="shared" si="7"/>
        <v>-314</v>
      </c>
      <c r="C83" s="7">
        <v>-956</v>
      </c>
      <c r="D83" s="8">
        <v>642</v>
      </c>
    </row>
    <row r="84" spans="1:4" ht="15" customHeight="1" x14ac:dyDescent="0.2">
      <c r="A84" s="6" t="s">
        <v>17</v>
      </c>
      <c r="B84" s="7">
        <f t="shared" si="7"/>
        <v>-1742</v>
      </c>
      <c r="C84" s="7">
        <v>-1490</v>
      </c>
      <c r="D84" s="8">
        <v>-252</v>
      </c>
    </row>
    <row r="85" spans="1:4" ht="15" customHeight="1" x14ac:dyDescent="0.2">
      <c r="A85" s="9" t="s">
        <v>28</v>
      </c>
      <c r="B85" s="10">
        <f>SUM(B73:B84)</f>
        <v>10758</v>
      </c>
      <c r="C85" s="10">
        <f t="shared" ref="C85" si="8">SUM(C73:C84)</f>
        <v>-505</v>
      </c>
      <c r="D85" s="11">
        <f t="shared" ref="D85" si="9">SUM(D73:D84)</f>
        <v>11263</v>
      </c>
    </row>
    <row r="86" spans="1:4" ht="15" customHeight="1" x14ac:dyDescent="0.2">
      <c r="A86" s="3" t="s">
        <v>29</v>
      </c>
      <c r="B86" s="7">
        <f t="shared" ref="B86:B97" si="10">C86+D86</f>
        <v>-494</v>
      </c>
      <c r="C86" s="4">
        <v>-1179</v>
      </c>
      <c r="D86" s="5">
        <v>685</v>
      </c>
    </row>
    <row r="87" spans="1:4" ht="15" customHeight="1" x14ac:dyDescent="0.2">
      <c r="A87" s="6" t="s">
        <v>7</v>
      </c>
      <c r="B87" s="7">
        <f t="shared" si="10"/>
        <v>-2176</v>
      </c>
      <c r="C87" s="7">
        <v>-2528</v>
      </c>
      <c r="D87" s="8">
        <v>352</v>
      </c>
    </row>
    <row r="88" spans="1:4" ht="15" customHeight="1" x14ac:dyDescent="0.2">
      <c r="A88" s="6" t="s">
        <v>8</v>
      </c>
      <c r="B88" s="7">
        <f t="shared" si="10"/>
        <v>-18397</v>
      </c>
      <c r="C88" s="7">
        <v>-18496</v>
      </c>
      <c r="D88" s="8">
        <v>99</v>
      </c>
    </row>
    <row r="89" spans="1:4" ht="15" customHeight="1" x14ac:dyDescent="0.2">
      <c r="A89" s="6" t="s">
        <v>9</v>
      </c>
      <c r="B89" s="7">
        <f t="shared" si="10"/>
        <v>-9787</v>
      </c>
      <c r="C89" s="7">
        <v>-10416</v>
      </c>
      <c r="D89" s="8">
        <v>629</v>
      </c>
    </row>
    <row r="90" spans="1:4" ht="15" customHeight="1" x14ac:dyDescent="0.2">
      <c r="A90" s="6" t="s">
        <v>10</v>
      </c>
      <c r="B90" s="7">
        <f t="shared" si="10"/>
        <v>-7066</v>
      </c>
      <c r="C90" s="7">
        <v>-7645</v>
      </c>
      <c r="D90" s="8">
        <v>579</v>
      </c>
    </row>
    <row r="91" spans="1:4" ht="15" customHeight="1" x14ac:dyDescent="0.2">
      <c r="A91" s="6" t="s">
        <v>11</v>
      </c>
      <c r="B91" s="7">
        <f t="shared" si="10"/>
        <v>669</v>
      </c>
      <c r="C91" s="7">
        <v>284</v>
      </c>
      <c r="D91" s="8">
        <v>385</v>
      </c>
    </row>
    <row r="92" spans="1:4" ht="15" customHeight="1" x14ac:dyDescent="0.2">
      <c r="A92" s="6" t="s">
        <v>12</v>
      </c>
      <c r="B92" s="7">
        <f t="shared" si="10"/>
        <v>2729</v>
      </c>
      <c r="C92" s="7">
        <v>2218</v>
      </c>
      <c r="D92" s="8">
        <v>511</v>
      </c>
    </row>
    <row r="93" spans="1:4" ht="15" customHeight="1" x14ac:dyDescent="0.2">
      <c r="A93" s="6" t="s">
        <v>13</v>
      </c>
      <c r="B93" s="7">
        <f t="shared" si="10"/>
        <v>1774</v>
      </c>
      <c r="C93" s="7">
        <v>1506</v>
      </c>
      <c r="D93" s="8">
        <v>268</v>
      </c>
    </row>
    <row r="94" spans="1:4" ht="15" customHeight="1" x14ac:dyDescent="0.2">
      <c r="A94" s="6" t="s">
        <v>14</v>
      </c>
      <c r="B94" s="7">
        <f t="shared" si="10"/>
        <v>38845</v>
      </c>
      <c r="C94" s="7">
        <v>36752</v>
      </c>
      <c r="D94" s="8">
        <v>2093</v>
      </c>
    </row>
    <row r="95" spans="1:4" ht="15" customHeight="1" x14ac:dyDescent="0.2">
      <c r="A95" s="6" t="s">
        <v>15</v>
      </c>
      <c r="B95" s="7">
        <f t="shared" si="10"/>
        <v>7271</v>
      </c>
      <c r="C95" s="7">
        <v>6388</v>
      </c>
      <c r="D95" s="8">
        <v>883</v>
      </c>
    </row>
    <row r="96" spans="1:4" ht="15" customHeight="1" x14ac:dyDescent="0.2">
      <c r="A96" s="6" t="s">
        <v>16</v>
      </c>
      <c r="B96" s="7">
        <f t="shared" si="10"/>
        <v>-196</v>
      </c>
      <c r="C96" s="7">
        <v>-767</v>
      </c>
      <c r="D96" s="8">
        <v>571</v>
      </c>
    </row>
    <row r="97" spans="1:4" ht="15" customHeight="1" x14ac:dyDescent="0.2">
      <c r="A97" s="6" t="s">
        <v>17</v>
      </c>
      <c r="B97" s="7">
        <f t="shared" si="10"/>
        <v>-2778</v>
      </c>
      <c r="C97" s="7">
        <v>-2795</v>
      </c>
      <c r="D97" s="8">
        <v>17</v>
      </c>
    </row>
    <row r="98" spans="1:4" ht="15" customHeight="1" x14ac:dyDescent="0.2">
      <c r="A98" s="9" t="s">
        <v>30</v>
      </c>
      <c r="B98" s="10">
        <f>SUM(B86:B97)</f>
        <v>10394</v>
      </c>
      <c r="C98" s="10">
        <f t="shared" ref="C98" si="11">SUM(C86:C97)</f>
        <v>3322</v>
      </c>
      <c r="D98" s="11">
        <f t="shared" ref="D98" si="12">SUM(D86:D97)</f>
        <v>7072</v>
      </c>
    </row>
    <row r="99" spans="1:4" ht="15" customHeight="1" x14ac:dyDescent="0.2">
      <c r="A99" s="3" t="s">
        <v>31</v>
      </c>
      <c r="B99" s="7">
        <f t="shared" ref="B99:B110" si="13">C99+D99</f>
        <v>-534</v>
      </c>
      <c r="C99" s="4">
        <v>-1184</v>
      </c>
      <c r="D99" s="5">
        <v>650</v>
      </c>
    </row>
    <row r="100" spans="1:4" ht="15" customHeight="1" x14ac:dyDescent="0.2">
      <c r="A100" s="6" t="s">
        <v>7</v>
      </c>
      <c r="B100" s="7">
        <f t="shared" si="13"/>
        <v>-4412</v>
      </c>
      <c r="C100" s="7">
        <v>-4986</v>
      </c>
      <c r="D100" s="8">
        <v>574</v>
      </c>
    </row>
    <row r="101" spans="1:4" ht="15" customHeight="1" x14ac:dyDescent="0.2">
      <c r="A101" s="6" t="s">
        <v>8</v>
      </c>
      <c r="B101" s="7">
        <f t="shared" si="13"/>
        <v>-15417</v>
      </c>
      <c r="C101" s="7">
        <v>-15582</v>
      </c>
      <c r="D101" s="8">
        <v>165</v>
      </c>
    </row>
    <row r="102" spans="1:4" ht="15" customHeight="1" x14ac:dyDescent="0.2">
      <c r="A102" s="6" t="s">
        <v>9</v>
      </c>
      <c r="B102" s="7">
        <f t="shared" si="13"/>
        <v>-16070</v>
      </c>
      <c r="C102" s="7">
        <v>-16680</v>
      </c>
      <c r="D102" s="8">
        <v>610</v>
      </c>
    </row>
    <row r="103" spans="1:4" ht="15" customHeight="1" x14ac:dyDescent="0.2">
      <c r="A103" s="6" t="s">
        <v>10</v>
      </c>
      <c r="B103" s="7">
        <f t="shared" si="13"/>
        <v>-399</v>
      </c>
      <c r="C103" s="7">
        <v>-1000</v>
      </c>
      <c r="D103" s="8">
        <v>601</v>
      </c>
    </row>
    <row r="104" spans="1:4" ht="15" customHeight="1" x14ac:dyDescent="0.2">
      <c r="A104" s="6" t="s">
        <v>11</v>
      </c>
      <c r="B104" s="7">
        <f t="shared" si="13"/>
        <v>-1247</v>
      </c>
      <c r="C104" s="12">
        <v>26</v>
      </c>
      <c r="D104" s="8">
        <v>-1273</v>
      </c>
    </row>
    <row r="105" spans="1:4" ht="15" customHeight="1" x14ac:dyDescent="0.2">
      <c r="A105" s="6" t="s">
        <v>12</v>
      </c>
      <c r="B105" s="7">
        <f t="shared" si="13"/>
        <v>2016</v>
      </c>
      <c r="C105" s="7">
        <v>1559</v>
      </c>
      <c r="D105" s="8">
        <v>457</v>
      </c>
    </row>
    <row r="106" spans="1:4" ht="15" customHeight="1" x14ac:dyDescent="0.2">
      <c r="A106" s="6" t="s">
        <v>13</v>
      </c>
      <c r="B106" s="7">
        <f t="shared" si="13"/>
        <v>1804</v>
      </c>
      <c r="C106" s="7">
        <v>1278</v>
      </c>
      <c r="D106" s="8">
        <v>526</v>
      </c>
    </row>
    <row r="107" spans="1:4" ht="15" customHeight="1" x14ac:dyDescent="0.2">
      <c r="A107" s="6" t="s">
        <v>14</v>
      </c>
      <c r="B107" s="7">
        <f t="shared" si="13"/>
        <v>37325</v>
      </c>
      <c r="C107" s="7">
        <v>35566</v>
      </c>
      <c r="D107" s="8">
        <v>1759</v>
      </c>
    </row>
    <row r="108" spans="1:4" ht="15" customHeight="1" x14ac:dyDescent="0.2">
      <c r="A108" s="6" t="s">
        <v>15</v>
      </c>
      <c r="B108" s="7">
        <f t="shared" si="13"/>
        <v>11328</v>
      </c>
      <c r="C108" s="7">
        <v>7905</v>
      </c>
      <c r="D108" s="8">
        <v>3423</v>
      </c>
    </row>
    <row r="109" spans="1:4" ht="15" customHeight="1" x14ac:dyDescent="0.2">
      <c r="A109" s="6" t="s">
        <v>16</v>
      </c>
      <c r="B109" s="7">
        <f t="shared" si="13"/>
        <v>3294</v>
      </c>
      <c r="C109" s="7">
        <v>2100</v>
      </c>
      <c r="D109" s="8">
        <v>1194</v>
      </c>
    </row>
    <row r="110" spans="1:4" ht="15" customHeight="1" x14ac:dyDescent="0.2">
      <c r="A110" s="6" t="s">
        <v>17</v>
      </c>
      <c r="B110" s="7">
        <f t="shared" si="13"/>
        <v>-620</v>
      </c>
      <c r="C110" s="7">
        <v>-1181</v>
      </c>
      <c r="D110" s="8">
        <v>561</v>
      </c>
    </row>
    <row r="111" spans="1:4" ht="15" customHeight="1" x14ac:dyDescent="0.2">
      <c r="A111" s="9" t="s">
        <v>32</v>
      </c>
      <c r="B111" s="10">
        <f>SUM(B99:B110)</f>
        <v>17068</v>
      </c>
      <c r="C111" s="10">
        <f t="shared" ref="C111" si="14">SUM(C99:C110)</f>
        <v>7821</v>
      </c>
      <c r="D111" s="11">
        <f t="shared" ref="D111" si="15">SUM(D99:D110)</f>
        <v>9247</v>
      </c>
    </row>
    <row r="112" spans="1:4" ht="15" customHeight="1" x14ac:dyDescent="0.2">
      <c r="A112" s="3" t="s">
        <v>33</v>
      </c>
      <c r="B112" s="7">
        <f t="shared" ref="B112:B123" si="16">C112+D112</f>
        <v>-542</v>
      </c>
      <c r="C112" s="4">
        <v>-913</v>
      </c>
      <c r="D112" s="5">
        <v>371</v>
      </c>
    </row>
    <row r="113" spans="1:4" ht="15" customHeight="1" x14ac:dyDescent="0.2">
      <c r="A113" s="6" t="s">
        <v>7</v>
      </c>
      <c r="B113" s="7">
        <f t="shared" si="16"/>
        <v>-10702</v>
      </c>
      <c r="C113" s="19">
        <v>-11195</v>
      </c>
      <c r="D113" s="8">
        <v>493</v>
      </c>
    </row>
    <row r="114" spans="1:4" ht="15" customHeight="1" x14ac:dyDescent="0.2">
      <c r="A114" s="6" t="s">
        <v>8</v>
      </c>
      <c r="B114" s="7">
        <f t="shared" si="16"/>
        <v>-17361</v>
      </c>
      <c r="C114" s="19">
        <v>-17803</v>
      </c>
      <c r="D114" s="8">
        <v>442</v>
      </c>
    </row>
    <row r="115" spans="1:4" ht="15" customHeight="1" x14ac:dyDescent="0.2">
      <c r="A115" s="6" t="s">
        <v>9</v>
      </c>
      <c r="B115" s="7">
        <f t="shared" si="16"/>
        <v>-5915</v>
      </c>
      <c r="C115" s="19">
        <v>-6668</v>
      </c>
      <c r="D115" s="8">
        <v>753</v>
      </c>
    </row>
    <row r="116" spans="1:4" ht="15" customHeight="1" x14ac:dyDescent="0.2">
      <c r="A116" s="6" t="s">
        <v>10</v>
      </c>
      <c r="B116" s="7">
        <f t="shared" si="16"/>
        <v>2278</v>
      </c>
      <c r="C116" s="7">
        <v>1196</v>
      </c>
      <c r="D116" s="8">
        <v>1082</v>
      </c>
    </row>
    <row r="117" spans="1:4" ht="15" customHeight="1" x14ac:dyDescent="0.2">
      <c r="A117" s="6" t="s">
        <v>11</v>
      </c>
      <c r="B117" s="7">
        <f t="shared" si="16"/>
        <v>304</v>
      </c>
      <c r="C117" s="7">
        <v>-67</v>
      </c>
      <c r="D117" s="8">
        <v>371</v>
      </c>
    </row>
    <row r="118" spans="1:4" ht="15" customHeight="1" x14ac:dyDescent="0.2">
      <c r="A118" s="6" t="s">
        <v>12</v>
      </c>
      <c r="B118" s="7">
        <f t="shared" si="16"/>
        <v>2111</v>
      </c>
      <c r="C118" s="7">
        <v>883</v>
      </c>
      <c r="D118" s="8">
        <v>1228</v>
      </c>
    </row>
    <row r="119" spans="1:4" ht="15" customHeight="1" x14ac:dyDescent="0.2">
      <c r="A119" s="6" t="s">
        <v>13</v>
      </c>
      <c r="B119" s="7">
        <f t="shared" si="16"/>
        <v>2798</v>
      </c>
      <c r="C119" s="7">
        <v>1475</v>
      </c>
      <c r="D119" s="8">
        <v>1323</v>
      </c>
    </row>
    <row r="120" spans="1:4" ht="15" customHeight="1" x14ac:dyDescent="0.2">
      <c r="A120" s="6" t="s">
        <v>14</v>
      </c>
      <c r="B120" s="7">
        <f t="shared" si="16"/>
        <v>35284</v>
      </c>
      <c r="C120" s="7">
        <v>28256</v>
      </c>
      <c r="D120" s="8">
        <v>7028</v>
      </c>
    </row>
    <row r="121" spans="1:4" ht="15" customHeight="1" x14ac:dyDescent="0.2">
      <c r="A121" s="6" t="s">
        <v>15</v>
      </c>
      <c r="B121" s="7">
        <f t="shared" si="16"/>
        <v>8229</v>
      </c>
      <c r="C121" s="7">
        <v>7029</v>
      </c>
      <c r="D121" s="8">
        <v>1200</v>
      </c>
    </row>
    <row r="122" spans="1:4" ht="15" customHeight="1" x14ac:dyDescent="0.2">
      <c r="A122" s="6" t="s">
        <v>16</v>
      </c>
      <c r="B122" s="7">
        <f t="shared" si="16"/>
        <v>5023</v>
      </c>
      <c r="C122" s="7">
        <v>4134</v>
      </c>
      <c r="D122" s="8">
        <v>889</v>
      </c>
    </row>
    <row r="123" spans="1:4" ht="15" customHeight="1" x14ac:dyDescent="0.2">
      <c r="A123" s="6" t="s">
        <v>17</v>
      </c>
      <c r="B123" s="7">
        <f t="shared" si="16"/>
        <v>-393</v>
      </c>
      <c r="C123" s="7">
        <v>-250</v>
      </c>
      <c r="D123" s="8">
        <v>-143</v>
      </c>
    </row>
    <row r="124" spans="1:4" ht="15" customHeight="1" x14ac:dyDescent="0.2">
      <c r="A124" s="9" t="s">
        <v>34</v>
      </c>
      <c r="B124" s="10">
        <f>SUM(B112:B123)</f>
        <v>21114</v>
      </c>
      <c r="C124" s="10">
        <f t="shared" ref="C124" si="17">SUM(C112:C123)</f>
        <v>6077</v>
      </c>
      <c r="D124" s="11">
        <f t="shared" ref="D124" si="18">SUM(D112:D123)</f>
        <v>15037</v>
      </c>
    </row>
    <row r="125" spans="1:4" ht="15" customHeight="1" x14ac:dyDescent="0.2">
      <c r="A125" s="3" t="s">
        <v>35</v>
      </c>
      <c r="B125" s="7">
        <f t="shared" ref="B125:B136" si="19">C125+D125</f>
        <v>3130</v>
      </c>
      <c r="C125" s="4">
        <v>1395</v>
      </c>
      <c r="D125" s="5">
        <v>1735</v>
      </c>
    </row>
    <row r="126" spans="1:4" ht="15" customHeight="1" x14ac:dyDescent="0.2">
      <c r="A126" s="6" t="s">
        <v>7</v>
      </c>
      <c r="B126" s="7">
        <f t="shared" si="19"/>
        <v>937</v>
      </c>
      <c r="C126" s="7">
        <v>-488</v>
      </c>
      <c r="D126" s="8">
        <v>1425</v>
      </c>
    </row>
    <row r="127" spans="1:4" ht="15" customHeight="1" x14ac:dyDescent="0.2">
      <c r="A127" s="6" t="s">
        <v>8</v>
      </c>
      <c r="B127" s="7">
        <f t="shared" si="19"/>
        <v>-15273</v>
      </c>
      <c r="C127" s="7">
        <v>-15786</v>
      </c>
      <c r="D127" s="8">
        <v>513</v>
      </c>
    </row>
    <row r="128" spans="1:4" ht="15" customHeight="1" x14ac:dyDescent="0.2">
      <c r="A128" s="6" t="s">
        <v>9</v>
      </c>
      <c r="B128" s="7">
        <f t="shared" si="19"/>
        <v>-15219</v>
      </c>
      <c r="C128" s="7">
        <v>-16134</v>
      </c>
      <c r="D128" s="8">
        <v>915</v>
      </c>
    </row>
    <row r="129" spans="1:4" ht="15" customHeight="1" x14ac:dyDescent="0.2">
      <c r="A129" s="6" t="s">
        <v>10</v>
      </c>
      <c r="B129" s="7">
        <f t="shared" si="19"/>
        <v>-1556</v>
      </c>
      <c r="C129" s="7">
        <v>-2228</v>
      </c>
      <c r="D129" s="8">
        <v>672</v>
      </c>
    </row>
    <row r="130" spans="1:4" ht="15" customHeight="1" x14ac:dyDescent="0.2">
      <c r="A130" s="6" t="s">
        <v>11</v>
      </c>
      <c r="B130" s="7">
        <f t="shared" si="19"/>
        <v>2048</v>
      </c>
      <c r="C130" s="7">
        <v>1450</v>
      </c>
      <c r="D130" s="8">
        <v>598</v>
      </c>
    </row>
    <row r="131" spans="1:4" ht="15" customHeight="1" x14ac:dyDescent="0.2">
      <c r="A131" s="6" t="s">
        <v>12</v>
      </c>
      <c r="B131" s="7">
        <f t="shared" si="19"/>
        <v>2149</v>
      </c>
      <c r="C131" s="7">
        <v>1580</v>
      </c>
      <c r="D131" s="8">
        <v>569</v>
      </c>
    </row>
    <row r="132" spans="1:4" ht="15" customHeight="1" x14ac:dyDescent="0.2">
      <c r="A132" s="6" t="s">
        <v>13</v>
      </c>
      <c r="B132" s="7">
        <f t="shared" si="19"/>
        <v>4769</v>
      </c>
      <c r="C132" s="7">
        <v>3922</v>
      </c>
      <c r="D132" s="8">
        <v>847</v>
      </c>
    </row>
    <row r="133" spans="1:4" ht="15" customHeight="1" x14ac:dyDescent="0.2">
      <c r="A133" s="6" t="s">
        <v>14</v>
      </c>
      <c r="B133" s="7">
        <f t="shared" si="19"/>
        <v>33456</v>
      </c>
      <c r="C133" s="7">
        <v>31937</v>
      </c>
      <c r="D133" s="8">
        <v>1519</v>
      </c>
    </row>
    <row r="134" spans="1:4" ht="15" customHeight="1" x14ac:dyDescent="0.2">
      <c r="A134" s="6" t="s">
        <v>15</v>
      </c>
      <c r="B134" s="7">
        <f t="shared" si="19"/>
        <v>6645</v>
      </c>
      <c r="C134" s="7">
        <v>5938</v>
      </c>
      <c r="D134" s="8">
        <v>707</v>
      </c>
    </row>
    <row r="135" spans="1:4" ht="15" customHeight="1" x14ac:dyDescent="0.2">
      <c r="A135" s="6" t="s">
        <v>16</v>
      </c>
      <c r="B135" s="7">
        <f t="shared" si="19"/>
        <v>3035</v>
      </c>
      <c r="C135" s="7">
        <v>2030</v>
      </c>
      <c r="D135" s="8">
        <v>1005</v>
      </c>
    </row>
    <row r="136" spans="1:4" ht="15" customHeight="1" x14ac:dyDescent="0.2">
      <c r="A136" s="6" t="s">
        <v>17</v>
      </c>
      <c r="B136" s="7">
        <f t="shared" si="19"/>
        <v>-1964</v>
      </c>
      <c r="C136" s="7">
        <v>-1860</v>
      </c>
      <c r="D136" s="8">
        <v>-104</v>
      </c>
    </row>
    <row r="137" spans="1:4" ht="15" customHeight="1" x14ac:dyDescent="0.2">
      <c r="A137" s="9" t="s">
        <v>36</v>
      </c>
      <c r="B137" s="10">
        <f>SUM(B125:B136)</f>
        <v>22157</v>
      </c>
      <c r="C137" s="10">
        <f t="shared" ref="C137" si="20">SUM(C125:C136)</f>
        <v>11756</v>
      </c>
      <c r="D137" s="11">
        <f t="shared" ref="D137" si="21">SUM(D125:D136)</f>
        <v>10401</v>
      </c>
    </row>
    <row r="138" spans="1:4" ht="15" customHeight="1" x14ac:dyDescent="0.2">
      <c r="A138" s="3" t="s">
        <v>47</v>
      </c>
      <c r="B138" s="7">
        <f>C138+D138</f>
        <v>913</v>
      </c>
      <c r="C138" s="4">
        <v>-263</v>
      </c>
      <c r="D138" s="5">
        <v>1176</v>
      </c>
    </row>
    <row r="139" spans="1:4" ht="15" customHeight="1" x14ac:dyDescent="0.2">
      <c r="A139" s="6" t="s">
        <v>7</v>
      </c>
      <c r="B139" s="7">
        <f>C139+D139</f>
        <v>-2739</v>
      </c>
      <c r="C139" s="7">
        <v>-3162</v>
      </c>
      <c r="D139" s="8">
        <v>423</v>
      </c>
    </row>
    <row r="140" spans="1:4" ht="15" customHeight="1" x14ac:dyDescent="0.2">
      <c r="A140" s="6" t="s">
        <v>8</v>
      </c>
      <c r="B140" s="7">
        <f>C140+D140</f>
        <v>-20746</v>
      </c>
      <c r="C140" s="7">
        <v>-21032</v>
      </c>
      <c r="D140" s="8">
        <v>286</v>
      </c>
    </row>
    <row r="141" spans="1:4" ht="15" customHeight="1" x14ac:dyDescent="0.2">
      <c r="A141" s="6" t="s">
        <v>9</v>
      </c>
      <c r="B141" s="7">
        <f>C141+D141</f>
        <v>-12663</v>
      </c>
      <c r="C141" s="7">
        <v>-13274</v>
      </c>
      <c r="D141" s="8">
        <v>611</v>
      </c>
    </row>
    <row r="142" spans="1:4" ht="15" customHeight="1" x14ac:dyDescent="0.2">
      <c r="A142" s="6" t="s">
        <v>10</v>
      </c>
      <c r="B142" s="7">
        <f>C142+D142</f>
        <v>-1112</v>
      </c>
      <c r="C142" s="7">
        <v>-2107</v>
      </c>
      <c r="D142" s="8">
        <v>995</v>
      </c>
    </row>
    <row r="143" spans="1:4" ht="15" customHeight="1" x14ac:dyDescent="0.2">
      <c r="A143" s="6" t="s">
        <v>11</v>
      </c>
      <c r="B143" s="7">
        <f t="shared" ref="B143:B153" si="22">C143+D143</f>
        <v>544</v>
      </c>
      <c r="C143" s="7">
        <v>97</v>
      </c>
      <c r="D143" s="8">
        <v>447</v>
      </c>
    </row>
    <row r="144" spans="1:4" ht="15" customHeight="1" x14ac:dyDescent="0.2">
      <c r="A144" s="6" t="s">
        <v>12</v>
      </c>
      <c r="B144" s="7">
        <f t="shared" si="22"/>
        <v>653</v>
      </c>
      <c r="C144" s="7">
        <v>169</v>
      </c>
      <c r="D144" s="8">
        <v>484</v>
      </c>
    </row>
    <row r="145" spans="1:4" ht="15" customHeight="1" x14ac:dyDescent="0.2">
      <c r="A145" s="6" t="s">
        <v>13</v>
      </c>
      <c r="B145" s="7">
        <f t="shared" si="22"/>
        <v>723</v>
      </c>
      <c r="C145" s="7">
        <v>25</v>
      </c>
      <c r="D145" s="8">
        <v>698</v>
      </c>
    </row>
    <row r="146" spans="1:4" ht="15" customHeight="1" x14ac:dyDescent="0.2">
      <c r="A146" s="6" t="s">
        <v>14</v>
      </c>
      <c r="B146" s="7">
        <f t="shared" si="22"/>
        <v>30365</v>
      </c>
      <c r="C146" s="7">
        <v>27572</v>
      </c>
      <c r="D146" s="8">
        <v>2793</v>
      </c>
    </row>
    <row r="147" spans="1:4" ht="15" customHeight="1" x14ac:dyDescent="0.2">
      <c r="A147" s="6" t="s">
        <v>15</v>
      </c>
      <c r="B147" s="7">
        <f t="shared" si="22"/>
        <v>6055</v>
      </c>
      <c r="C147" s="7">
        <v>5419</v>
      </c>
      <c r="D147" s="8">
        <v>636</v>
      </c>
    </row>
    <row r="148" spans="1:4" ht="15" customHeight="1" x14ac:dyDescent="0.2">
      <c r="A148" s="6" t="s">
        <v>16</v>
      </c>
      <c r="B148" s="7">
        <f t="shared" si="22"/>
        <v>3602</v>
      </c>
      <c r="C148" s="7">
        <v>2888</v>
      </c>
      <c r="D148" s="8">
        <v>714</v>
      </c>
    </row>
    <row r="149" spans="1:4" ht="15" customHeight="1" x14ac:dyDescent="0.2">
      <c r="A149" s="6" t="s">
        <v>17</v>
      </c>
      <c r="B149" s="7">
        <f t="shared" si="22"/>
        <v>-2288</v>
      </c>
      <c r="C149" s="7">
        <v>-2613</v>
      </c>
      <c r="D149" s="8">
        <v>325</v>
      </c>
    </row>
    <row r="150" spans="1:4" ht="15" customHeight="1" x14ac:dyDescent="0.2">
      <c r="A150" s="9" t="s">
        <v>48</v>
      </c>
      <c r="B150" s="10">
        <f>SUM(B138:B149)</f>
        <v>3307</v>
      </c>
      <c r="C150" s="10">
        <f t="shared" ref="C150" si="23">SUM(C138:C149)</f>
        <v>-6281</v>
      </c>
      <c r="D150" s="11">
        <f t="shared" ref="D150" si="24">SUM(D138:D149)</f>
        <v>9588</v>
      </c>
    </row>
    <row r="151" spans="1:4" ht="15" customHeight="1" x14ac:dyDescent="0.2">
      <c r="A151" s="3" t="s">
        <v>49</v>
      </c>
      <c r="B151" s="7">
        <f t="shared" si="22"/>
        <v>-1717</v>
      </c>
      <c r="C151" s="4">
        <v>-2093</v>
      </c>
      <c r="D151" s="5">
        <v>376</v>
      </c>
    </row>
    <row r="152" spans="1:4" ht="15" customHeight="1" x14ac:dyDescent="0.2">
      <c r="A152" s="6" t="s">
        <v>7</v>
      </c>
      <c r="B152" s="7">
        <f t="shared" si="22"/>
        <v>-7329</v>
      </c>
      <c r="C152" s="7">
        <v>-7773</v>
      </c>
      <c r="D152" s="8">
        <v>444</v>
      </c>
    </row>
    <row r="153" spans="1:4" ht="15" customHeight="1" x14ac:dyDescent="0.2">
      <c r="A153" s="6" t="s">
        <v>8</v>
      </c>
      <c r="B153" s="7">
        <f t="shared" si="22"/>
        <v>-14759</v>
      </c>
      <c r="C153" s="7">
        <v>-15574</v>
      </c>
      <c r="D153" s="8">
        <v>815</v>
      </c>
    </row>
    <row r="154" spans="1:4" ht="15" customHeight="1" x14ac:dyDescent="0.2">
      <c r="A154" s="6" t="s">
        <v>9</v>
      </c>
      <c r="B154" s="7">
        <f t="shared" ref="B154:B175" si="25">C154+D154</f>
        <v>-12484</v>
      </c>
      <c r="C154" s="7">
        <v>-13646</v>
      </c>
      <c r="D154" s="8">
        <v>1162</v>
      </c>
    </row>
    <row r="155" spans="1:4" ht="15" customHeight="1" x14ac:dyDescent="0.2">
      <c r="A155" s="6" t="s">
        <v>10</v>
      </c>
      <c r="B155" s="7">
        <f t="shared" si="25"/>
        <v>-2842</v>
      </c>
      <c r="C155" s="7">
        <v>-3453</v>
      </c>
      <c r="D155" s="8">
        <v>611</v>
      </c>
    </row>
    <row r="156" spans="1:4" ht="15" customHeight="1" x14ac:dyDescent="0.2">
      <c r="A156" s="6" t="s">
        <v>11</v>
      </c>
      <c r="B156" s="7">
        <f t="shared" si="25"/>
        <v>-685</v>
      </c>
      <c r="C156" s="7">
        <v>-982</v>
      </c>
      <c r="D156" s="8">
        <v>297</v>
      </c>
    </row>
    <row r="157" spans="1:4" ht="15" customHeight="1" x14ac:dyDescent="0.2">
      <c r="A157" s="6" t="s">
        <v>12</v>
      </c>
      <c r="B157" s="7">
        <f t="shared" si="25"/>
        <v>1286</v>
      </c>
      <c r="C157" s="7">
        <v>1352</v>
      </c>
      <c r="D157" s="8">
        <v>-66</v>
      </c>
    </row>
    <row r="158" spans="1:4" ht="15" customHeight="1" x14ac:dyDescent="0.2">
      <c r="A158" s="6" t="s">
        <v>13</v>
      </c>
      <c r="B158" s="7">
        <f t="shared" si="25"/>
        <v>1562</v>
      </c>
      <c r="C158" s="7">
        <v>1127</v>
      </c>
      <c r="D158" s="8">
        <v>435</v>
      </c>
    </row>
    <row r="159" spans="1:4" ht="15" customHeight="1" x14ac:dyDescent="0.2">
      <c r="A159" s="6" t="s">
        <v>14</v>
      </c>
      <c r="B159" s="7">
        <f t="shared" si="25"/>
        <v>16364</v>
      </c>
      <c r="C159" s="7">
        <v>16285</v>
      </c>
      <c r="D159" s="8">
        <v>79</v>
      </c>
    </row>
    <row r="160" spans="1:4" ht="15" customHeight="1" x14ac:dyDescent="0.2">
      <c r="A160" s="6" t="s">
        <v>15</v>
      </c>
      <c r="B160" s="7">
        <f t="shared" si="25"/>
        <v>17071</v>
      </c>
      <c r="C160" s="7">
        <v>15953</v>
      </c>
      <c r="D160" s="8">
        <v>1118</v>
      </c>
    </row>
    <row r="161" spans="1:4" ht="15" customHeight="1" x14ac:dyDescent="0.2">
      <c r="A161" s="6" t="s">
        <v>16</v>
      </c>
      <c r="B161" s="7">
        <f t="shared" si="25"/>
        <v>4267</v>
      </c>
      <c r="C161" s="7">
        <v>3667</v>
      </c>
      <c r="D161" s="8">
        <v>600</v>
      </c>
    </row>
    <row r="162" spans="1:4" ht="15" customHeight="1" x14ac:dyDescent="0.2">
      <c r="A162" s="6" t="s">
        <v>17</v>
      </c>
      <c r="B162" s="7">
        <f t="shared" si="25"/>
        <v>-1362</v>
      </c>
      <c r="C162" s="7">
        <v>-470</v>
      </c>
      <c r="D162" s="8">
        <v>-892</v>
      </c>
    </row>
    <row r="163" spans="1:4" ht="15" customHeight="1" x14ac:dyDescent="0.2">
      <c r="A163" s="9" t="s">
        <v>51</v>
      </c>
      <c r="B163" s="10">
        <f>SUM(B151:B162)</f>
        <v>-628</v>
      </c>
      <c r="C163" s="10">
        <f t="shared" ref="C163" si="26">SUM(C151:C162)</f>
        <v>-5607</v>
      </c>
      <c r="D163" s="11">
        <f t="shared" ref="D163" si="27">SUM(D151:D162)</f>
        <v>4979</v>
      </c>
    </row>
    <row r="164" spans="1:4" ht="15" customHeight="1" x14ac:dyDescent="0.2">
      <c r="A164" s="3" t="s">
        <v>50</v>
      </c>
      <c r="B164" s="7">
        <f t="shared" si="25"/>
        <v>-4192</v>
      </c>
      <c r="C164" s="4">
        <v>-4695</v>
      </c>
      <c r="D164" s="5">
        <v>503</v>
      </c>
    </row>
    <row r="165" spans="1:4" ht="15" customHeight="1" x14ac:dyDescent="0.2">
      <c r="A165" s="6" t="s">
        <v>7</v>
      </c>
      <c r="B165" s="7">
        <f t="shared" si="25"/>
        <v>636</v>
      </c>
      <c r="C165" s="7">
        <v>16</v>
      </c>
      <c r="D165" s="8">
        <v>620</v>
      </c>
    </row>
    <row r="166" spans="1:4" ht="15" customHeight="1" x14ac:dyDescent="0.2">
      <c r="A166" s="6" t="s">
        <v>8</v>
      </c>
      <c r="B166" s="7">
        <f t="shared" si="25"/>
        <v>-9776</v>
      </c>
      <c r="C166" s="7">
        <v>-10132</v>
      </c>
      <c r="D166" s="8">
        <v>356</v>
      </c>
    </row>
    <row r="167" spans="1:4" ht="15" customHeight="1" x14ac:dyDescent="0.2">
      <c r="A167" s="6" t="s">
        <v>9</v>
      </c>
      <c r="B167" s="7">
        <f t="shared" si="25"/>
        <v>-12099</v>
      </c>
      <c r="C167" s="7">
        <v>-12321</v>
      </c>
      <c r="D167" s="8">
        <v>222</v>
      </c>
    </row>
    <row r="168" spans="1:4" ht="15" customHeight="1" x14ac:dyDescent="0.2">
      <c r="A168" s="6" t="s">
        <v>10</v>
      </c>
      <c r="B168" s="7">
        <f t="shared" si="25"/>
        <v>-8881</v>
      </c>
      <c r="C168" s="7">
        <v>-8580</v>
      </c>
      <c r="D168" s="8">
        <v>-301</v>
      </c>
    </row>
    <row r="169" spans="1:4" ht="15" customHeight="1" x14ac:dyDescent="0.2">
      <c r="A169" s="6" t="s">
        <v>11</v>
      </c>
      <c r="B169" s="7">
        <f t="shared" si="25"/>
        <v>-441</v>
      </c>
      <c r="C169" s="7">
        <v>-650</v>
      </c>
      <c r="D169" s="8">
        <v>209</v>
      </c>
    </row>
    <row r="170" spans="1:4" ht="15" customHeight="1" x14ac:dyDescent="0.2">
      <c r="A170" s="6" t="s">
        <v>12</v>
      </c>
      <c r="B170" s="7">
        <f t="shared" si="25"/>
        <v>1017</v>
      </c>
      <c r="C170" s="7">
        <v>379</v>
      </c>
      <c r="D170" s="8">
        <v>638</v>
      </c>
    </row>
    <row r="171" spans="1:4" ht="15" customHeight="1" x14ac:dyDescent="0.2">
      <c r="A171" s="6" t="s">
        <v>13</v>
      </c>
      <c r="B171" s="7">
        <f t="shared" si="25"/>
        <v>4599</v>
      </c>
      <c r="C171" s="7">
        <v>4249</v>
      </c>
      <c r="D171" s="8">
        <v>350</v>
      </c>
    </row>
    <row r="172" spans="1:4" ht="15" customHeight="1" x14ac:dyDescent="0.2">
      <c r="A172" s="6" t="s">
        <v>14</v>
      </c>
      <c r="B172" s="7">
        <f t="shared" si="25"/>
        <v>14220</v>
      </c>
      <c r="C172" s="7">
        <v>13748</v>
      </c>
      <c r="D172" s="8">
        <v>472</v>
      </c>
    </row>
    <row r="173" spans="1:4" ht="15" customHeight="1" x14ac:dyDescent="0.2">
      <c r="A173" s="6" t="s">
        <v>15</v>
      </c>
      <c r="B173" s="7">
        <f t="shared" si="25"/>
        <v>8269</v>
      </c>
      <c r="C173" s="7">
        <v>7735</v>
      </c>
      <c r="D173" s="8">
        <v>534</v>
      </c>
    </row>
    <row r="174" spans="1:4" ht="15" customHeight="1" x14ac:dyDescent="0.2">
      <c r="A174" s="6" t="s">
        <v>16</v>
      </c>
      <c r="B174" s="7">
        <f t="shared" si="25"/>
        <v>4425</v>
      </c>
      <c r="C174" s="7">
        <v>4277</v>
      </c>
      <c r="D174" s="8">
        <v>148</v>
      </c>
    </row>
    <row r="175" spans="1:4" ht="15" customHeight="1" x14ac:dyDescent="0.2">
      <c r="A175" s="6" t="s">
        <v>17</v>
      </c>
      <c r="B175" s="7">
        <f t="shared" si="25"/>
        <v>-139</v>
      </c>
      <c r="C175" s="7">
        <v>-272</v>
      </c>
      <c r="D175" s="8">
        <v>133</v>
      </c>
    </row>
    <row r="176" spans="1:4" ht="15" customHeight="1" x14ac:dyDescent="0.2">
      <c r="A176" s="9" t="s">
        <v>54</v>
      </c>
      <c r="B176" s="10">
        <f>SUM(B164:B175)</f>
        <v>-2362</v>
      </c>
      <c r="C176" s="10">
        <f>SUM(C164:C175)</f>
        <v>-6246</v>
      </c>
      <c r="D176" s="11">
        <f>SUM(D164:D175)</f>
        <v>3884</v>
      </c>
    </row>
    <row r="177" spans="1:4" ht="15" customHeight="1" x14ac:dyDescent="0.2">
      <c r="A177" s="3" t="s">
        <v>53</v>
      </c>
      <c r="B177" s="21">
        <f t="shared" ref="B177:B188" si="28">C177+D177</f>
        <v>-869</v>
      </c>
      <c r="C177" s="21">
        <v>-1245</v>
      </c>
      <c r="D177" s="22">
        <v>376</v>
      </c>
    </row>
    <row r="178" spans="1:4" ht="15" customHeight="1" x14ac:dyDescent="0.2">
      <c r="A178" s="6" t="s">
        <v>7</v>
      </c>
      <c r="B178" s="23">
        <f t="shared" si="28"/>
        <v>-496</v>
      </c>
      <c r="C178" s="23">
        <v>-507</v>
      </c>
      <c r="D178" s="24">
        <v>11</v>
      </c>
    </row>
    <row r="179" spans="1:4" ht="15" customHeight="1" x14ac:dyDescent="0.2">
      <c r="A179" s="6" t="s">
        <v>8</v>
      </c>
      <c r="B179" s="23">
        <f t="shared" si="28"/>
        <v>-565</v>
      </c>
      <c r="C179" s="23">
        <v>-496</v>
      </c>
      <c r="D179" s="24">
        <v>-69</v>
      </c>
    </row>
    <row r="180" spans="1:4" ht="15" customHeight="1" x14ac:dyDescent="0.2">
      <c r="A180" s="6" t="s">
        <v>9</v>
      </c>
      <c r="B180" s="23">
        <f t="shared" si="28"/>
        <v>-13266</v>
      </c>
      <c r="C180" s="23">
        <v>-13269</v>
      </c>
      <c r="D180" s="24">
        <v>3</v>
      </c>
    </row>
    <row r="181" spans="1:4" ht="15" customHeight="1" x14ac:dyDescent="0.2">
      <c r="A181" s="6" t="s">
        <v>10</v>
      </c>
      <c r="B181" s="23">
        <f t="shared" si="28"/>
        <v>-10110</v>
      </c>
      <c r="C181" s="23">
        <v>-9627</v>
      </c>
      <c r="D181" s="24">
        <v>-483</v>
      </c>
    </row>
    <row r="182" spans="1:4" ht="15" customHeight="1" x14ac:dyDescent="0.2">
      <c r="A182" s="6" t="s">
        <v>11</v>
      </c>
      <c r="B182" s="23">
        <f t="shared" si="28"/>
        <v>-1426</v>
      </c>
      <c r="C182" s="23">
        <v>-1646</v>
      </c>
      <c r="D182" s="24">
        <v>220</v>
      </c>
    </row>
    <row r="183" spans="1:4" ht="15" customHeight="1" x14ac:dyDescent="0.2">
      <c r="A183" s="6" t="s">
        <v>12</v>
      </c>
      <c r="B183" s="23">
        <f t="shared" si="28"/>
        <v>-663</v>
      </c>
      <c r="C183" s="23">
        <v>-789</v>
      </c>
      <c r="D183" s="24">
        <v>126</v>
      </c>
    </row>
    <row r="184" spans="1:4" ht="15" customHeight="1" x14ac:dyDescent="0.2">
      <c r="A184" s="6" t="s">
        <v>13</v>
      </c>
      <c r="B184" s="23">
        <f t="shared" si="28"/>
        <v>2669</v>
      </c>
      <c r="C184" s="23">
        <v>2505</v>
      </c>
      <c r="D184" s="24">
        <v>164</v>
      </c>
    </row>
    <row r="185" spans="1:4" ht="15" customHeight="1" x14ac:dyDescent="0.2">
      <c r="A185" s="6" t="s">
        <v>14</v>
      </c>
      <c r="B185" s="23">
        <f t="shared" si="28"/>
        <v>11758</v>
      </c>
      <c r="C185" s="23">
        <v>11207</v>
      </c>
      <c r="D185" s="24">
        <v>551</v>
      </c>
    </row>
    <row r="186" spans="1:4" ht="15" customHeight="1" x14ac:dyDescent="0.2">
      <c r="A186" s="6" t="s">
        <v>15</v>
      </c>
      <c r="B186" s="23">
        <f t="shared" si="28"/>
        <v>6895</v>
      </c>
      <c r="C186" s="23">
        <v>6456</v>
      </c>
      <c r="D186" s="24">
        <v>439</v>
      </c>
    </row>
    <row r="187" spans="1:4" ht="15" customHeight="1" x14ac:dyDescent="0.2">
      <c r="A187" s="6" t="s">
        <v>16</v>
      </c>
      <c r="B187" s="23">
        <f t="shared" si="28"/>
        <v>3500</v>
      </c>
      <c r="C187" s="23">
        <v>3140</v>
      </c>
      <c r="D187" s="24">
        <v>360</v>
      </c>
    </row>
    <row r="188" spans="1:4" ht="15" customHeight="1" x14ac:dyDescent="0.2">
      <c r="A188" s="6" t="s">
        <v>17</v>
      </c>
      <c r="B188" s="23">
        <f t="shared" si="28"/>
        <v>-1730</v>
      </c>
      <c r="C188" s="23">
        <v>-1216</v>
      </c>
      <c r="D188" s="24">
        <v>-514</v>
      </c>
    </row>
    <row r="189" spans="1:4" ht="15" customHeight="1" x14ac:dyDescent="0.2">
      <c r="A189" s="9" t="s">
        <v>56</v>
      </c>
      <c r="B189" s="10">
        <f>SUM(B177:B188)</f>
        <v>-4303</v>
      </c>
      <c r="C189" s="10">
        <f>SUM(C177:C188)</f>
        <v>-5487</v>
      </c>
      <c r="D189" s="11">
        <f>SUM(D177:D188)</f>
        <v>1184</v>
      </c>
    </row>
    <row r="190" spans="1:4" ht="15" customHeight="1" x14ac:dyDescent="0.2">
      <c r="A190" s="3" t="s">
        <v>55</v>
      </c>
      <c r="B190" s="21">
        <f t="shared" ref="B190:B201" si="29">C190+D190</f>
        <v>-1767</v>
      </c>
      <c r="C190" s="21">
        <v>-1942</v>
      </c>
      <c r="D190" s="22">
        <v>175</v>
      </c>
    </row>
    <row r="191" spans="1:4" ht="15" customHeight="1" x14ac:dyDescent="0.2">
      <c r="A191" s="6" t="s">
        <v>7</v>
      </c>
      <c r="B191" s="23">
        <f t="shared" si="29"/>
        <v>-10762</v>
      </c>
      <c r="C191" s="23">
        <v>-10085</v>
      </c>
      <c r="D191" s="24">
        <v>-677</v>
      </c>
    </row>
    <row r="192" spans="1:4" ht="15" customHeight="1" x14ac:dyDescent="0.2">
      <c r="A192" s="6" t="s">
        <v>8</v>
      </c>
      <c r="B192" s="23">
        <f t="shared" si="29"/>
        <v>-10905</v>
      </c>
      <c r="C192" s="23">
        <v>-9872</v>
      </c>
      <c r="D192" s="24">
        <v>-1033</v>
      </c>
    </row>
    <row r="193" spans="1:4" ht="15" customHeight="1" x14ac:dyDescent="0.2">
      <c r="A193" s="6" t="s">
        <v>9</v>
      </c>
      <c r="B193" s="23">
        <f t="shared" si="29"/>
        <v>-7083</v>
      </c>
      <c r="C193" s="23">
        <v>-7102</v>
      </c>
      <c r="D193" s="24">
        <v>19</v>
      </c>
    </row>
    <row r="194" spans="1:4" ht="15" customHeight="1" x14ac:dyDescent="0.2">
      <c r="A194" s="6" t="s">
        <v>10</v>
      </c>
      <c r="B194" s="23">
        <f t="shared" si="29"/>
        <v>-841</v>
      </c>
      <c r="C194" s="23">
        <v>-813</v>
      </c>
      <c r="D194" s="24">
        <v>-28</v>
      </c>
    </row>
    <row r="195" spans="1:4" ht="15" customHeight="1" x14ac:dyDescent="0.2">
      <c r="A195" s="6" t="s">
        <v>11</v>
      </c>
      <c r="B195" s="23">
        <f t="shared" si="29"/>
        <v>-980</v>
      </c>
      <c r="C195" s="23">
        <v>-904</v>
      </c>
      <c r="D195" s="24">
        <v>-76</v>
      </c>
    </row>
    <row r="196" spans="1:4" ht="15" customHeight="1" x14ac:dyDescent="0.2">
      <c r="A196" s="6" t="s">
        <v>12</v>
      </c>
      <c r="B196" s="23">
        <f t="shared" si="29"/>
        <v>-1485</v>
      </c>
      <c r="C196" s="23">
        <v>-1548</v>
      </c>
      <c r="D196" s="24">
        <v>63</v>
      </c>
    </row>
    <row r="197" spans="1:4" ht="15" customHeight="1" x14ac:dyDescent="0.2">
      <c r="A197" s="6" t="s">
        <v>13</v>
      </c>
      <c r="B197" s="23">
        <f t="shared" si="29"/>
        <v>4445</v>
      </c>
      <c r="C197" s="23">
        <v>4099</v>
      </c>
      <c r="D197" s="24">
        <v>346</v>
      </c>
    </row>
    <row r="198" spans="1:4" ht="15" customHeight="1" x14ac:dyDescent="0.2">
      <c r="A198" s="6" t="s">
        <v>14</v>
      </c>
      <c r="B198" s="23">
        <f t="shared" si="29"/>
        <v>13475</v>
      </c>
      <c r="C198" s="23">
        <v>13395</v>
      </c>
      <c r="D198" s="24">
        <v>80</v>
      </c>
    </row>
    <row r="199" spans="1:4" ht="15" customHeight="1" x14ac:dyDescent="0.2">
      <c r="A199" s="6" t="s">
        <v>15</v>
      </c>
      <c r="B199" s="23">
        <f t="shared" si="29"/>
        <v>5982</v>
      </c>
      <c r="C199" s="23">
        <v>5832</v>
      </c>
      <c r="D199" s="24">
        <v>150</v>
      </c>
    </row>
    <row r="200" spans="1:4" ht="15" customHeight="1" x14ac:dyDescent="0.2">
      <c r="A200" s="6" t="s">
        <v>16</v>
      </c>
      <c r="B200" s="23">
        <f t="shared" si="29"/>
        <v>471</v>
      </c>
      <c r="C200" s="23">
        <v>284</v>
      </c>
      <c r="D200" s="24">
        <v>187</v>
      </c>
    </row>
    <row r="201" spans="1:4" ht="15" customHeight="1" x14ac:dyDescent="0.2">
      <c r="A201" s="6" t="s">
        <v>17</v>
      </c>
      <c r="B201" s="23">
        <f t="shared" si="29"/>
        <v>-2109</v>
      </c>
      <c r="C201" s="23">
        <v>-1993</v>
      </c>
      <c r="D201" s="24">
        <v>-116</v>
      </c>
    </row>
    <row r="202" spans="1:4" ht="15" customHeight="1" x14ac:dyDescent="0.2">
      <c r="A202" s="9" t="s">
        <v>59</v>
      </c>
      <c r="B202" s="10">
        <f>SUM(B190:B201)</f>
        <v>-11559</v>
      </c>
      <c r="C202" s="10">
        <f>SUM(C190:C201)</f>
        <v>-10649</v>
      </c>
      <c r="D202" s="11">
        <f>SUM(D190:D201)</f>
        <v>-910</v>
      </c>
    </row>
    <row r="203" spans="1:4" ht="15" customHeight="1" x14ac:dyDescent="0.2">
      <c r="A203" s="3" t="s">
        <v>60</v>
      </c>
      <c r="B203" s="21">
        <f t="shared" ref="B203:B214" si="30">C203+D203</f>
        <v>-6646</v>
      </c>
      <c r="C203" s="21">
        <v>-6706</v>
      </c>
      <c r="D203" s="22">
        <v>60</v>
      </c>
    </row>
    <row r="204" spans="1:4" ht="15" customHeight="1" x14ac:dyDescent="0.2">
      <c r="A204" s="6" t="s">
        <v>7</v>
      </c>
      <c r="B204" s="23">
        <f t="shared" si="30"/>
        <v>-11516</v>
      </c>
      <c r="C204" s="23">
        <v>-11403</v>
      </c>
      <c r="D204" s="24">
        <v>-113</v>
      </c>
    </row>
    <row r="205" spans="1:4" ht="15" customHeight="1" x14ac:dyDescent="0.2">
      <c r="A205" s="6" t="s">
        <v>8</v>
      </c>
      <c r="B205" s="23">
        <f t="shared" si="30"/>
        <v>-10188</v>
      </c>
      <c r="C205" s="23">
        <v>-9335</v>
      </c>
      <c r="D205" s="24">
        <v>-853</v>
      </c>
    </row>
    <row r="206" spans="1:4" ht="15" customHeight="1" x14ac:dyDescent="0.2">
      <c r="A206" s="6" t="s">
        <v>9</v>
      </c>
      <c r="B206" s="23">
        <f t="shared" si="30"/>
        <v>-4142</v>
      </c>
      <c r="C206" s="23">
        <v>-4008</v>
      </c>
      <c r="D206" s="24">
        <v>-134</v>
      </c>
    </row>
    <row r="207" spans="1:4" ht="15" customHeight="1" x14ac:dyDescent="0.2">
      <c r="A207" s="6" t="s">
        <v>10</v>
      </c>
      <c r="B207" s="23">
        <f t="shared" si="30"/>
        <v>-115</v>
      </c>
      <c r="C207" s="23">
        <v>-151</v>
      </c>
      <c r="D207" s="24">
        <v>36</v>
      </c>
    </row>
    <row r="208" spans="1:4" ht="15" customHeight="1" x14ac:dyDescent="0.2">
      <c r="A208" s="6" t="s">
        <v>11</v>
      </c>
      <c r="B208" s="23">
        <f t="shared" si="30"/>
        <v>-155</v>
      </c>
      <c r="C208" s="23">
        <v>-156</v>
      </c>
      <c r="D208" s="24">
        <v>1</v>
      </c>
    </row>
    <row r="209" spans="1:4" ht="15" customHeight="1" x14ac:dyDescent="0.2">
      <c r="A209" s="6" t="s">
        <v>12</v>
      </c>
      <c r="B209" s="23">
        <f t="shared" si="30"/>
        <v>-71</v>
      </c>
      <c r="C209" s="23">
        <v>-141</v>
      </c>
      <c r="D209" s="24">
        <v>70</v>
      </c>
    </row>
    <row r="210" spans="1:4" ht="15" customHeight="1" x14ac:dyDescent="0.2">
      <c r="A210" s="6" t="s">
        <v>13</v>
      </c>
      <c r="B210" s="23">
        <f t="shared" si="30"/>
        <v>-291</v>
      </c>
      <c r="C210" s="23">
        <v>-424</v>
      </c>
      <c r="D210" s="24">
        <v>133</v>
      </c>
    </row>
    <row r="211" spans="1:4" ht="15" customHeight="1" x14ac:dyDescent="0.2">
      <c r="A211" s="6" t="s">
        <v>14</v>
      </c>
      <c r="B211" s="23">
        <f t="shared" si="30"/>
        <v>7653</v>
      </c>
      <c r="C211" s="23">
        <v>7411</v>
      </c>
      <c r="D211" s="24">
        <v>242</v>
      </c>
    </row>
    <row r="212" spans="1:4" ht="15" customHeight="1" x14ac:dyDescent="0.2">
      <c r="A212" s="6" t="s">
        <v>15</v>
      </c>
      <c r="B212" s="23">
        <f t="shared" si="30"/>
        <v>16676</v>
      </c>
      <c r="C212" s="23">
        <v>16393</v>
      </c>
      <c r="D212" s="24">
        <v>283</v>
      </c>
    </row>
    <row r="213" spans="1:4" ht="15" customHeight="1" x14ac:dyDescent="0.2">
      <c r="A213" s="6" t="s">
        <v>16</v>
      </c>
      <c r="B213" s="23">
        <f t="shared" si="30"/>
        <v>2211</v>
      </c>
      <c r="C213" s="23">
        <v>1468</v>
      </c>
      <c r="D213" s="24">
        <v>743</v>
      </c>
    </row>
    <row r="214" spans="1:4" ht="15" customHeight="1" x14ac:dyDescent="0.2">
      <c r="A214" s="6" t="s">
        <v>17</v>
      </c>
      <c r="B214" s="23">
        <f t="shared" si="30"/>
        <v>-1592</v>
      </c>
      <c r="C214" s="23">
        <v>-1272</v>
      </c>
      <c r="D214" s="24">
        <v>-320</v>
      </c>
    </row>
    <row r="215" spans="1:4" ht="15" customHeight="1" x14ac:dyDescent="0.2">
      <c r="A215" s="9" t="s">
        <v>62</v>
      </c>
      <c r="B215" s="10">
        <f>SUM(B203:B214)</f>
        <v>-8176</v>
      </c>
      <c r="C215" s="10">
        <f>SUM(C203:C214)</f>
        <v>-8324</v>
      </c>
      <c r="D215" s="11">
        <f>SUM(D203:D214)</f>
        <v>148</v>
      </c>
    </row>
    <row r="216" spans="1:4" ht="15" customHeight="1" x14ac:dyDescent="0.2">
      <c r="A216" s="3" t="s">
        <v>61</v>
      </c>
      <c r="B216" s="21">
        <f t="shared" ref="B216:B227" si="31">C216+D216</f>
        <v>-3109</v>
      </c>
      <c r="C216" s="21">
        <v>-2189</v>
      </c>
      <c r="D216" s="27">
        <v>-920</v>
      </c>
    </row>
    <row r="217" spans="1:4" ht="15" customHeight="1" x14ac:dyDescent="0.2">
      <c r="A217" s="6" t="s">
        <v>7</v>
      </c>
      <c r="B217" s="23">
        <f t="shared" si="31"/>
        <v>-11910</v>
      </c>
      <c r="C217" s="23">
        <v>-10698</v>
      </c>
      <c r="D217" s="25">
        <v>-1212</v>
      </c>
    </row>
    <row r="218" spans="1:4" ht="15" customHeight="1" x14ac:dyDescent="0.2">
      <c r="A218" s="6" t="s">
        <v>8</v>
      </c>
      <c r="B218" s="23">
        <f t="shared" si="31"/>
        <v>-6607</v>
      </c>
      <c r="C218" s="23">
        <v>-6999</v>
      </c>
      <c r="D218" s="25">
        <v>392</v>
      </c>
    </row>
    <row r="219" spans="1:4" ht="15" customHeight="1" x14ac:dyDescent="0.2">
      <c r="A219" s="6" t="s">
        <v>9</v>
      </c>
      <c r="B219" s="23">
        <f t="shared" si="31"/>
        <v>-2499</v>
      </c>
      <c r="C219" s="23">
        <v>-2565</v>
      </c>
      <c r="D219" s="25">
        <v>66</v>
      </c>
    </row>
    <row r="220" spans="1:4" ht="15" customHeight="1" x14ac:dyDescent="0.2">
      <c r="A220" s="6" t="s">
        <v>10</v>
      </c>
      <c r="B220" s="23">
        <f t="shared" si="31"/>
        <v>698</v>
      </c>
      <c r="C220" s="23">
        <v>415</v>
      </c>
      <c r="D220" s="25">
        <v>283</v>
      </c>
    </row>
    <row r="221" spans="1:4" ht="15" customHeight="1" x14ac:dyDescent="0.2">
      <c r="A221" s="6" t="s">
        <v>11</v>
      </c>
      <c r="B221" s="23">
        <f t="shared" si="31"/>
        <v>25</v>
      </c>
      <c r="C221" s="23">
        <v>-134</v>
      </c>
      <c r="D221" s="25">
        <v>159</v>
      </c>
    </row>
    <row r="222" spans="1:4" ht="15" customHeight="1" x14ac:dyDescent="0.2">
      <c r="A222" s="6" t="s">
        <v>12</v>
      </c>
      <c r="B222" s="23">
        <f t="shared" si="31"/>
        <v>1343</v>
      </c>
      <c r="C222" s="23">
        <v>1134</v>
      </c>
      <c r="D222" s="25">
        <v>209</v>
      </c>
    </row>
    <row r="223" spans="1:4" ht="15" customHeight="1" x14ac:dyDescent="0.2">
      <c r="A223" s="6" t="s">
        <v>13</v>
      </c>
      <c r="B223" s="23">
        <f t="shared" si="31"/>
        <v>3831</v>
      </c>
      <c r="C223" s="23">
        <v>3890</v>
      </c>
      <c r="D223" s="25">
        <v>-59</v>
      </c>
    </row>
    <row r="224" spans="1:4" ht="15" customHeight="1" x14ac:dyDescent="0.2">
      <c r="A224" s="6" t="s">
        <v>14</v>
      </c>
      <c r="B224" s="23">
        <f t="shared" si="31"/>
        <v>16411</v>
      </c>
      <c r="C224" s="23">
        <v>15179</v>
      </c>
      <c r="D224" s="25">
        <v>1232</v>
      </c>
    </row>
    <row r="225" spans="1:4" ht="15" customHeight="1" x14ac:dyDescent="0.2">
      <c r="A225" s="6" t="s">
        <v>15</v>
      </c>
      <c r="B225" s="23">
        <f t="shared" si="31"/>
        <v>3859</v>
      </c>
      <c r="C225" s="23">
        <v>3378</v>
      </c>
      <c r="D225" s="25">
        <v>481</v>
      </c>
    </row>
    <row r="226" spans="1:4" ht="15" customHeight="1" x14ac:dyDescent="0.2">
      <c r="A226" s="6" t="s">
        <v>16</v>
      </c>
      <c r="B226" s="23">
        <f t="shared" si="31"/>
        <v>42</v>
      </c>
      <c r="C226" s="23">
        <v>211</v>
      </c>
      <c r="D226" s="25">
        <v>-169</v>
      </c>
    </row>
    <row r="227" spans="1:4" ht="15" customHeight="1" x14ac:dyDescent="0.2">
      <c r="A227" s="6" t="s">
        <v>17</v>
      </c>
      <c r="B227" s="23">
        <f t="shared" si="31"/>
        <v>-1636</v>
      </c>
      <c r="C227" s="23">
        <v>-1540</v>
      </c>
      <c r="D227" s="25">
        <v>-96</v>
      </c>
    </row>
    <row r="228" spans="1:4" ht="15" customHeight="1" x14ac:dyDescent="0.2">
      <c r="A228" s="9" t="s">
        <v>66</v>
      </c>
      <c r="B228" s="11">
        <f>SUM(B216:B227)</f>
        <v>448</v>
      </c>
      <c r="C228" s="10">
        <f>SUM(C216:C227)</f>
        <v>82</v>
      </c>
      <c r="D228" s="26">
        <f>SUM(D216:D227)</f>
        <v>366</v>
      </c>
    </row>
    <row r="229" spans="1:4" ht="15" customHeight="1" x14ac:dyDescent="0.2">
      <c r="A229" s="3" t="s">
        <v>65</v>
      </c>
      <c r="B229" s="23">
        <f t="shared" ref="B229:B230" si="32">C229+D229</f>
        <v>-5636</v>
      </c>
      <c r="C229" s="21">
        <v>-5034</v>
      </c>
      <c r="D229" s="25">
        <v>-602</v>
      </c>
    </row>
    <row r="230" spans="1:4" ht="15" customHeight="1" x14ac:dyDescent="0.2">
      <c r="A230" s="6" t="s">
        <v>7</v>
      </c>
      <c r="B230" s="23">
        <f t="shared" si="32"/>
        <v>-2389</v>
      </c>
      <c r="C230" s="23">
        <v>-2255</v>
      </c>
      <c r="D230" s="25">
        <v>-134</v>
      </c>
    </row>
    <row r="231" spans="1:4" ht="15" customHeight="1" x14ac:dyDescent="0.2">
      <c r="A231" s="6" t="s">
        <v>8</v>
      </c>
      <c r="B231" s="23">
        <f t="shared" ref="B231:B239" si="33">C231+D231</f>
        <v>-9568</v>
      </c>
      <c r="C231" s="23">
        <v>-9636</v>
      </c>
      <c r="D231" s="25">
        <v>68</v>
      </c>
    </row>
    <row r="232" spans="1:4" ht="11.25" customHeight="1" x14ac:dyDescent="0.2">
      <c r="A232" s="6" t="s">
        <v>9</v>
      </c>
      <c r="B232" s="23">
        <f t="shared" si="33"/>
        <v>-4900</v>
      </c>
      <c r="C232" s="23">
        <v>-4692</v>
      </c>
      <c r="D232" s="25">
        <v>-208</v>
      </c>
    </row>
    <row r="233" spans="1:4" ht="15" customHeight="1" x14ac:dyDescent="0.2">
      <c r="A233" s="6" t="s">
        <v>10</v>
      </c>
      <c r="B233" s="23">
        <f t="shared" si="33"/>
        <v>-653</v>
      </c>
      <c r="C233" s="23">
        <v>-746</v>
      </c>
      <c r="D233" s="25">
        <v>93</v>
      </c>
    </row>
    <row r="234" spans="1:4" ht="15" customHeight="1" x14ac:dyDescent="0.2">
      <c r="A234" s="6" t="s">
        <v>11</v>
      </c>
      <c r="B234" s="23">
        <f t="shared" si="33"/>
        <v>-768</v>
      </c>
      <c r="C234" s="23">
        <v>-861</v>
      </c>
      <c r="D234" s="25">
        <v>93</v>
      </c>
    </row>
    <row r="235" spans="1:4" ht="15" customHeight="1" x14ac:dyDescent="0.2">
      <c r="A235" s="6" t="s">
        <v>12</v>
      </c>
      <c r="B235" s="23">
        <f t="shared" si="33"/>
        <v>1715</v>
      </c>
      <c r="C235" s="23">
        <v>1470</v>
      </c>
      <c r="D235" s="25">
        <v>245</v>
      </c>
    </row>
    <row r="236" spans="1:4" ht="15" customHeight="1" x14ac:dyDescent="0.2">
      <c r="A236" s="6" t="s">
        <v>13</v>
      </c>
      <c r="B236" s="23">
        <f t="shared" si="33"/>
        <v>3558</v>
      </c>
      <c r="C236" s="23">
        <v>3498</v>
      </c>
      <c r="D236" s="25">
        <v>60</v>
      </c>
    </row>
    <row r="237" spans="1:4" ht="15" customHeight="1" x14ac:dyDescent="0.2">
      <c r="A237" s="6" t="s">
        <v>14</v>
      </c>
      <c r="B237" s="23">
        <f t="shared" si="33"/>
        <v>16682</v>
      </c>
      <c r="C237" s="23">
        <v>16529</v>
      </c>
      <c r="D237" s="25">
        <v>153</v>
      </c>
    </row>
    <row r="238" spans="1:4" ht="15" customHeight="1" x14ac:dyDescent="0.2">
      <c r="A238" s="6" t="s">
        <v>15</v>
      </c>
      <c r="B238" s="23">
        <f t="shared" si="33"/>
        <v>2547</v>
      </c>
      <c r="C238" s="23">
        <v>2290</v>
      </c>
      <c r="D238" s="25">
        <v>257</v>
      </c>
    </row>
    <row r="239" spans="1:4" ht="15" customHeight="1" x14ac:dyDescent="0.2">
      <c r="A239" s="6" t="s">
        <v>16</v>
      </c>
      <c r="B239" s="23">
        <f t="shared" si="33"/>
        <v>1302</v>
      </c>
      <c r="C239" s="23">
        <v>1327</v>
      </c>
      <c r="D239" s="25">
        <v>-25</v>
      </c>
    </row>
    <row r="240" spans="1:4" ht="15" customHeight="1" x14ac:dyDescent="0.2">
      <c r="A240" s="6" t="s">
        <v>58</v>
      </c>
      <c r="B240" s="23">
        <v>-1159</v>
      </c>
      <c r="C240" s="23">
        <v>-1159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731</v>
      </c>
      <c r="C241" s="10">
        <f>SUM(C229:C240)</f>
        <v>731</v>
      </c>
      <c r="D241" s="26">
        <f>SUM(D229:D240)</f>
        <v>0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D245"/>
  <sheetViews>
    <sheetView showGridLines="0" zoomScaleNormal="100" workbookViewId="0">
      <pane ySplit="7" topLeftCell="A237" activePane="bottomLeft" state="frozen"/>
      <selection activeCell="D235" sqref="D235"/>
      <selection pane="bottomLeft" activeCell="B249" sqref="B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45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2144</v>
      </c>
      <c r="C60" s="4">
        <v>1723</v>
      </c>
      <c r="D60" s="5">
        <v>421</v>
      </c>
    </row>
    <row r="61" spans="1:4" ht="15" customHeight="1" x14ac:dyDescent="0.2">
      <c r="A61" s="6" t="s">
        <v>7</v>
      </c>
      <c r="B61" s="7">
        <f t="shared" si="4"/>
        <v>-458</v>
      </c>
      <c r="C61" s="7">
        <v>-1093</v>
      </c>
      <c r="D61" s="8">
        <v>635</v>
      </c>
    </row>
    <row r="62" spans="1:4" ht="15" customHeight="1" x14ac:dyDescent="0.2">
      <c r="A62" s="6" t="s">
        <v>8</v>
      </c>
      <c r="B62" s="7">
        <f t="shared" si="4"/>
        <v>1393</v>
      </c>
      <c r="C62" s="7">
        <v>783</v>
      </c>
      <c r="D62" s="8">
        <v>610</v>
      </c>
    </row>
    <row r="63" spans="1:4" ht="15" customHeight="1" x14ac:dyDescent="0.2">
      <c r="A63" s="6" t="s">
        <v>9</v>
      </c>
      <c r="B63" s="7">
        <f t="shared" si="4"/>
        <v>1610</v>
      </c>
      <c r="C63" s="7">
        <v>1230</v>
      </c>
      <c r="D63" s="8">
        <v>380</v>
      </c>
    </row>
    <row r="64" spans="1:4" ht="15" customHeight="1" x14ac:dyDescent="0.2">
      <c r="A64" s="6" t="s">
        <v>10</v>
      </c>
      <c r="B64" s="7">
        <f t="shared" si="4"/>
        <v>378</v>
      </c>
      <c r="C64" s="7">
        <v>187</v>
      </c>
      <c r="D64" s="8">
        <v>191</v>
      </c>
    </row>
    <row r="65" spans="1:4" ht="15" customHeight="1" x14ac:dyDescent="0.2">
      <c r="A65" s="6" t="s">
        <v>11</v>
      </c>
      <c r="B65" s="7">
        <f t="shared" si="4"/>
        <v>1081</v>
      </c>
      <c r="C65" s="7">
        <v>750</v>
      </c>
      <c r="D65" s="8">
        <v>331</v>
      </c>
    </row>
    <row r="66" spans="1:4" ht="15" customHeight="1" x14ac:dyDescent="0.2">
      <c r="A66" s="6" t="s">
        <v>12</v>
      </c>
      <c r="B66" s="7">
        <f t="shared" si="4"/>
        <v>1235</v>
      </c>
      <c r="C66" s="7">
        <v>991</v>
      </c>
      <c r="D66" s="8">
        <v>244</v>
      </c>
    </row>
    <row r="67" spans="1:4" ht="15" customHeight="1" x14ac:dyDescent="0.2">
      <c r="A67" s="6" t="s">
        <v>13</v>
      </c>
      <c r="B67" s="7">
        <f t="shared" si="4"/>
        <v>2106</v>
      </c>
      <c r="C67" s="7">
        <v>1785</v>
      </c>
      <c r="D67" s="8">
        <v>321</v>
      </c>
    </row>
    <row r="68" spans="1:4" ht="15" customHeight="1" x14ac:dyDescent="0.2">
      <c r="A68" s="6" t="s">
        <v>14</v>
      </c>
      <c r="B68" s="7">
        <f t="shared" si="4"/>
        <v>759</v>
      </c>
      <c r="C68" s="7">
        <v>427</v>
      </c>
      <c r="D68" s="8">
        <v>332</v>
      </c>
    </row>
    <row r="69" spans="1:4" ht="15" customHeight="1" x14ac:dyDescent="0.2">
      <c r="A69" s="6" t="s">
        <v>15</v>
      </c>
      <c r="B69" s="7">
        <f t="shared" si="4"/>
        <v>2102</v>
      </c>
      <c r="C69" s="7">
        <v>1659</v>
      </c>
      <c r="D69" s="8">
        <v>443</v>
      </c>
    </row>
    <row r="70" spans="1:4" ht="15" customHeight="1" x14ac:dyDescent="0.2">
      <c r="A70" s="6" t="s">
        <v>16</v>
      </c>
      <c r="B70" s="7">
        <f t="shared" si="4"/>
        <v>633</v>
      </c>
      <c r="C70" s="7">
        <v>267</v>
      </c>
      <c r="D70" s="8">
        <v>366</v>
      </c>
    </row>
    <row r="71" spans="1:4" ht="15" customHeight="1" x14ac:dyDescent="0.2">
      <c r="A71" s="6" t="s">
        <v>17</v>
      </c>
      <c r="B71" s="7">
        <f t="shared" si="4"/>
        <v>-882</v>
      </c>
      <c r="C71" s="7">
        <v>-1121</v>
      </c>
      <c r="D71" s="8">
        <v>239</v>
      </c>
    </row>
    <row r="72" spans="1:4" ht="15" customHeight="1" x14ac:dyDescent="0.2">
      <c r="A72" s="9" t="s">
        <v>26</v>
      </c>
      <c r="B72" s="10">
        <f>SUM(B60:B71)</f>
        <v>12101</v>
      </c>
      <c r="C72" s="10">
        <f t="shared" ref="C72" si="5">SUM(C60:C71)</f>
        <v>7588</v>
      </c>
      <c r="D72" s="11">
        <f t="shared" ref="D72" si="6">SUM(D60:D71)</f>
        <v>4513</v>
      </c>
    </row>
    <row r="73" spans="1:4" ht="15" customHeight="1" x14ac:dyDescent="0.2">
      <c r="A73" s="3" t="s">
        <v>27</v>
      </c>
      <c r="B73" s="7">
        <f t="shared" ref="B73:B84" si="7">C73+D73</f>
        <v>544</v>
      </c>
      <c r="C73" s="4">
        <v>115</v>
      </c>
      <c r="D73" s="5">
        <v>429</v>
      </c>
    </row>
    <row r="74" spans="1:4" ht="15" customHeight="1" x14ac:dyDescent="0.2">
      <c r="A74" s="6" t="s">
        <v>7</v>
      </c>
      <c r="B74" s="7">
        <f t="shared" si="7"/>
        <v>1037</v>
      </c>
      <c r="C74" s="7">
        <v>713</v>
      </c>
      <c r="D74" s="8">
        <v>324</v>
      </c>
    </row>
    <row r="75" spans="1:4" ht="15" customHeight="1" x14ac:dyDescent="0.2">
      <c r="A75" s="6" t="s">
        <v>8</v>
      </c>
      <c r="B75" s="7">
        <f t="shared" si="7"/>
        <v>-1177</v>
      </c>
      <c r="C75" s="7">
        <v>-1535</v>
      </c>
      <c r="D75" s="8">
        <v>358</v>
      </c>
    </row>
    <row r="76" spans="1:4" ht="15" customHeight="1" x14ac:dyDescent="0.2">
      <c r="A76" s="6" t="s">
        <v>9</v>
      </c>
      <c r="B76" s="7">
        <f t="shared" si="7"/>
        <v>1979</v>
      </c>
      <c r="C76" s="7">
        <v>1155</v>
      </c>
      <c r="D76" s="8">
        <v>824</v>
      </c>
    </row>
    <row r="77" spans="1:4" ht="15" customHeight="1" x14ac:dyDescent="0.2">
      <c r="A77" s="6" t="s">
        <v>10</v>
      </c>
      <c r="B77" s="7">
        <f t="shared" si="7"/>
        <v>709</v>
      </c>
      <c r="C77" s="7">
        <v>76</v>
      </c>
      <c r="D77" s="8">
        <v>633</v>
      </c>
    </row>
    <row r="78" spans="1:4" ht="15" customHeight="1" x14ac:dyDescent="0.2">
      <c r="A78" s="6" t="s">
        <v>11</v>
      </c>
      <c r="B78" s="7">
        <f t="shared" si="7"/>
        <v>1700</v>
      </c>
      <c r="C78" s="7">
        <v>1368</v>
      </c>
      <c r="D78" s="8">
        <v>332</v>
      </c>
    </row>
    <row r="79" spans="1:4" ht="15" customHeight="1" x14ac:dyDescent="0.2">
      <c r="A79" s="6" t="s">
        <v>12</v>
      </c>
      <c r="B79" s="7">
        <f t="shared" si="7"/>
        <v>1210</v>
      </c>
      <c r="C79" s="7">
        <v>669</v>
      </c>
      <c r="D79" s="8">
        <v>541</v>
      </c>
    </row>
    <row r="80" spans="1:4" ht="15" customHeight="1" x14ac:dyDescent="0.2">
      <c r="A80" s="6" t="s">
        <v>13</v>
      </c>
      <c r="B80" s="7">
        <f t="shared" si="7"/>
        <v>1319</v>
      </c>
      <c r="C80" s="7">
        <v>1098</v>
      </c>
      <c r="D80" s="8">
        <v>221</v>
      </c>
    </row>
    <row r="81" spans="1:4" ht="15" customHeight="1" x14ac:dyDescent="0.2">
      <c r="A81" s="6" t="s">
        <v>14</v>
      </c>
      <c r="B81" s="7">
        <f t="shared" si="7"/>
        <v>3444</v>
      </c>
      <c r="C81" s="7">
        <v>3027</v>
      </c>
      <c r="D81" s="8">
        <v>417</v>
      </c>
    </row>
    <row r="82" spans="1:4" ht="15" customHeight="1" x14ac:dyDescent="0.2">
      <c r="A82" s="6" t="s">
        <v>15</v>
      </c>
      <c r="B82" s="7">
        <f t="shared" si="7"/>
        <v>1645</v>
      </c>
      <c r="C82" s="7">
        <v>1072</v>
      </c>
      <c r="D82" s="8">
        <v>573</v>
      </c>
    </row>
    <row r="83" spans="1:4" ht="15" customHeight="1" x14ac:dyDescent="0.2">
      <c r="A83" s="6" t="s">
        <v>16</v>
      </c>
      <c r="B83" s="7">
        <f t="shared" si="7"/>
        <v>2668</v>
      </c>
      <c r="C83" s="7">
        <v>1974</v>
      </c>
      <c r="D83" s="8">
        <v>694</v>
      </c>
    </row>
    <row r="84" spans="1:4" ht="15" customHeight="1" x14ac:dyDescent="0.2">
      <c r="A84" s="6" t="s">
        <v>17</v>
      </c>
      <c r="B84" s="7">
        <f t="shared" si="7"/>
        <v>-730</v>
      </c>
      <c r="C84" s="7">
        <v>-947</v>
      </c>
      <c r="D84" s="8">
        <v>217</v>
      </c>
    </row>
    <row r="85" spans="1:4" ht="15" customHeight="1" x14ac:dyDescent="0.2">
      <c r="A85" s="9" t="s">
        <v>28</v>
      </c>
      <c r="B85" s="10">
        <f>SUM(B73:B84)</f>
        <v>14348</v>
      </c>
      <c r="C85" s="10">
        <f t="shared" ref="C85" si="8">SUM(C73:C84)</f>
        <v>8785</v>
      </c>
      <c r="D85" s="11">
        <f t="shared" ref="D85" si="9">SUM(D73:D84)</f>
        <v>5563</v>
      </c>
    </row>
    <row r="86" spans="1:4" ht="15" customHeight="1" x14ac:dyDescent="0.2">
      <c r="A86" s="3" t="s">
        <v>29</v>
      </c>
      <c r="B86" s="7">
        <f t="shared" ref="B86:B97" si="10">C86+D86</f>
        <v>475</v>
      </c>
      <c r="C86" s="4">
        <v>44</v>
      </c>
      <c r="D86" s="5">
        <v>431</v>
      </c>
    </row>
    <row r="87" spans="1:4" ht="15" customHeight="1" x14ac:dyDescent="0.2">
      <c r="A87" s="6" t="s">
        <v>7</v>
      </c>
      <c r="B87" s="7">
        <f t="shared" si="10"/>
        <v>1624</v>
      </c>
      <c r="C87" s="7">
        <v>1263</v>
      </c>
      <c r="D87" s="8">
        <v>361</v>
      </c>
    </row>
    <row r="88" spans="1:4" ht="15" customHeight="1" x14ac:dyDescent="0.2">
      <c r="A88" s="6" t="s">
        <v>8</v>
      </c>
      <c r="B88" s="7">
        <f t="shared" si="10"/>
        <v>219</v>
      </c>
      <c r="C88" s="7">
        <v>-29</v>
      </c>
      <c r="D88" s="8">
        <v>248</v>
      </c>
    </row>
    <row r="89" spans="1:4" ht="15" customHeight="1" x14ac:dyDescent="0.2">
      <c r="A89" s="6" t="s">
        <v>9</v>
      </c>
      <c r="B89" s="7">
        <f t="shared" si="10"/>
        <v>385</v>
      </c>
      <c r="C89" s="7">
        <v>323</v>
      </c>
      <c r="D89" s="8">
        <v>62</v>
      </c>
    </row>
    <row r="90" spans="1:4" ht="15" customHeight="1" x14ac:dyDescent="0.2">
      <c r="A90" s="6" t="s">
        <v>10</v>
      </c>
      <c r="B90" s="7">
        <f t="shared" si="10"/>
        <v>239</v>
      </c>
      <c r="C90" s="7">
        <v>174</v>
      </c>
      <c r="D90" s="8">
        <v>65</v>
      </c>
    </row>
    <row r="91" spans="1:4" ht="15" customHeight="1" x14ac:dyDescent="0.2">
      <c r="A91" s="6" t="s">
        <v>11</v>
      </c>
      <c r="B91" s="7">
        <f t="shared" si="10"/>
        <v>1415</v>
      </c>
      <c r="C91" s="7">
        <v>1170</v>
      </c>
      <c r="D91" s="8">
        <v>245</v>
      </c>
    </row>
    <row r="92" spans="1:4" ht="15" customHeight="1" x14ac:dyDescent="0.2">
      <c r="A92" s="6" t="s">
        <v>12</v>
      </c>
      <c r="B92" s="7">
        <f t="shared" si="10"/>
        <v>1023</v>
      </c>
      <c r="C92" s="7">
        <v>780</v>
      </c>
      <c r="D92" s="8">
        <v>243</v>
      </c>
    </row>
    <row r="93" spans="1:4" ht="15" customHeight="1" x14ac:dyDescent="0.2">
      <c r="A93" s="6" t="s">
        <v>13</v>
      </c>
      <c r="B93" s="7">
        <f t="shared" si="10"/>
        <v>2704</v>
      </c>
      <c r="C93" s="7">
        <v>2414</v>
      </c>
      <c r="D93" s="8">
        <v>290</v>
      </c>
    </row>
    <row r="94" spans="1:4" ht="15" customHeight="1" x14ac:dyDescent="0.2">
      <c r="A94" s="6" t="s">
        <v>14</v>
      </c>
      <c r="B94" s="7">
        <f t="shared" si="10"/>
        <v>3767</v>
      </c>
      <c r="C94" s="7">
        <v>3565</v>
      </c>
      <c r="D94" s="8">
        <v>202</v>
      </c>
    </row>
    <row r="95" spans="1:4" ht="15" customHeight="1" x14ac:dyDescent="0.2">
      <c r="A95" s="6" t="s">
        <v>15</v>
      </c>
      <c r="B95" s="7">
        <f t="shared" si="10"/>
        <v>2268</v>
      </c>
      <c r="C95" s="7">
        <v>2044</v>
      </c>
      <c r="D95" s="8">
        <v>224</v>
      </c>
    </row>
    <row r="96" spans="1:4" ht="15" customHeight="1" x14ac:dyDescent="0.2">
      <c r="A96" s="6" t="s">
        <v>16</v>
      </c>
      <c r="B96" s="7">
        <f t="shared" si="10"/>
        <v>2029</v>
      </c>
      <c r="C96" s="7">
        <v>1770</v>
      </c>
      <c r="D96" s="8">
        <v>259</v>
      </c>
    </row>
    <row r="97" spans="1:4" ht="15" customHeight="1" x14ac:dyDescent="0.2">
      <c r="A97" s="6" t="s">
        <v>17</v>
      </c>
      <c r="B97" s="7">
        <f t="shared" si="10"/>
        <v>-3174</v>
      </c>
      <c r="C97" s="7">
        <v>-2480</v>
      </c>
      <c r="D97" s="8">
        <v>-694</v>
      </c>
    </row>
    <row r="98" spans="1:4" ht="15" customHeight="1" x14ac:dyDescent="0.2">
      <c r="A98" s="9" t="s">
        <v>30</v>
      </c>
      <c r="B98" s="10">
        <f>SUM(B86:B97)</f>
        <v>12974</v>
      </c>
      <c r="C98" s="10">
        <f t="shared" ref="C98" si="11">SUM(C86:C97)</f>
        <v>11038</v>
      </c>
      <c r="D98" s="11">
        <f t="shared" ref="D98" si="12">SUM(D86:D97)</f>
        <v>1936</v>
      </c>
    </row>
    <row r="99" spans="1:4" ht="15" customHeight="1" x14ac:dyDescent="0.2">
      <c r="A99" s="3" t="s">
        <v>31</v>
      </c>
      <c r="B99" s="7">
        <f t="shared" ref="B99:B110" si="13">C99+D99</f>
        <v>1074</v>
      </c>
      <c r="C99" s="4">
        <v>-319</v>
      </c>
      <c r="D99" s="5">
        <v>1393</v>
      </c>
    </row>
    <row r="100" spans="1:4" ht="15" customHeight="1" x14ac:dyDescent="0.2">
      <c r="A100" s="6" t="s">
        <v>7</v>
      </c>
      <c r="B100" s="7">
        <f t="shared" si="13"/>
        <v>1456</v>
      </c>
      <c r="C100" s="7">
        <v>1039</v>
      </c>
      <c r="D100" s="8">
        <v>417</v>
      </c>
    </row>
    <row r="101" spans="1:4" ht="15" customHeight="1" x14ac:dyDescent="0.2">
      <c r="A101" s="6" t="s">
        <v>8</v>
      </c>
      <c r="B101" s="7">
        <f t="shared" si="13"/>
        <v>-1272</v>
      </c>
      <c r="C101" s="7">
        <v>-1331</v>
      </c>
      <c r="D101" s="8">
        <v>59</v>
      </c>
    </row>
    <row r="102" spans="1:4" ht="15" customHeight="1" x14ac:dyDescent="0.2">
      <c r="A102" s="6" t="s">
        <v>9</v>
      </c>
      <c r="B102" s="7">
        <f t="shared" si="13"/>
        <v>-423</v>
      </c>
      <c r="C102" s="7">
        <v>-743</v>
      </c>
      <c r="D102" s="8">
        <v>320</v>
      </c>
    </row>
    <row r="103" spans="1:4" ht="15" customHeight="1" x14ac:dyDescent="0.2">
      <c r="A103" s="6" t="s">
        <v>10</v>
      </c>
      <c r="B103" s="7">
        <f t="shared" si="13"/>
        <v>-515</v>
      </c>
      <c r="C103" s="7">
        <v>-871</v>
      </c>
      <c r="D103" s="8">
        <v>356</v>
      </c>
    </row>
    <row r="104" spans="1:4" ht="15" customHeight="1" x14ac:dyDescent="0.2">
      <c r="A104" s="6" t="s">
        <v>11</v>
      </c>
      <c r="B104" s="7">
        <f t="shared" si="13"/>
        <v>944</v>
      </c>
      <c r="C104" s="12">
        <v>730</v>
      </c>
      <c r="D104" s="8">
        <v>214</v>
      </c>
    </row>
    <row r="105" spans="1:4" ht="15" customHeight="1" x14ac:dyDescent="0.2">
      <c r="A105" s="6" t="s">
        <v>12</v>
      </c>
      <c r="B105" s="7">
        <f t="shared" si="13"/>
        <v>1616</v>
      </c>
      <c r="C105" s="7">
        <v>1166</v>
      </c>
      <c r="D105" s="8">
        <v>450</v>
      </c>
    </row>
    <row r="106" spans="1:4" ht="15" customHeight="1" x14ac:dyDescent="0.2">
      <c r="A106" s="6" t="s">
        <v>13</v>
      </c>
      <c r="B106" s="7">
        <f t="shared" si="13"/>
        <v>2772</v>
      </c>
      <c r="C106" s="7">
        <v>2270</v>
      </c>
      <c r="D106" s="8">
        <v>502</v>
      </c>
    </row>
    <row r="107" spans="1:4" ht="15" customHeight="1" x14ac:dyDescent="0.2">
      <c r="A107" s="6" t="s">
        <v>14</v>
      </c>
      <c r="B107" s="7">
        <f t="shared" si="13"/>
        <v>4013</v>
      </c>
      <c r="C107" s="7">
        <v>3688</v>
      </c>
      <c r="D107" s="8">
        <v>325</v>
      </c>
    </row>
    <row r="108" spans="1:4" ht="15" customHeight="1" x14ac:dyDescent="0.2">
      <c r="A108" s="6" t="s">
        <v>15</v>
      </c>
      <c r="B108" s="7">
        <f t="shared" si="13"/>
        <v>3031</v>
      </c>
      <c r="C108" s="7">
        <v>2741</v>
      </c>
      <c r="D108" s="8">
        <v>290</v>
      </c>
    </row>
    <row r="109" spans="1:4" ht="15" customHeight="1" x14ac:dyDescent="0.2">
      <c r="A109" s="6" t="s">
        <v>16</v>
      </c>
      <c r="B109" s="7">
        <f t="shared" si="13"/>
        <v>3467</v>
      </c>
      <c r="C109" s="7">
        <v>2991</v>
      </c>
      <c r="D109" s="8">
        <v>476</v>
      </c>
    </row>
    <row r="110" spans="1:4" ht="15" customHeight="1" x14ac:dyDescent="0.2">
      <c r="A110" s="6" t="s">
        <v>17</v>
      </c>
      <c r="B110" s="7">
        <f t="shared" si="13"/>
        <v>208</v>
      </c>
      <c r="C110" s="7">
        <v>-163</v>
      </c>
      <c r="D110" s="8">
        <v>371</v>
      </c>
    </row>
    <row r="111" spans="1:4" ht="15" customHeight="1" x14ac:dyDescent="0.2">
      <c r="A111" s="9" t="s">
        <v>32</v>
      </c>
      <c r="B111" s="10">
        <f>SUM(B99:B110)</f>
        <v>16371</v>
      </c>
      <c r="C111" s="10">
        <f t="shared" ref="C111" si="14">SUM(C99:C110)</f>
        <v>11198</v>
      </c>
      <c r="D111" s="11">
        <f t="shared" ref="D111" si="15">SUM(D99:D110)</f>
        <v>5173</v>
      </c>
    </row>
    <row r="112" spans="1:4" ht="15" customHeight="1" x14ac:dyDescent="0.2">
      <c r="A112" s="3" t="s">
        <v>33</v>
      </c>
      <c r="B112" s="7">
        <f t="shared" ref="B112:B123" si="16">C112+D112</f>
        <v>3340</v>
      </c>
      <c r="C112" s="18">
        <v>1294</v>
      </c>
      <c r="D112" s="5">
        <v>2046</v>
      </c>
    </row>
    <row r="113" spans="1:4" ht="15" customHeight="1" x14ac:dyDescent="0.2">
      <c r="A113" s="6" t="s">
        <v>7</v>
      </c>
      <c r="B113" s="7">
        <f t="shared" si="16"/>
        <v>2417</v>
      </c>
      <c r="C113" s="19">
        <v>1886</v>
      </c>
      <c r="D113" s="8">
        <v>531</v>
      </c>
    </row>
    <row r="114" spans="1:4" ht="15" customHeight="1" x14ac:dyDescent="0.2">
      <c r="A114" s="6" t="s">
        <v>8</v>
      </c>
      <c r="B114" s="7">
        <f t="shared" si="16"/>
        <v>-1799</v>
      </c>
      <c r="C114" s="19">
        <v>-1534</v>
      </c>
      <c r="D114" s="8">
        <v>-265</v>
      </c>
    </row>
    <row r="115" spans="1:4" ht="15" customHeight="1" x14ac:dyDescent="0.2">
      <c r="A115" s="6" t="s">
        <v>9</v>
      </c>
      <c r="B115" s="7">
        <f t="shared" si="16"/>
        <v>2271</v>
      </c>
      <c r="C115" s="19">
        <v>1588</v>
      </c>
      <c r="D115" s="8">
        <v>683</v>
      </c>
    </row>
    <row r="116" spans="1:4" ht="15" customHeight="1" x14ac:dyDescent="0.2">
      <c r="A116" s="6" t="s">
        <v>10</v>
      </c>
      <c r="B116" s="7">
        <f t="shared" si="16"/>
        <v>1178</v>
      </c>
      <c r="C116" s="19">
        <v>892</v>
      </c>
      <c r="D116" s="8">
        <v>286</v>
      </c>
    </row>
    <row r="117" spans="1:4" ht="15" customHeight="1" x14ac:dyDescent="0.2">
      <c r="A117" s="6" t="s">
        <v>11</v>
      </c>
      <c r="B117" s="7">
        <f t="shared" si="16"/>
        <v>2509</v>
      </c>
      <c r="C117" s="19">
        <v>2041</v>
      </c>
      <c r="D117" s="8">
        <v>468</v>
      </c>
    </row>
    <row r="118" spans="1:4" ht="15" customHeight="1" x14ac:dyDescent="0.2">
      <c r="A118" s="6" t="s">
        <v>12</v>
      </c>
      <c r="B118" s="7">
        <f t="shared" si="16"/>
        <v>2583</v>
      </c>
      <c r="C118" s="19">
        <v>2228</v>
      </c>
      <c r="D118" s="8">
        <v>355</v>
      </c>
    </row>
    <row r="119" spans="1:4" ht="15" customHeight="1" x14ac:dyDescent="0.2">
      <c r="A119" s="6" t="s">
        <v>13</v>
      </c>
      <c r="B119" s="7">
        <f t="shared" si="16"/>
        <v>3329</v>
      </c>
      <c r="C119" s="19">
        <v>2778</v>
      </c>
      <c r="D119" s="8">
        <v>551</v>
      </c>
    </row>
    <row r="120" spans="1:4" ht="15" customHeight="1" x14ac:dyDescent="0.2">
      <c r="A120" s="6" t="s">
        <v>14</v>
      </c>
      <c r="B120" s="7">
        <f t="shared" si="16"/>
        <v>2729</v>
      </c>
      <c r="C120" s="19">
        <v>2335</v>
      </c>
      <c r="D120" s="8">
        <v>394</v>
      </c>
    </row>
    <row r="121" spans="1:4" ht="15" customHeight="1" x14ac:dyDescent="0.2">
      <c r="A121" s="6" t="s">
        <v>15</v>
      </c>
      <c r="B121" s="7">
        <f t="shared" si="16"/>
        <v>5275</v>
      </c>
      <c r="C121" s="7">
        <v>4777</v>
      </c>
      <c r="D121" s="8">
        <v>498</v>
      </c>
    </row>
    <row r="122" spans="1:4" ht="15" customHeight="1" x14ac:dyDescent="0.2">
      <c r="A122" s="6" t="s">
        <v>16</v>
      </c>
      <c r="B122" s="7">
        <f t="shared" si="16"/>
        <v>2834</v>
      </c>
      <c r="C122" s="7">
        <v>2552</v>
      </c>
      <c r="D122" s="8">
        <v>282</v>
      </c>
    </row>
    <row r="123" spans="1:4" ht="15" customHeight="1" x14ac:dyDescent="0.2">
      <c r="A123" s="6" t="s">
        <v>17</v>
      </c>
      <c r="B123" s="7">
        <f t="shared" si="16"/>
        <v>-1414</v>
      </c>
      <c r="C123" s="7">
        <v>-1574</v>
      </c>
      <c r="D123" s="8">
        <v>160</v>
      </c>
    </row>
    <row r="124" spans="1:4" ht="15" customHeight="1" x14ac:dyDescent="0.2">
      <c r="A124" s="9" t="s">
        <v>34</v>
      </c>
      <c r="B124" s="10">
        <f>SUM(B112:B123)</f>
        <v>25252</v>
      </c>
      <c r="C124" s="10">
        <f t="shared" ref="C124" si="17">SUM(C112:C123)</f>
        <v>19263</v>
      </c>
      <c r="D124" s="11">
        <f t="shared" ref="D124" si="18">SUM(D112:D123)</f>
        <v>5989</v>
      </c>
    </row>
    <row r="125" spans="1:4" ht="15" customHeight="1" x14ac:dyDescent="0.2">
      <c r="A125" s="3" t="s">
        <v>35</v>
      </c>
      <c r="B125" s="7">
        <f t="shared" ref="B125:B136" si="19">C125+D125</f>
        <v>2842</v>
      </c>
      <c r="C125" s="4">
        <v>1730</v>
      </c>
      <c r="D125" s="5">
        <v>1112</v>
      </c>
    </row>
    <row r="126" spans="1:4" ht="15" customHeight="1" x14ac:dyDescent="0.2">
      <c r="A126" s="6" t="s">
        <v>7</v>
      </c>
      <c r="B126" s="7">
        <f t="shared" si="19"/>
        <v>2194</v>
      </c>
      <c r="C126" s="7">
        <v>1294</v>
      </c>
      <c r="D126" s="8">
        <v>900</v>
      </c>
    </row>
    <row r="127" spans="1:4" ht="15" customHeight="1" x14ac:dyDescent="0.2">
      <c r="A127" s="6" t="s">
        <v>8</v>
      </c>
      <c r="B127" s="7">
        <f t="shared" si="19"/>
        <v>-317</v>
      </c>
      <c r="C127" s="7">
        <v>-729</v>
      </c>
      <c r="D127" s="8">
        <v>412</v>
      </c>
    </row>
    <row r="128" spans="1:4" ht="15" customHeight="1" x14ac:dyDescent="0.2">
      <c r="A128" s="6" t="s">
        <v>9</v>
      </c>
      <c r="B128" s="7">
        <f t="shared" si="19"/>
        <v>-540</v>
      </c>
      <c r="C128" s="7">
        <v>-1139</v>
      </c>
      <c r="D128" s="8">
        <v>599</v>
      </c>
    </row>
    <row r="129" spans="1:4" ht="15" customHeight="1" x14ac:dyDescent="0.2">
      <c r="A129" s="6" t="s">
        <v>10</v>
      </c>
      <c r="B129" s="7">
        <f t="shared" si="19"/>
        <v>1214</v>
      </c>
      <c r="C129" s="7">
        <v>1304</v>
      </c>
      <c r="D129" s="8">
        <v>-90</v>
      </c>
    </row>
    <row r="130" spans="1:4" ht="15" customHeight="1" x14ac:dyDescent="0.2">
      <c r="A130" s="6" t="s">
        <v>11</v>
      </c>
      <c r="B130" s="7">
        <f t="shared" si="19"/>
        <v>1402</v>
      </c>
      <c r="C130" s="7">
        <v>1028</v>
      </c>
      <c r="D130" s="8">
        <v>374</v>
      </c>
    </row>
    <row r="131" spans="1:4" ht="15" customHeight="1" x14ac:dyDescent="0.2">
      <c r="A131" s="6" t="s">
        <v>12</v>
      </c>
      <c r="B131" s="7">
        <f t="shared" si="19"/>
        <v>2066</v>
      </c>
      <c r="C131" s="7">
        <v>1675</v>
      </c>
      <c r="D131" s="8">
        <v>391</v>
      </c>
    </row>
    <row r="132" spans="1:4" ht="15" customHeight="1" x14ac:dyDescent="0.2">
      <c r="A132" s="6" t="s">
        <v>13</v>
      </c>
      <c r="B132" s="7">
        <f t="shared" si="19"/>
        <v>3040</v>
      </c>
      <c r="C132" s="7">
        <v>2521</v>
      </c>
      <c r="D132" s="8">
        <v>519</v>
      </c>
    </row>
    <row r="133" spans="1:4" ht="15" customHeight="1" x14ac:dyDescent="0.2">
      <c r="A133" s="6" t="s">
        <v>14</v>
      </c>
      <c r="B133" s="7">
        <f t="shared" si="19"/>
        <v>5397</v>
      </c>
      <c r="C133" s="7">
        <v>4649</v>
      </c>
      <c r="D133" s="8">
        <v>748</v>
      </c>
    </row>
    <row r="134" spans="1:4" ht="15" customHeight="1" x14ac:dyDescent="0.2">
      <c r="A134" s="6" t="s">
        <v>15</v>
      </c>
      <c r="B134" s="7">
        <f t="shared" si="19"/>
        <v>2428</v>
      </c>
      <c r="C134" s="7">
        <v>2239</v>
      </c>
      <c r="D134" s="8">
        <v>189</v>
      </c>
    </row>
    <row r="135" spans="1:4" ht="15" customHeight="1" x14ac:dyDescent="0.2">
      <c r="A135" s="6" t="s">
        <v>16</v>
      </c>
      <c r="B135" s="7">
        <f t="shared" si="19"/>
        <v>1648</v>
      </c>
      <c r="C135" s="7">
        <v>1312</v>
      </c>
      <c r="D135" s="8">
        <v>336</v>
      </c>
    </row>
    <row r="136" spans="1:4" ht="15" customHeight="1" x14ac:dyDescent="0.2">
      <c r="A136" s="6" t="s">
        <v>17</v>
      </c>
      <c r="B136" s="7">
        <f t="shared" si="19"/>
        <v>-1253</v>
      </c>
      <c r="C136" s="7">
        <v>-1396</v>
      </c>
      <c r="D136" s="8">
        <v>143</v>
      </c>
    </row>
    <row r="137" spans="1:4" ht="15" customHeight="1" x14ac:dyDescent="0.2">
      <c r="A137" s="9" t="s">
        <v>36</v>
      </c>
      <c r="B137" s="10">
        <f>SUM(B125:B136)</f>
        <v>20121</v>
      </c>
      <c r="C137" s="10">
        <f t="shared" ref="C137" si="20">SUM(C125:C136)</f>
        <v>14488</v>
      </c>
      <c r="D137" s="11">
        <f t="shared" ref="D137" si="21">SUM(D125:D136)</f>
        <v>5633</v>
      </c>
    </row>
    <row r="138" spans="1:4" ht="15" customHeight="1" x14ac:dyDescent="0.2">
      <c r="A138" s="3" t="s">
        <v>47</v>
      </c>
      <c r="B138" s="7">
        <f>C138+D138</f>
        <v>2409</v>
      </c>
      <c r="C138" s="4">
        <v>1781</v>
      </c>
      <c r="D138" s="5">
        <v>628</v>
      </c>
    </row>
    <row r="139" spans="1:4" ht="15" customHeight="1" x14ac:dyDescent="0.2">
      <c r="A139" s="6" t="s">
        <v>7</v>
      </c>
      <c r="B139" s="7">
        <f>C139+D139</f>
        <v>1710</v>
      </c>
      <c r="C139" s="7">
        <v>1284</v>
      </c>
      <c r="D139" s="8">
        <v>426</v>
      </c>
    </row>
    <row r="140" spans="1:4" ht="15" customHeight="1" x14ac:dyDescent="0.2">
      <c r="A140" s="6" t="s">
        <v>8</v>
      </c>
      <c r="B140" s="7">
        <f>C140+D140</f>
        <v>198</v>
      </c>
      <c r="C140" s="7">
        <v>-88</v>
      </c>
      <c r="D140" s="8">
        <v>286</v>
      </c>
    </row>
    <row r="141" spans="1:4" ht="15" customHeight="1" x14ac:dyDescent="0.2">
      <c r="A141" s="6" t="s">
        <v>9</v>
      </c>
      <c r="B141" s="7">
        <f>C141+D141</f>
        <v>-1784</v>
      </c>
      <c r="C141" s="7">
        <v>-2188</v>
      </c>
      <c r="D141" s="8">
        <v>404</v>
      </c>
    </row>
    <row r="142" spans="1:4" ht="15" customHeight="1" x14ac:dyDescent="0.2">
      <c r="A142" s="6" t="s">
        <v>10</v>
      </c>
      <c r="B142" s="7">
        <f>C142+D142</f>
        <v>-20</v>
      </c>
      <c r="C142" s="7">
        <v>-509</v>
      </c>
      <c r="D142" s="8">
        <v>489</v>
      </c>
    </row>
    <row r="143" spans="1:4" ht="15" customHeight="1" x14ac:dyDescent="0.2">
      <c r="A143" s="6" t="s">
        <v>11</v>
      </c>
      <c r="B143" s="7">
        <f t="shared" ref="B143:B160" si="22">C143+D143</f>
        <v>1471</v>
      </c>
      <c r="C143" s="7">
        <v>1097</v>
      </c>
      <c r="D143" s="8">
        <v>374</v>
      </c>
    </row>
    <row r="144" spans="1:4" ht="15" customHeight="1" x14ac:dyDescent="0.2">
      <c r="A144" s="6" t="s">
        <v>12</v>
      </c>
      <c r="B144" s="7">
        <f t="shared" si="22"/>
        <v>1811</v>
      </c>
      <c r="C144" s="7">
        <v>1466</v>
      </c>
      <c r="D144" s="8">
        <v>345</v>
      </c>
    </row>
    <row r="145" spans="1:4" ht="15" customHeight="1" x14ac:dyDescent="0.2">
      <c r="A145" s="6" t="s">
        <v>13</v>
      </c>
      <c r="B145" s="7">
        <f t="shared" si="22"/>
        <v>2254</v>
      </c>
      <c r="C145" s="7">
        <v>1769</v>
      </c>
      <c r="D145" s="8">
        <v>485</v>
      </c>
    </row>
    <row r="146" spans="1:4" ht="15" customHeight="1" x14ac:dyDescent="0.2">
      <c r="A146" s="6" t="s">
        <v>14</v>
      </c>
      <c r="B146" s="7">
        <f t="shared" si="22"/>
        <v>1737</v>
      </c>
      <c r="C146" s="7">
        <v>1534</v>
      </c>
      <c r="D146" s="8">
        <v>203</v>
      </c>
    </row>
    <row r="147" spans="1:4" ht="15" customHeight="1" x14ac:dyDescent="0.2">
      <c r="A147" s="6" t="s">
        <v>15</v>
      </c>
      <c r="B147" s="7">
        <f t="shared" si="22"/>
        <v>3502</v>
      </c>
      <c r="C147" s="7">
        <v>3139</v>
      </c>
      <c r="D147" s="8">
        <v>363</v>
      </c>
    </row>
    <row r="148" spans="1:4" ht="15" customHeight="1" x14ac:dyDescent="0.2">
      <c r="A148" s="6" t="s">
        <v>16</v>
      </c>
      <c r="B148" s="7">
        <f t="shared" si="22"/>
        <v>1026</v>
      </c>
      <c r="C148" s="7">
        <v>748</v>
      </c>
      <c r="D148" s="8">
        <v>278</v>
      </c>
    </row>
    <row r="149" spans="1:4" ht="15" customHeight="1" x14ac:dyDescent="0.2">
      <c r="A149" s="6" t="s">
        <v>17</v>
      </c>
      <c r="B149" s="7">
        <f t="shared" si="22"/>
        <v>-3426</v>
      </c>
      <c r="C149" s="7">
        <v>-3450</v>
      </c>
      <c r="D149" s="8">
        <v>24</v>
      </c>
    </row>
    <row r="150" spans="1:4" ht="15" customHeight="1" x14ac:dyDescent="0.2">
      <c r="A150" s="9" t="s">
        <v>48</v>
      </c>
      <c r="B150" s="10">
        <f>SUM(B138:B149)</f>
        <v>10888</v>
      </c>
      <c r="C150" s="10">
        <f t="shared" ref="C150" si="23">SUM(C138:C149)</f>
        <v>6583</v>
      </c>
      <c r="D150" s="11">
        <f t="shared" ref="D150" si="24">SUM(D138:D149)</f>
        <v>4305</v>
      </c>
    </row>
    <row r="151" spans="1:4" ht="15" customHeight="1" x14ac:dyDescent="0.2">
      <c r="A151" s="3" t="s">
        <v>49</v>
      </c>
      <c r="B151" s="7">
        <f t="shared" si="22"/>
        <v>587</v>
      </c>
      <c r="C151" s="4">
        <v>-23</v>
      </c>
      <c r="D151" s="5">
        <v>610</v>
      </c>
    </row>
    <row r="152" spans="1:4" ht="15" customHeight="1" x14ac:dyDescent="0.2">
      <c r="A152" s="6" t="s">
        <v>7</v>
      </c>
      <c r="B152" s="7">
        <f t="shared" si="22"/>
        <v>309</v>
      </c>
      <c r="C152" s="7">
        <v>-123</v>
      </c>
      <c r="D152" s="8">
        <v>432</v>
      </c>
    </row>
    <row r="153" spans="1:4" ht="15" customHeight="1" x14ac:dyDescent="0.2">
      <c r="A153" s="6" t="s">
        <v>8</v>
      </c>
      <c r="B153" s="7">
        <f t="shared" si="22"/>
        <v>-3097</v>
      </c>
      <c r="C153" s="7">
        <v>-3355</v>
      </c>
      <c r="D153" s="8">
        <v>258</v>
      </c>
    </row>
    <row r="154" spans="1:4" ht="15" customHeight="1" x14ac:dyDescent="0.2">
      <c r="A154" s="6" t="s">
        <v>9</v>
      </c>
      <c r="B154" s="7">
        <f t="shared" si="22"/>
        <v>3091</v>
      </c>
      <c r="C154" s="7">
        <v>2520</v>
      </c>
      <c r="D154" s="8">
        <v>571</v>
      </c>
    </row>
    <row r="155" spans="1:4" ht="15" customHeight="1" x14ac:dyDescent="0.2">
      <c r="A155" s="6" t="s">
        <v>10</v>
      </c>
      <c r="B155" s="7">
        <f t="shared" si="22"/>
        <v>25</v>
      </c>
      <c r="C155" s="7">
        <v>-282</v>
      </c>
      <c r="D155" s="8">
        <v>307</v>
      </c>
    </row>
    <row r="156" spans="1:4" ht="15" customHeight="1" x14ac:dyDescent="0.2">
      <c r="A156" s="6" t="s">
        <v>11</v>
      </c>
      <c r="B156" s="7">
        <f t="shared" si="22"/>
        <v>553</v>
      </c>
      <c r="C156" s="7">
        <v>235</v>
      </c>
      <c r="D156" s="8">
        <v>318</v>
      </c>
    </row>
    <row r="157" spans="1:4" ht="15" customHeight="1" x14ac:dyDescent="0.2">
      <c r="A157" s="6" t="s">
        <v>12</v>
      </c>
      <c r="B157" s="7">
        <f t="shared" si="22"/>
        <v>1828</v>
      </c>
      <c r="C157" s="7">
        <v>1651</v>
      </c>
      <c r="D157" s="8">
        <v>177</v>
      </c>
    </row>
    <row r="158" spans="1:4" ht="15" customHeight="1" x14ac:dyDescent="0.2">
      <c r="A158" s="6" t="s">
        <v>13</v>
      </c>
      <c r="B158" s="7">
        <f t="shared" si="22"/>
        <v>1130</v>
      </c>
      <c r="C158" s="7">
        <v>1236</v>
      </c>
      <c r="D158" s="8">
        <v>-106</v>
      </c>
    </row>
    <row r="159" spans="1:4" ht="15" customHeight="1" x14ac:dyDescent="0.2">
      <c r="A159" s="6" t="s">
        <v>14</v>
      </c>
      <c r="B159" s="7">
        <f t="shared" si="22"/>
        <v>2540</v>
      </c>
      <c r="C159" s="7">
        <v>2313</v>
      </c>
      <c r="D159" s="8">
        <v>227</v>
      </c>
    </row>
    <row r="160" spans="1:4" ht="15" customHeight="1" x14ac:dyDescent="0.2">
      <c r="A160" s="6" t="s">
        <v>15</v>
      </c>
      <c r="B160" s="7">
        <f t="shared" si="22"/>
        <v>5331</v>
      </c>
      <c r="C160" s="7">
        <v>4993</v>
      </c>
      <c r="D160" s="8">
        <v>338</v>
      </c>
    </row>
    <row r="161" spans="1:4" ht="15" customHeight="1" x14ac:dyDescent="0.2">
      <c r="A161" s="6" t="s">
        <v>16</v>
      </c>
      <c r="B161" s="7">
        <f>C161+D161</f>
        <v>3424</v>
      </c>
      <c r="C161" s="7">
        <v>3059</v>
      </c>
      <c r="D161" s="8">
        <v>365</v>
      </c>
    </row>
    <row r="162" spans="1:4" ht="15" customHeight="1" x14ac:dyDescent="0.2">
      <c r="A162" s="6" t="s">
        <v>17</v>
      </c>
      <c r="B162" s="7">
        <f>C162+D162</f>
        <v>-1743</v>
      </c>
      <c r="C162" s="7">
        <v>-1621</v>
      </c>
      <c r="D162" s="8">
        <v>-122</v>
      </c>
    </row>
    <row r="163" spans="1:4" ht="15" customHeight="1" x14ac:dyDescent="0.2">
      <c r="A163" s="9" t="s">
        <v>51</v>
      </c>
      <c r="B163" s="10">
        <f>SUM(B151:B162)</f>
        <v>13978</v>
      </c>
      <c r="C163" s="10">
        <f t="shared" ref="C163" si="25">SUM(C151:C162)</f>
        <v>10603</v>
      </c>
      <c r="D163" s="11">
        <f t="shared" ref="D163" si="26">SUM(D151:D162)</f>
        <v>3375</v>
      </c>
    </row>
    <row r="164" spans="1:4" ht="15" customHeight="1" x14ac:dyDescent="0.2">
      <c r="A164" s="3" t="s">
        <v>50</v>
      </c>
      <c r="B164" s="7">
        <f t="shared" ref="B164:B175" si="27">C164+D164</f>
        <v>1457</v>
      </c>
      <c r="C164" s="4">
        <v>1142</v>
      </c>
      <c r="D164" s="5">
        <v>315</v>
      </c>
    </row>
    <row r="165" spans="1:4" ht="15" customHeight="1" x14ac:dyDescent="0.2">
      <c r="A165" s="6" t="s">
        <v>7</v>
      </c>
      <c r="B165" s="7">
        <f t="shared" si="27"/>
        <v>1602</v>
      </c>
      <c r="C165" s="7">
        <v>1365</v>
      </c>
      <c r="D165" s="8">
        <v>237</v>
      </c>
    </row>
    <row r="166" spans="1:4" ht="15" customHeight="1" x14ac:dyDescent="0.2">
      <c r="A166" s="6" t="s">
        <v>8</v>
      </c>
      <c r="B166" s="7">
        <f t="shared" si="27"/>
        <v>-796</v>
      </c>
      <c r="C166" s="7">
        <v>-1015</v>
      </c>
      <c r="D166" s="8">
        <v>219</v>
      </c>
    </row>
    <row r="167" spans="1:4" ht="15" customHeight="1" x14ac:dyDescent="0.2">
      <c r="A167" s="6" t="s">
        <v>9</v>
      </c>
      <c r="B167" s="7">
        <f t="shared" si="27"/>
        <v>49</v>
      </c>
      <c r="C167" s="7">
        <v>-366</v>
      </c>
      <c r="D167" s="8">
        <v>415</v>
      </c>
    </row>
    <row r="168" spans="1:4" ht="15" customHeight="1" x14ac:dyDescent="0.2">
      <c r="A168" s="6" t="s">
        <v>10</v>
      </c>
      <c r="B168" s="7">
        <f t="shared" si="27"/>
        <v>-356</v>
      </c>
      <c r="C168" s="7">
        <v>-524</v>
      </c>
      <c r="D168" s="8">
        <v>168</v>
      </c>
    </row>
    <row r="169" spans="1:4" ht="15" customHeight="1" x14ac:dyDescent="0.2">
      <c r="A169" s="6" t="s">
        <v>11</v>
      </c>
      <c r="B169" s="7">
        <f t="shared" si="27"/>
        <v>167</v>
      </c>
      <c r="C169" s="7">
        <v>9</v>
      </c>
      <c r="D169" s="8">
        <v>158</v>
      </c>
    </row>
    <row r="170" spans="1:4" ht="15" customHeight="1" x14ac:dyDescent="0.2">
      <c r="A170" s="6" t="s">
        <v>12</v>
      </c>
      <c r="B170" s="7">
        <f t="shared" si="27"/>
        <v>74</v>
      </c>
      <c r="C170" s="7">
        <v>-204</v>
      </c>
      <c r="D170" s="8">
        <v>278</v>
      </c>
    </row>
    <row r="171" spans="1:4" ht="15" customHeight="1" x14ac:dyDescent="0.2">
      <c r="A171" s="6" t="s">
        <v>13</v>
      </c>
      <c r="B171" s="7">
        <f t="shared" si="27"/>
        <v>1331</v>
      </c>
      <c r="C171" s="7">
        <v>982</v>
      </c>
      <c r="D171" s="8">
        <v>349</v>
      </c>
    </row>
    <row r="172" spans="1:4" ht="15" customHeight="1" x14ac:dyDescent="0.2">
      <c r="A172" s="6" t="s">
        <v>14</v>
      </c>
      <c r="B172" s="7">
        <f t="shared" si="27"/>
        <v>4909</v>
      </c>
      <c r="C172" s="7">
        <v>4633</v>
      </c>
      <c r="D172" s="8">
        <v>276</v>
      </c>
    </row>
    <row r="173" spans="1:4" ht="15" customHeight="1" x14ac:dyDescent="0.2">
      <c r="A173" s="6" t="s">
        <v>15</v>
      </c>
      <c r="B173" s="7">
        <f t="shared" si="27"/>
        <v>787</v>
      </c>
      <c r="C173" s="7">
        <v>580</v>
      </c>
      <c r="D173" s="8">
        <v>207</v>
      </c>
    </row>
    <row r="174" spans="1:4" ht="15" customHeight="1" x14ac:dyDescent="0.2">
      <c r="A174" s="6" t="s">
        <v>16</v>
      </c>
      <c r="B174" s="7">
        <f t="shared" si="27"/>
        <v>2247</v>
      </c>
      <c r="C174" s="7">
        <v>2103</v>
      </c>
      <c r="D174" s="8">
        <v>144</v>
      </c>
    </row>
    <row r="175" spans="1:4" ht="15" customHeight="1" x14ac:dyDescent="0.2">
      <c r="A175" s="6" t="s">
        <v>17</v>
      </c>
      <c r="B175" s="7">
        <f t="shared" si="27"/>
        <v>-1817</v>
      </c>
      <c r="C175" s="7">
        <v>-1737</v>
      </c>
      <c r="D175" s="8">
        <v>-80</v>
      </c>
    </row>
    <row r="176" spans="1:4" ht="15" customHeight="1" x14ac:dyDescent="0.2">
      <c r="A176" s="9" t="s">
        <v>54</v>
      </c>
      <c r="B176" s="10">
        <f>SUM(B164:B175)</f>
        <v>9654</v>
      </c>
      <c r="C176" s="10">
        <f>SUM(C164:C175)</f>
        <v>6968</v>
      </c>
      <c r="D176" s="11">
        <f>SUM(D164:D175)</f>
        <v>2686</v>
      </c>
    </row>
    <row r="177" spans="1:4" ht="15" customHeight="1" x14ac:dyDescent="0.2">
      <c r="A177" s="3" t="s">
        <v>53</v>
      </c>
      <c r="B177" s="21">
        <f t="shared" ref="B177:B188" si="28">C177+D177</f>
        <v>-73</v>
      </c>
      <c r="C177" s="21">
        <v>-379</v>
      </c>
      <c r="D177" s="22">
        <v>306</v>
      </c>
    </row>
    <row r="178" spans="1:4" ht="15" customHeight="1" x14ac:dyDescent="0.2">
      <c r="A178" s="6" t="s">
        <v>7</v>
      </c>
      <c r="B178" s="23">
        <f t="shared" si="28"/>
        <v>0</v>
      </c>
      <c r="C178" s="23">
        <v>-157</v>
      </c>
      <c r="D178" s="24">
        <v>157</v>
      </c>
    </row>
    <row r="179" spans="1:4" ht="15" customHeight="1" x14ac:dyDescent="0.2">
      <c r="A179" s="6" t="s">
        <v>8</v>
      </c>
      <c r="B179" s="23">
        <f t="shared" si="28"/>
        <v>356</v>
      </c>
      <c r="C179" s="23">
        <v>249</v>
      </c>
      <c r="D179" s="24">
        <v>107</v>
      </c>
    </row>
    <row r="180" spans="1:4" ht="15" customHeight="1" x14ac:dyDescent="0.2">
      <c r="A180" s="6" t="s">
        <v>9</v>
      </c>
      <c r="B180" s="23">
        <f t="shared" si="28"/>
        <v>-1735</v>
      </c>
      <c r="C180" s="23">
        <v>-2039</v>
      </c>
      <c r="D180" s="24">
        <v>304</v>
      </c>
    </row>
    <row r="181" spans="1:4" ht="15" customHeight="1" x14ac:dyDescent="0.2">
      <c r="A181" s="6" t="s">
        <v>10</v>
      </c>
      <c r="B181" s="23">
        <f t="shared" si="28"/>
        <v>-4053</v>
      </c>
      <c r="C181" s="23">
        <v>-4046</v>
      </c>
      <c r="D181" s="24">
        <v>-7</v>
      </c>
    </row>
    <row r="182" spans="1:4" ht="15" customHeight="1" x14ac:dyDescent="0.2">
      <c r="A182" s="6" t="s">
        <v>11</v>
      </c>
      <c r="B182" s="23">
        <f t="shared" si="28"/>
        <v>-625</v>
      </c>
      <c r="C182" s="23">
        <v>-149</v>
      </c>
      <c r="D182" s="24">
        <v>-476</v>
      </c>
    </row>
    <row r="183" spans="1:4" ht="15" customHeight="1" x14ac:dyDescent="0.2">
      <c r="A183" s="6" t="s">
        <v>12</v>
      </c>
      <c r="B183" s="23">
        <f t="shared" si="28"/>
        <v>-900</v>
      </c>
      <c r="C183" s="23">
        <v>-1082</v>
      </c>
      <c r="D183" s="24">
        <v>182</v>
      </c>
    </row>
    <row r="184" spans="1:4" ht="15" customHeight="1" x14ac:dyDescent="0.2">
      <c r="A184" s="6" t="s">
        <v>13</v>
      </c>
      <c r="B184" s="23">
        <f t="shared" si="28"/>
        <v>956</v>
      </c>
      <c r="C184" s="23">
        <v>722</v>
      </c>
      <c r="D184" s="24">
        <v>234</v>
      </c>
    </row>
    <row r="185" spans="1:4" ht="15" customHeight="1" x14ac:dyDescent="0.2">
      <c r="A185" s="6" t="s">
        <v>14</v>
      </c>
      <c r="B185" s="23">
        <f t="shared" si="28"/>
        <v>1709</v>
      </c>
      <c r="C185" s="23">
        <v>1675</v>
      </c>
      <c r="D185" s="24">
        <v>34</v>
      </c>
    </row>
    <row r="186" spans="1:4" ht="15" customHeight="1" x14ac:dyDescent="0.2">
      <c r="A186" s="6" t="s">
        <v>15</v>
      </c>
      <c r="B186" s="23">
        <f t="shared" si="28"/>
        <v>1415</v>
      </c>
      <c r="C186" s="23">
        <v>1063</v>
      </c>
      <c r="D186" s="24">
        <v>352</v>
      </c>
    </row>
    <row r="187" spans="1:4" ht="15" customHeight="1" x14ac:dyDescent="0.2">
      <c r="A187" s="6" t="s">
        <v>16</v>
      </c>
      <c r="B187" s="23">
        <f t="shared" si="28"/>
        <v>250</v>
      </c>
      <c r="C187" s="23">
        <v>37</v>
      </c>
      <c r="D187" s="24">
        <v>213</v>
      </c>
    </row>
    <row r="188" spans="1:4" ht="15" customHeight="1" x14ac:dyDescent="0.2">
      <c r="A188" s="6" t="s">
        <v>17</v>
      </c>
      <c r="B188" s="23">
        <f t="shared" si="28"/>
        <v>-2233</v>
      </c>
      <c r="C188" s="23">
        <v>-2250</v>
      </c>
      <c r="D188" s="24">
        <v>17</v>
      </c>
    </row>
    <row r="189" spans="1:4" ht="15" customHeight="1" x14ac:dyDescent="0.2">
      <c r="A189" s="9" t="s">
        <v>56</v>
      </c>
      <c r="B189" s="10">
        <f>SUM(B177:B188)</f>
        <v>-4933</v>
      </c>
      <c r="C189" s="10">
        <f>SUM(C177:C188)</f>
        <v>-6356</v>
      </c>
      <c r="D189" s="11">
        <f>SUM(D177:D188)</f>
        <v>1423</v>
      </c>
    </row>
    <row r="190" spans="1:4" ht="15" customHeight="1" x14ac:dyDescent="0.2">
      <c r="A190" s="3" t="s">
        <v>55</v>
      </c>
      <c r="B190" s="21">
        <f t="shared" ref="B190:B201" si="29">C190+D190</f>
        <v>-176</v>
      </c>
      <c r="C190" s="21">
        <v>-421</v>
      </c>
      <c r="D190" s="22">
        <v>245</v>
      </c>
    </row>
    <row r="191" spans="1:4" ht="15" customHeight="1" x14ac:dyDescent="0.2">
      <c r="A191" s="6" t="s">
        <v>7</v>
      </c>
      <c r="B191" s="23">
        <f t="shared" si="29"/>
        <v>-2249</v>
      </c>
      <c r="C191" s="23">
        <v>-1989</v>
      </c>
      <c r="D191" s="24">
        <v>-260</v>
      </c>
    </row>
    <row r="192" spans="1:4" ht="15" customHeight="1" x14ac:dyDescent="0.2">
      <c r="A192" s="6" t="s">
        <v>8</v>
      </c>
      <c r="B192" s="23">
        <f t="shared" si="29"/>
        <v>-6000</v>
      </c>
      <c r="C192" s="23">
        <v>-5827</v>
      </c>
      <c r="D192" s="24">
        <v>-173</v>
      </c>
    </row>
    <row r="193" spans="1:4" ht="15" customHeight="1" x14ac:dyDescent="0.2">
      <c r="A193" s="6" t="s">
        <v>9</v>
      </c>
      <c r="B193" s="23">
        <f t="shared" si="29"/>
        <v>-1125</v>
      </c>
      <c r="C193" s="23">
        <v>-1262</v>
      </c>
      <c r="D193" s="24">
        <v>137</v>
      </c>
    </row>
    <row r="194" spans="1:4" ht="15" customHeight="1" x14ac:dyDescent="0.2">
      <c r="A194" s="6" t="s">
        <v>10</v>
      </c>
      <c r="B194" s="23">
        <f t="shared" si="29"/>
        <v>-1770</v>
      </c>
      <c r="C194" s="23">
        <v>-1563</v>
      </c>
      <c r="D194" s="24">
        <v>-207</v>
      </c>
    </row>
    <row r="195" spans="1:4" ht="15" customHeight="1" x14ac:dyDescent="0.2">
      <c r="A195" s="6" t="s">
        <v>11</v>
      </c>
      <c r="B195" s="23">
        <f t="shared" si="29"/>
        <v>-661</v>
      </c>
      <c r="C195" s="23">
        <v>-647</v>
      </c>
      <c r="D195" s="24">
        <v>-14</v>
      </c>
    </row>
    <row r="196" spans="1:4" ht="15" customHeight="1" x14ac:dyDescent="0.2">
      <c r="A196" s="6" t="s">
        <v>12</v>
      </c>
      <c r="B196" s="23">
        <f t="shared" si="29"/>
        <v>-1504</v>
      </c>
      <c r="C196" s="23">
        <v>-1495</v>
      </c>
      <c r="D196" s="24">
        <v>-9</v>
      </c>
    </row>
    <row r="197" spans="1:4" ht="15" customHeight="1" x14ac:dyDescent="0.2">
      <c r="A197" s="6" t="s">
        <v>13</v>
      </c>
      <c r="B197" s="23">
        <f t="shared" si="29"/>
        <v>-925</v>
      </c>
      <c r="C197" s="23">
        <v>-1001</v>
      </c>
      <c r="D197" s="24">
        <v>76</v>
      </c>
    </row>
    <row r="198" spans="1:4" ht="15" customHeight="1" x14ac:dyDescent="0.2">
      <c r="A198" s="6" t="s">
        <v>14</v>
      </c>
      <c r="B198" s="23">
        <f t="shared" si="29"/>
        <v>-241</v>
      </c>
      <c r="C198" s="23">
        <v>-396</v>
      </c>
      <c r="D198" s="24">
        <v>155</v>
      </c>
    </row>
    <row r="199" spans="1:4" ht="15" customHeight="1" x14ac:dyDescent="0.2">
      <c r="A199" s="6" t="s">
        <v>15</v>
      </c>
      <c r="B199" s="23">
        <f t="shared" si="29"/>
        <v>2112</v>
      </c>
      <c r="C199" s="23">
        <v>1932</v>
      </c>
      <c r="D199" s="24">
        <v>180</v>
      </c>
    </row>
    <row r="200" spans="1:4" ht="15" customHeight="1" x14ac:dyDescent="0.2">
      <c r="A200" s="6" t="s">
        <v>16</v>
      </c>
      <c r="B200" s="23">
        <f t="shared" si="29"/>
        <v>144</v>
      </c>
      <c r="C200" s="23">
        <v>116</v>
      </c>
      <c r="D200" s="24">
        <v>28</v>
      </c>
    </row>
    <row r="201" spans="1:4" ht="15" customHeight="1" x14ac:dyDescent="0.2">
      <c r="A201" s="6" t="s">
        <v>17</v>
      </c>
      <c r="B201" s="23">
        <f t="shared" si="29"/>
        <v>-2919</v>
      </c>
      <c r="C201" s="23">
        <v>-2897</v>
      </c>
      <c r="D201" s="24">
        <v>-22</v>
      </c>
    </row>
    <row r="202" spans="1:4" ht="15" customHeight="1" x14ac:dyDescent="0.2">
      <c r="A202" s="9" t="s">
        <v>59</v>
      </c>
      <c r="B202" s="10">
        <f>SUM(B190:B201)</f>
        <v>-15314</v>
      </c>
      <c r="C202" s="10">
        <f>SUM(C190:C201)</f>
        <v>-15450</v>
      </c>
      <c r="D202" s="11">
        <f>SUM(D190:D201)</f>
        <v>136</v>
      </c>
    </row>
    <row r="203" spans="1:4" ht="15" customHeight="1" x14ac:dyDescent="0.2">
      <c r="A203" s="3" t="s">
        <v>60</v>
      </c>
      <c r="B203" s="21">
        <f t="shared" ref="B203:B214" si="30">C203+D203</f>
        <v>-659</v>
      </c>
      <c r="C203" s="21">
        <v>-613</v>
      </c>
      <c r="D203" s="22">
        <v>-46</v>
      </c>
    </row>
    <row r="204" spans="1:4" ht="15" customHeight="1" x14ac:dyDescent="0.2">
      <c r="A204" s="6" t="s">
        <v>7</v>
      </c>
      <c r="B204" s="23">
        <f t="shared" si="30"/>
        <v>-3168</v>
      </c>
      <c r="C204" s="23">
        <v>-3412</v>
      </c>
      <c r="D204" s="24">
        <v>244</v>
      </c>
    </row>
    <row r="205" spans="1:4" ht="15" customHeight="1" x14ac:dyDescent="0.2">
      <c r="A205" s="6" t="s">
        <v>8</v>
      </c>
      <c r="B205" s="23">
        <f t="shared" si="30"/>
        <v>-2499</v>
      </c>
      <c r="C205" s="23">
        <v>-2477</v>
      </c>
      <c r="D205" s="24">
        <v>-22</v>
      </c>
    </row>
    <row r="206" spans="1:4" ht="15" customHeight="1" x14ac:dyDescent="0.2">
      <c r="A206" s="6" t="s">
        <v>9</v>
      </c>
      <c r="B206" s="23">
        <f t="shared" si="30"/>
        <v>158</v>
      </c>
      <c r="C206" s="23">
        <v>-72</v>
      </c>
      <c r="D206" s="24">
        <v>230</v>
      </c>
    </row>
    <row r="207" spans="1:4" ht="15" customHeight="1" x14ac:dyDescent="0.2">
      <c r="A207" s="6" t="s">
        <v>10</v>
      </c>
      <c r="B207" s="23">
        <f t="shared" si="30"/>
        <v>121</v>
      </c>
      <c r="C207" s="23">
        <v>-133</v>
      </c>
      <c r="D207" s="24">
        <v>254</v>
      </c>
    </row>
    <row r="208" spans="1:4" ht="15" customHeight="1" x14ac:dyDescent="0.2">
      <c r="A208" s="6" t="s">
        <v>11</v>
      </c>
      <c r="B208" s="23">
        <f t="shared" si="30"/>
        <v>693</v>
      </c>
      <c r="C208" s="23">
        <v>634</v>
      </c>
      <c r="D208" s="24">
        <v>59</v>
      </c>
    </row>
    <row r="209" spans="1:4" ht="15" customHeight="1" x14ac:dyDescent="0.2">
      <c r="A209" s="6" t="s">
        <v>12</v>
      </c>
      <c r="B209" s="23">
        <f t="shared" si="30"/>
        <v>-130</v>
      </c>
      <c r="C209" s="23">
        <v>-309</v>
      </c>
      <c r="D209" s="24">
        <v>179</v>
      </c>
    </row>
    <row r="210" spans="1:4" ht="15" customHeight="1" x14ac:dyDescent="0.2">
      <c r="A210" s="6" t="s">
        <v>13</v>
      </c>
      <c r="B210" s="23">
        <f t="shared" si="30"/>
        <v>412</v>
      </c>
      <c r="C210" s="23">
        <v>156</v>
      </c>
      <c r="D210" s="24">
        <v>256</v>
      </c>
    </row>
    <row r="211" spans="1:4" ht="15" customHeight="1" x14ac:dyDescent="0.2">
      <c r="A211" s="6" t="s">
        <v>14</v>
      </c>
      <c r="B211" s="23">
        <f t="shared" si="30"/>
        <v>-379</v>
      </c>
      <c r="C211" s="23">
        <v>-584</v>
      </c>
      <c r="D211" s="24">
        <v>205</v>
      </c>
    </row>
    <row r="212" spans="1:4" ht="15" customHeight="1" x14ac:dyDescent="0.2">
      <c r="A212" s="6" t="s">
        <v>15</v>
      </c>
      <c r="B212" s="23">
        <f t="shared" si="30"/>
        <v>5572</v>
      </c>
      <c r="C212" s="23">
        <v>5491</v>
      </c>
      <c r="D212" s="24">
        <v>81</v>
      </c>
    </row>
    <row r="213" spans="1:4" ht="15" customHeight="1" x14ac:dyDescent="0.2">
      <c r="A213" s="6" t="s">
        <v>16</v>
      </c>
      <c r="B213" s="23">
        <f t="shared" si="30"/>
        <v>170</v>
      </c>
      <c r="C213" s="23">
        <v>44</v>
      </c>
      <c r="D213" s="24">
        <v>126</v>
      </c>
    </row>
    <row r="214" spans="1:4" ht="15" customHeight="1" x14ac:dyDescent="0.2">
      <c r="A214" s="6" t="s">
        <v>17</v>
      </c>
      <c r="B214" s="23">
        <f t="shared" si="30"/>
        <v>-1142</v>
      </c>
      <c r="C214" s="23">
        <v>-1152</v>
      </c>
      <c r="D214" s="24">
        <v>10</v>
      </c>
    </row>
    <row r="215" spans="1:4" ht="15" customHeight="1" x14ac:dyDescent="0.2">
      <c r="A215" s="9" t="s">
        <v>62</v>
      </c>
      <c r="B215" s="10">
        <f>SUM(B203:B214)</f>
        <v>-851</v>
      </c>
      <c r="C215" s="10">
        <f>SUM(C203:C214)</f>
        <v>-2427</v>
      </c>
      <c r="D215" s="11">
        <f>SUM(D203:D214)</f>
        <v>1576</v>
      </c>
    </row>
    <row r="216" spans="1:4" ht="15" customHeight="1" x14ac:dyDescent="0.2">
      <c r="A216" s="3" t="s">
        <v>61</v>
      </c>
      <c r="B216" s="21">
        <f t="shared" ref="B216:B227" si="31">C216+D216</f>
        <v>-572</v>
      </c>
      <c r="C216" s="21">
        <v>-788</v>
      </c>
      <c r="D216" s="27">
        <v>216</v>
      </c>
    </row>
    <row r="217" spans="1:4" ht="15" customHeight="1" x14ac:dyDescent="0.2">
      <c r="A217" s="6" t="s">
        <v>7</v>
      </c>
      <c r="B217" s="23">
        <f t="shared" si="31"/>
        <v>-716</v>
      </c>
      <c r="C217" s="23">
        <v>-931</v>
      </c>
      <c r="D217" s="25">
        <v>215</v>
      </c>
    </row>
    <row r="218" spans="1:4" ht="15" customHeight="1" x14ac:dyDescent="0.2">
      <c r="A218" s="6" t="s">
        <v>8</v>
      </c>
      <c r="B218" s="23">
        <f t="shared" si="31"/>
        <v>-2255</v>
      </c>
      <c r="C218" s="23">
        <v>-2477</v>
      </c>
      <c r="D218" s="25">
        <v>222</v>
      </c>
    </row>
    <row r="219" spans="1:4" ht="15" customHeight="1" x14ac:dyDescent="0.2">
      <c r="A219" s="6" t="s">
        <v>9</v>
      </c>
      <c r="B219" s="23">
        <f t="shared" si="31"/>
        <v>322</v>
      </c>
      <c r="C219" s="23">
        <v>266</v>
      </c>
      <c r="D219" s="25">
        <v>56</v>
      </c>
    </row>
    <row r="220" spans="1:4" ht="15" customHeight="1" x14ac:dyDescent="0.2">
      <c r="A220" s="6" t="s">
        <v>10</v>
      </c>
      <c r="B220" s="23">
        <f t="shared" si="31"/>
        <v>-98</v>
      </c>
      <c r="C220" s="23">
        <v>-159</v>
      </c>
      <c r="D220" s="25">
        <v>61</v>
      </c>
    </row>
    <row r="221" spans="1:4" ht="15" customHeight="1" x14ac:dyDescent="0.2">
      <c r="A221" s="6" t="s">
        <v>11</v>
      </c>
      <c r="B221" s="23">
        <f t="shared" si="31"/>
        <v>118</v>
      </c>
      <c r="C221" s="23">
        <v>137</v>
      </c>
      <c r="D221" s="25">
        <v>-19</v>
      </c>
    </row>
    <row r="222" spans="1:4" ht="15" customHeight="1" x14ac:dyDescent="0.2">
      <c r="A222" s="6" t="s">
        <v>12</v>
      </c>
      <c r="B222" s="23">
        <f t="shared" si="31"/>
        <v>-202</v>
      </c>
      <c r="C222" s="23">
        <v>-302</v>
      </c>
      <c r="D222" s="25">
        <v>100</v>
      </c>
    </row>
    <row r="223" spans="1:4" ht="15" customHeight="1" x14ac:dyDescent="0.2">
      <c r="A223" s="6" t="s">
        <v>13</v>
      </c>
      <c r="B223" s="23">
        <f t="shared" si="31"/>
        <v>-402</v>
      </c>
      <c r="C223" s="23">
        <v>-593</v>
      </c>
      <c r="D223" s="25">
        <v>191</v>
      </c>
    </row>
    <row r="224" spans="1:4" ht="15" customHeight="1" x14ac:dyDescent="0.2">
      <c r="A224" s="6" t="s">
        <v>14</v>
      </c>
      <c r="B224" s="23">
        <f t="shared" si="31"/>
        <v>4073</v>
      </c>
      <c r="C224" s="23">
        <v>3963</v>
      </c>
      <c r="D224" s="25">
        <v>110</v>
      </c>
    </row>
    <row r="225" spans="1:4" ht="15" customHeight="1" x14ac:dyDescent="0.2">
      <c r="A225" s="6" t="s">
        <v>15</v>
      </c>
      <c r="B225" s="23">
        <f t="shared" si="31"/>
        <v>2533</v>
      </c>
      <c r="C225" s="23">
        <v>2440</v>
      </c>
      <c r="D225" s="25">
        <v>93</v>
      </c>
    </row>
    <row r="226" spans="1:4" ht="15" customHeight="1" x14ac:dyDescent="0.2">
      <c r="A226" s="6" t="s">
        <v>16</v>
      </c>
      <c r="B226" s="23">
        <f t="shared" si="31"/>
        <v>-44</v>
      </c>
      <c r="C226" s="23">
        <v>-70</v>
      </c>
      <c r="D226" s="25">
        <v>26</v>
      </c>
    </row>
    <row r="227" spans="1:4" ht="15" customHeight="1" x14ac:dyDescent="0.2">
      <c r="A227" s="6" t="s">
        <v>17</v>
      </c>
      <c r="B227" s="23">
        <f t="shared" si="31"/>
        <v>-1726</v>
      </c>
      <c r="C227" s="23">
        <v>-1679</v>
      </c>
      <c r="D227" s="25">
        <v>-47</v>
      </c>
    </row>
    <row r="228" spans="1:4" ht="15" customHeight="1" x14ac:dyDescent="0.2">
      <c r="A228" s="9" t="s">
        <v>66</v>
      </c>
      <c r="B228" s="11">
        <f>SUM(B216:B227)</f>
        <v>1031</v>
      </c>
      <c r="C228" s="10">
        <f>SUM(C216:C227)</f>
        <v>-193</v>
      </c>
      <c r="D228" s="26">
        <f>SUM(D216:D227)</f>
        <v>1224</v>
      </c>
    </row>
    <row r="229" spans="1:4" ht="15" customHeight="1" x14ac:dyDescent="0.2">
      <c r="A229" s="3" t="s">
        <v>65</v>
      </c>
      <c r="B229" s="23">
        <f t="shared" ref="B229:B239" si="32">C229+D229</f>
        <v>-1559</v>
      </c>
      <c r="C229" s="21">
        <v>-1757</v>
      </c>
      <c r="D229" s="25">
        <v>198</v>
      </c>
    </row>
    <row r="230" spans="1:4" ht="15" customHeight="1" x14ac:dyDescent="0.2">
      <c r="A230" s="6" t="s">
        <v>7</v>
      </c>
      <c r="B230" s="23">
        <f t="shared" si="32"/>
        <v>-1824</v>
      </c>
      <c r="C230" s="23">
        <v>-2162</v>
      </c>
      <c r="D230" s="25">
        <v>338</v>
      </c>
    </row>
    <row r="231" spans="1:4" ht="15" customHeight="1" x14ac:dyDescent="0.2">
      <c r="A231" s="6" t="s">
        <v>8</v>
      </c>
      <c r="B231" s="23">
        <f t="shared" si="32"/>
        <v>-1105</v>
      </c>
      <c r="C231" s="23">
        <v>-1150</v>
      </c>
      <c r="D231" s="25">
        <v>45</v>
      </c>
    </row>
    <row r="232" spans="1:4" ht="15" customHeight="1" x14ac:dyDescent="0.2">
      <c r="A232" s="6" t="s">
        <v>9</v>
      </c>
      <c r="B232" s="23">
        <f t="shared" si="32"/>
        <v>834</v>
      </c>
      <c r="C232" s="23">
        <v>649</v>
      </c>
      <c r="D232" s="25">
        <v>185</v>
      </c>
    </row>
    <row r="233" spans="1:4" ht="15" customHeight="1" x14ac:dyDescent="0.2">
      <c r="A233" s="6" t="s">
        <v>10</v>
      </c>
      <c r="B233" s="23">
        <f t="shared" si="32"/>
        <v>101</v>
      </c>
      <c r="C233" s="23">
        <v>131</v>
      </c>
      <c r="D233" s="25">
        <v>-30</v>
      </c>
    </row>
    <row r="234" spans="1:4" ht="15" customHeight="1" x14ac:dyDescent="0.2">
      <c r="A234" s="6" t="s">
        <v>11</v>
      </c>
      <c r="B234" s="23">
        <f t="shared" si="32"/>
        <v>274</v>
      </c>
      <c r="C234" s="23">
        <v>265</v>
      </c>
      <c r="D234" s="25">
        <v>9</v>
      </c>
    </row>
    <row r="235" spans="1:4" ht="15" customHeight="1" x14ac:dyDescent="0.2">
      <c r="A235" s="6" t="s">
        <v>12</v>
      </c>
      <c r="B235" s="23">
        <f t="shared" si="32"/>
        <v>-446</v>
      </c>
      <c r="C235" s="23">
        <v>-443</v>
      </c>
      <c r="D235" s="25">
        <v>-3</v>
      </c>
    </row>
    <row r="236" spans="1:4" ht="15" customHeight="1" x14ac:dyDescent="0.2">
      <c r="A236" s="6" t="s">
        <v>13</v>
      </c>
      <c r="B236" s="23">
        <f t="shared" si="32"/>
        <v>-658</v>
      </c>
      <c r="C236" s="23">
        <v>-625</v>
      </c>
      <c r="D236" s="25">
        <v>-33</v>
      </c>
    </row>
    <row r="237" spans="1:4" ht="15" customHeight="1" x14ac:dyDescent="0.2">
      <c r="A237" s="6" t="s">
        <v>14</v>
      </c>
      <c r="B237" s="23">
        <f t="shared" si="32"/>
        <v>3534</v>
      </c>
      <c r="C237" s="23">
        <v>3477</v>
      </c>
      <c r="D237" s="25">
        <v>57</v>
      </c>
    </row>
    <row r="238" spans="1:4" ht="15" customHeight="1" x14ac:dyDescent="0.2">
      <c r="A238" s="6" t="s">
        <v>15</v>
      </c>
      <c r="B238" s="23">
        <f t="shared" si="32"/>
        <v>2707</v>
      </c>
      <c r="C238" s="23">
        <v>2684</v>
      </c>
      <c r="D238" s="25">
        <v>23</v>
      </c>
    </row>
    <row r="239" spans="1:4" ht="15" customHeight="1" x14ac:dyDescent="0.2">
      <c r="A239" s="6" t="s">
        <v>16</v>
      </c>
      <c r="B239" s="23">
        <f t="shared" si="32"/>
        <v>1529</v>
      </c>
      <c r="C239" s="23">
        <v>1489</v>
      </c>
      <c r="D239" s="25">
        <v>40</v>
      </c>
    </row>
    <row r="240" spans="1:4" ht="15" customHeight="1" x14ac:dyDescent="0.2">
      <c r="A240" s="6" t="s">
        <v>58</v>
      </c>
      <c r="B240" s="23">
        <v>-1013</v>
      </c>
      <c r="C240" s="23">
        <v>-1013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2374</v>
      </c>
      <c r="C241" s="10">
        <f>SUM(C229:C240)</f>
        <v>1545</v>
      </c>
      <c r="D241" s="26">
        <f>SUM(D229:D240)</f>
        <v>829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D245"/>
  <sheetViews>
    <sheetView showGridLines="0" tabSelected="1" zoomScaleNormal="100" workbookViewId="0">
      <pane ySplit="7" topLeftCell="A232" activePane="bottomLeft" state="frozen"/>
      <selection activeCell="D235" sqref="D235"/>
      <selection pane="bottomLeft" activeCell="B245" sqref="B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1" t="s">
        <v>52</v>
      </c>
      <c r="B1" s="31"/>
      <c r="C1" s="31"/>
      <c r="D1" s="31"/>
    </row>
    <row r="2" spans="1:4" ht="15" x14ac:dyDescent="0.2">
      <c r="A2" s="32" t="s">
        <v>64</v>
      </c>
      <c r="B2" s="32"/>
      <c r="C2" s="32"/>
      <c r="D2" s="32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1" t="s">
        <v>46</v>
      </c>
      <c r="B4" s="31"/>
      <c r="C4" s="31"/>
      <c r="D4" s="31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5" t="s">
        <v>1</v>
      </c>
      <c r="B6" s="33" t="s">
        <v>2</v>
      </c>
      <c r="C6" s="34"/>
      <c r="D6" s="37" t="s">
        <v>3</v>
      </c>
    </row>
    <row r="7" spans="1:4" ht="15" customHeight="1" x14ac:dyDescent="0.2">
      <c r="A7" s="36"/>
      <c r="B7" s="2" t="s">
        <v>4</v>
      </c>
      <c r="C7" s="2" t="s">
        <v>5</v>
      </c>
      <c r="D7" s="38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7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12592</v>
      </c>
      <c r="C60" s="4">
        <v>6994</v>
      </c>
      <c r="D60" s="5">
        <v>5598</v>
      </c>
    </row>
    <row r="61" spans="1:4" ht="15" customHeight="1" x14ac:dyDescent="0.2">
      <c r="A61" s="6" t="s">
        <v>7</v>
      </c>
      <c r="B61" s="7">
        <f t="shared" si="4"/>
        <v>5455</v>
      </c>
      <c r="C61" s="7">
        <v>2449</v>
      </c>
      <c r="D61" s="8">
        <v>3006</v>
      </c>
    </row>
    <row r="62" spans="1:4" ht="15" customHeight="1" x14ac:dyDescent="0.2">
      <c r="A62" s="6" t="s">
        <v>8</v>
      </c>
      <c r="B62" s="7">
        <f t="shared" si="4"/>
        <v>1540</v>
      </c>
      <c r="C62" s="7">
        <v>101</v>
      </c>
      <c r="D62" s="8">
        <v>1439</v>
      </c>
    </row>
    <row r="63" spans="1:4" ht="15" customHeight="1" x14ac:dyDescent="0.2">
      <c r="A63" s="6" t="s">
        <v>9</v>
      </c>
      <c r="B63" s="7">
        <f t="shared" si="4"/>
        <v>5345</v>
      </c>
      <c r="C63" s="7">
        <v>2869</v>
      </c>
      <c r="D63" s="8">
        <v>2476</v>
      </c>
    </row>
    <row r="64" spans="1:4" ht="15" customHeight="1" x14ac:dyDescent="0.2">
      <c r="A64" s="6" t="s">
        <v>10</v>
      </c>
      <c r="B64" s="7">
        <f t="shared" si="4"/>
        <v>9042</v>
      </c>
      <c r="C64" s="7">
        <v>6038</v>
      </c>
      <c r="D64" s="8">
        <v>3004</v>
      </c>
    </row>
    <row r="65" spans="1:4" ht="15" customHeight="1" x14ac:dyDescent="0.2">
      <c r="A65" s="6" t="s">
        <v>11</v>
      </c>
      <c r="B65" s="7">
        <f t="shared" si="4"/>
        <v>6268</v>
      </c>
      <c r="C65" s="7">
        <v>4395</v>
      </c>
      <c r="D65" s="8">
        <v>1873</v>
      </c>
    </row>
    <row r="66" spans="1:4" ht="15" customHeight="1" x14ac:dyDescent="0.2">
      <c r="A66" s="6" t="s">
        <v>12</v>
      </c>
      <c r="B66" s="7">
        <f t="shared" si="4"/>
        <v>8146</v>
      </c>
      <c r="C66" s="7">
        <v>4647</v>
      </c>
      <c r="D66" s="8">
        <v>3499</v>
      </c>
    </row>
    <row r="67" spans="1:4" ht="15" customHeight="1" x14ac:dyDescent="0.2">
      <c r="A67" s="6" t="s">
        <v>13</v>
      </c>
      <c r="B67" s="7">
        <f t="shared" si="4"/>
        <v>6226</v>
      </c>
      <c r="C67" s="7">
        <v>2632</v>
      </c>
      <c r="D67" s="8">
        <v>3594</v>
      </c>
    </row>
    <row r="68" spans="1:4" ht="15" customHeight="1" x14ac:dyDescent="0.2">
      <c r="A68" s="6" t="s">
        <v>14</v>
      </c>
      <c r="B68" s="7">
        <f t="shared" si="4"/>
        <v>5359</v>
      </c>
      <c r="C68" s="7">
        <v>3274</v>
      </c>
      <c r="D68" s="8">
        <v>2085</v>
      </c>
    </row>
    <row r="69" spans="1:4" ht="15" customHeight="1" x14ac:dyDescent="0.2">
      <c r="A69" s="6" t="s">
        <v>15</v>
      </c>
      <c r="B69" s="7">
        <f t="shared" si="4"/>
        <v>-774</v>
      </c>
      <c r="C69" s="7">
        <v>-1636</v>
      </c>
      <c r="D69" s="8">
        <v>862</v>
      </c>
    </row>
    <row r="70" spans="1:4" ht="15" customHeight="1" x14ac:dyDescent="0.2">
      <c r="A70" s="6" t="s">
        <v>16</v>
      </c>
      <c r="B70" s="7">
        <f t="shared" si="4"/>
        <v>-725</v>
      </c>
      <c r="C70" s="7">
        <v>141</v>
      </c>
      <c r="D70" s="8">
        <v>-866</v>
      </c>
    </row>
    <row r="71" spans="1:4" ht="15" customHeight="1" x14ac:dyDescent="0.2">
      <c r="A71" s="6" t="s">
        <v>17</v>
      </c>
      <c r="B71" s="7">
        <f t="shared" si="4"/>
        <v>-6576</v>
      </c>
      <c r="C71" s="7">
        <v>-6815</v>
      </c>
      <c r="D71" s="8">
        <v>239</v>
      </c>
    </row>
    <row r="72" spans="1:4" ht="15" customHeight="1" x14ac:dyDescent="0.2">
      <c r="A72" s="9" t="s">
        <v>26</v>
      </c>
      <c r="B72" s="10">
        <f>SUM(B60:B71)</f>
        <v>51898</v>
      </c>
      <c r="C72" s="10">
        <f t="shared" ref="C72" si="5">SUM(C60:C71)</f>
        <v>25089</v>
      </c>
      <c r="D72" s="11">
        <f t="shared" ref="D72" si="6">SUM(D60:D71)</f>
        <v>26809</v>
      </c>
    </row>
    <row r="73" spans="1:4" ht="15" customHeight="1" x14ac:dyDescent="0.2">
      <c r="A73" s="3" t="s">
        <v>27</v>
      </c>
      <c r="B73" s="7">
        <f t="shared" ref="B73:B84" si="7">C73+D73</f>
        <v>5129</v>
      </c>
      <c r="C73" s="4">
        <v>3473</v>
      </c>
      <c r="D73" s="5">
        <v>1656</v>
      </c>
    </row>
    <row r="74" spans="1:4" ht="15" customHeight="1" x14ac:dyDescent="0.2">
      <c r="A74" s="6" t="s">
        <v>7</v>
      </c>
      <c r="B74" s="7">
        <f t="shared" si="7"/>
        <v>2872</v>
      </c>
      <c r="C74" s="7">
        <v>1606</v>
      </c>
      <c r="D74" s="8">
        <v>1266</v>
      </c>
    </row>
    <row r="75" spans="1:4" ht="15" customHeight="1" x14ac:dyDescent="0.2">
      <c r="A75" s="6" t="s">
        <v>8</v>
      </c>
      <c r="B75" s="7">
        <f t="shared" si="7"/>
        <v>10091</v>
      </c>
      <c r="C75" s="7">
        <v>7966</v>
      </c>
      <c r="D75" s="8">
        <v>2125</v>
      </c>
    </row>
    <row r="76" spans="1:4" ht="15" customHeight="1" x14ac:dyDescent="0.2">
      <c r="A76" s="6" t="s">
        <v>9</v>
      </c>
      <c r="B76" s="7">
        <f t="shared" si="7"/>
        <v>12664</v>
      </c>
      <c r="C76" s="7">
        <v>10592</v>
      </c>
      <c r="D76" s="8">
        <v>2072</v>
      </c>
    </row>
    <row r="77" spans="1:4" ht="15" customHeight="1" x14ac:dyDescent="0.2">
      <c r="A77" s="6" t="s">
        <v>10</v>
      </c>
      <c r="B77" s="7">
        <f t="shared" si="7"/>
        <v>12436</v>
      </c>
      <c r="C77" s="7">
        <v>9326</v>
      </c>
      <c r="D77" s="8">
        <v>3110</v>
      </c>
    </row>
    <row r="78" spans="1:4" ht="15" customHeight="1" x14ac:dyDescent="0.2">
      <c r="A78" s="6" t="s">
        <v>11</v>
      </c>
      <c r="B78" s="7">
        <f t="shared" si="7"/>
        <v>8733</v>
      </c>
      <c r="C78" s="7">
        <v>6678</v>
      </c>
      <c r="D78" s="8">
        <v>2055</v>
      </c>
    </row>
    <row r="79" spans="1:4" ht="15" customHeight="1" x14ac:dyDescent="0.2">
      <c r="A79" s="6" t="s">
        <v>12</v>
      </c>
      <c r="B79" s="7">
        <f t="shared" si="7"/>
        <v>8072</v>
      </c>
      <c r="C79" s="7">
        <v>6387</v>
      </c>
      <c r="D79" s="8">
        <v>1685</v>
      </c>
    </row>
    <row r="80" spans="1:4" ht="15" customHeight="1" x14ac:dyDescent="0.2">
      <c r="A80" s="6" t="s">
        <v>13</v>
      </c>
      <c r="B80" s="7">
        <f t="shared" si="7"/>
        <v>6267</v>
      </c>
      <c r="C80" s="7">
        <v>3484</v>
      </c>
      <c r="D80" s="8">
        <v>2783</v>
      </c>
    </row>
    <row r="81" spans="1:4" ht="15" customHeight="1" x14ac:dyDescent="0.2">
      <c r="A81" s="6" t="s">
        <v>14</v>
      </c>
      <c r="B81" s="7">
        <f t="shared" si="7"/>
        <v>8653</v>
      </c>
      <c r="C81" s="7">
        <v>6542</v>
      </c>
      <c r="D81" s="8">
        <v>2111</v>
      </c>
    </row>
    <row r="82" spans="1:4" ht="15" customHeight="1" x14ac:dyDescent="0.2">
      <c r="A82" s="6" t="s">
        <v>15</v>
      </c>
      <c r="B82" s="7">
        <f t="shared" si="7"/>
        <v>7143</v>
      </c>
      <c r="C82" s="7">
        <v>6219</v>
      </c>
      <c r="D82" s="8">
        <v>924</v>
      </c>
    </row>
    <row r="83" spans="1:4" ht="15" customHeight="1" x14ac:dyDescent="0.2">
      <c r="A83" s="6" t="s">
        <v>16</v>
      </c>
      <c r="B83" s="7">
        <f t="shared" si="7"/>
        <v>1648</v>
      </c>
      <c r="C83" s="7">
        <v>391</v>
      </c>
      <c r="D83" s="8">
        <v>1257</v>
      </c>
    </row>
    <row r="84" spans="1:4" ht="15" customHeight="1" x14ac:dyDescent="0.2">
      <c r="A84" s="6" t="s">
        <v>17</v>
      </c>
      <c r="B84" s="7">
        <f t="shared" si="7"/>
        <v>-4287</v>
      </c>
      <c r="C84" s="7">
        <v>-3944</v>
      </c>
      <c r="D84" s="8">
        <v>-343</v>
      </c>
    </row>
    <row r="85" spans="1:4" ht="15" customHeight="1" x14ac:dyDescent="0.2">
      <c r="A85" s="9" t="s">
        <v>28</v>
      </c>
      <c r="B85" s="10">
        <f>SUM(B73:B84)</f>
        <v>79421</v>
      </c>
      <c r="C85" s="10">
        <f t="shared" ref="C85" si="8">SUM(C73:C84)</f>
        <v>58720</v>
      </c>
      <c r="D85" s="11">
        <f t="shared" ref="D85" si="9">SUM(D73:D84)</f>
        <v>20701</v>
      </c>
    </row>
    <row r="86" spans="1:4" ht="15" customHeight="1" x14ac:dyDescent="0.2">
      <c r="A86" s="3" t="s">
        <v>29</v>
      </c>
      <c r="B86" s="7">
        <f t="shared" ref="B86:B97" si="10">C86+D86</f>
        <v>4851</v>
      </c>
      <c r="C86" s="4">
        <v>2714</v>
      </c>
      <c r="D86" s="5">
        <v>2137</v>
      </c>
    </row>
    <row r="87" spans="1:4" ht="15" customHeight="1" x14ac:dyDescent="0.2">
      <c r="A87" s="6" t="s">
        <v>7</v>
      </c>
      <c r="B87" s="7">
        <f t="shared" si="10"/>
        <v>3196</v>
      </c>
      <c r="C87" s="7">
        <v>810</v>
      </c>
      <c r="D87" s="8">
        <v>2386</v>
      </c>
    </row>
    <row r="88" spans="1:4" ht="15" customHeight="1" x14ac:dyDescent="0.2">
      <c r="A88" s="6" t="s">
        <v>8</v>
      </c>
      <c r="B88" s="7">
        <f t="shared" si="10"/>
        <v>10384</v>
      </c>
      <c r="C88" s="7">
        <v>10595</v>
      </c>
      <c r="D88" s="8">
        <v>-211</v>
      </c>
    </row>
    <row r="89" spans="1:4" ht="15" customHeight="1" x14ac:dyDescent="0.2">
      <c r="A89" s="6" t="s">
        <v>9</v>
      </c>
      <c r="B89" s="7">
        <f t="shared" si="10"/>
        <v>14437</v>
      </c>
      <c r="C89" s="7">
        <v>11990</v>
      </c>
      <c r="D89" s="8">
        <v>2447</v>
      </c>
    </row>
    <row r="90" spans="1:4" ht="15" customHeight="1" x14ac:dyDescent="0.2">
      <c r="A90" s="6" t="s">
        <v>10</v>
      </c>
      <c r="B90" s="7">
        <f t="shared" si="10"/>
        <v>15824</v>
      </c>
      <c r="C90" s="7">
        <v>13619</v>
      </c>
      <c r="D90" s="8">
        <v>2205</v>
      </c>
    </row>
    <row r="91" spans="1:4" ht="15" customHeight="1" x14ac:dyDescent="0.2">
      <c r="A91" s="6" t="s">
        <v>11</v>
      </c>
      <c r="B91" s="7">
        <f t="shared" si="10"/>
        <v>9164</v>
      </c>
      <c r="C91" s="7">
        <v>6427</v>
      </c>
      <c r="D91" s="8">
        <v>2737</v>
      </c>
    </row>
    <row r="92" spans="1:4" ht="15" customHeight="1" x14ac:dyDescent="0.2">
      <c r="A92" s="6" t="s">
        <v>12</v>
      </c>
      <c r="B92" s="7">
        <f t="shared" si="10"/>
        <v>8885</v>
      </c>
      <c r="C92" s="7">
        <v>6685</v>
      </c>
      <c r="D92" s="8">
        <v>2200</v>
      </c>
    </row>
    <row r="93" spans="1:4" ht="15" customHeight="1" x14ac:dyDescent="0.2">
      <c r="A93" s="6" t="s">
        <v>13</v>
      </c>
      <c r="B93" s="7">
        <f t="shared" si="10"/>
        <v>7840</v>
      </c>
      <c r="C93" s="7">
        <v>4793</v>
      </c>
      <c r="D93" s="8">
        <v>3047</v>
      </c>
    </row>
    <row r="94" spans="1:4" ht="15" customHeight="1" x14ac:dyDescent="0.2">
      <c r="A94" s="6" t="s">
        <v>14</v>
      </c>
      <c r="B94" s="7">
        <f t="shared" si="10"/>
        <v>6961</v>
      </c>
      <c r="C94" s="7">
        <v>5313</v>
      </c>
      <c r="D94" s="8">
        <v>1648</v>
      </c>
    </row>
    <row r="95" spans="1:4" ht="15" customHeight="1" x14ac:dyDescent="0.2">
      <c r="A95" s="6" t="s">
        <v>15</v>
      </c>
      <c r="B95" s="7">
        <f t="shared" si="10"/>
        <v>-5380</v>
      </c>
      <c r="C95" s="7">
        <v>-6446</v>
      </c>
      <c r="D95" s="8">
        <v>1066</v>
      </c>
    </row>
    <row r="96" spans="1:4" ht="15" customHeight="1" x14ac:dyDescent="0.2">
      <c r="A96" s="6" t="s">
        <v>16</v>
      </c>
      <c r="B96" s="7">
        <f t="shared" si="10"/>
        <v>458</v>
      </c>
      <c r="C96" s="7">
        <v>-353</v>
      </c>
      <c r="D96" s="8">
        <v>811</v>
      </c>
    </row>
    <row r="97" spans="1:4" ht="15" customHeight="1" x14ac:dyDescent="0.2">
      <c r="A97" s="6" t="s">
        <v>17</v>
      </c>
      <c r="B97" s="7">
        <f t="shared" si="10"/>
        <v>-17271</v>
      </c>
      <c r="C97" s="7">
        <v>-15225</v>
      </c>
      <c r="D97" s="8">
        <v>-2046</v>
      </c>
    </row>
    <row r="98" spans="1:4" ht="15" customHeight="1" x14ac:dyDescent="0.2">
      <c r="A98" s="9" t="s">
        <v>30</v>
      </c>
      <c r="B98" s="10">
        <f>SUM(B86:B97)</f>
        <v>59349</v>
      </c>
      <c r="C98" s="10">
        <f t="shared" ref="C98" si="11">SUM(C86:C97)</f>
        <v>40922</v>
      </c>
      <c r="D98" s="11">
        <f t="shared" ref="D98" si="12">SUM(D86:D97)</f>
        <v>18427</v>
      </c>
    </row>
    <row r="99" spans="1:4" ht="15" customHeight="1" x14ac:dyDescent="0.2">
      <c r="A99" s="3" t="s">
        <v>31</v>
      </c>
      <c r="B99" s="7">
        <f t="shared" ref="B99:B110" si="13">C99+D99</f>
        <v>3511</v>
      </c>
      <c r="C99" s="4">
        <v>-917</v>
      </c>
      <c r="D99" s="5">
        <v>4428</v>
      </c>
    </row>
    <row r="100" spans="1:4" ht="15" customHeight="1" x14ac:dyDescent="0.2">
      <c r="A100" s="6" t="s">
        <v>7</v>
      </c>
      <c r="B100" s="7">
        <f t="shared" si="13"/>
        <v>3760</v>
      </c>
      <c r="C100" s="7">
        <v>422</v>
      </c>
      <c r="D100" s="8">
        <v>3338</v>
      </c>
    </row>
    <row r="101" spans="1:4" ht="15" customHeight="1" x14ac:dyDescent="0.2">
      <c r="A101" s="6" t="s">
        <v>8</v>
      </c>
      <c r="B101" s="7">
        <f t="shared" si="13"/>
        <v>7701</v>
      </c>
      <c r="C101" s="7">
        <v>4497</v>
      </c>
      <c r="D101" s="8">
        <v>3204</v>
      </c>
    </row>
    <row r="102" spans="1:4" ht="15" customHeight="1" x14ac:dyDescent="0.2">
      <c r="A102" s="6" t="s">
        <v>9</v>
      </c>
      <c r="B102" s="7">
        <f t="shared" si="13"/>
        <v>7610</v>
      </c>
      <c r="C102" s="7">
        <v>3917</v>
      </c>
      <c r="D102" s="8">
        <v>3693</v>
      </c>
    </row>
    <row r="103" spans="1:4" ht="15" customHeight="1" x14ac:dyDescent="0.2">
      <c r="A103" s="6" t="s">
        <v>10</v>
      </c>
      <c r="B103" s="7">
        <f t="shared" si="13"/>
        <v>12302</v>
      </c>
      <c r="C103" s="7">
        <v>9060</v>
      </c>
      <c r="D103" s="8">
        <v>3242</v>
      </c>
    </row>
    <row r="104" spans="1:4" ht="15" customHeight="1" x14ac:dyDescent="0.2">
      <c r="A104" s="6" t="s">
        <v>11</v>
      </c>
      <c r="B104" s="7">
        <f t="shared" si="13"/>
        <v>9744</v>
      </c>
      <c r="C104" s="19">
        <v>6119</v>
      </c>
      <c r="D104" s="8">
        <v>3625</v>
      </c>
    </row>
    <row r="105" spans="1:4" ht="15" customHeight="1" x14ac:dyDescent="0.2">
      <c r="A105" s="6" t="s">
        <v>12</v>
      </c>
      <c r="B105" s="7">
        <f t="shared" si="13"/>
        <v>13671</v>
      </c>
      <c r="C105" s="7">
        <v>9792</v>
      </c>
      <c r="D105" s="8">
        <v>3879</v>
      </c>
    </row>
    <row r="106" spans="1:4" ht="15" customHeight="1" x14ac:dyDescent="0.2">
      <c r="A106" s="6" t="s">
        <v>13</v>
      </c>
      <c r="B106" s="7">
        <f t="shared" si="13"/>
        <v>14491</v>
      </c>
      <c r="C106" s="7">
        <v>11085</v>
      </c>
      <c r="D106" s="8">
        <v>3406</v>
      </c>
    </row>
    <row r="107" spans="1:4" ht="15" customHeight="1" x14ac:dyDescent="0.2">
      <c r="A107" s="6" t="s">
        <v>14</v>
      </c>
      <c r="B107" s="7">
        <f t="shared" si="13"/>
        <v>12856</v>
      </c>
      <c r="C107" s="7">
        <v>10765</v>
      </c>
      <c r="D107" s="8">
        <v>2091</v>
      </c>
    </row>
    <row r="108" spans="1:4" ht="15" customHeight="1" x14ac:dyDescent="0.2">
      <c r="A108" s="6" t="s">
        <v>15</v>
      </c>
      <c r="B108" s="7">
        <f t="shared" si="13"/>
        <v>10565</v>
      </c>
      <c r="C108" s="7">
        <v>7443</v>
      </c>
      <c r="D108" s="8">
        <v>3122</v>
      </c>
    </row>
    <row r="109" spans="1:4" ht="15" customHeight="1" x14ac:dyDescent="0.2">
      <c r="A109" s="6" t="s">
        <v>16</v>
      </c>
      <c r="B109" s="7">
        <f t="shared" si="13"/>
        <v>15605</v>
      </c>
      <c r="C109" s="7">
        <v>13241</v>
      </c>
      <c r="D109" s="8">
        <v>2364</v>
      </c>
    </row>
    <row r="110" spans="1:4" ht="15" customHeight="1" x14ac:dyDescent="0.2">
      <c r="A110" s="6" t="s">
        <v>17</v>
      </c>
      <c r="B110" s="7">
        <f t="shared" si="13"/>
        <v>-3271</v>
      </c>
      <c r="C110" s="7">
        <v>-4254</v>
      </c>
      <c r="D110" s="8">
        <v>983</v>
      </c>
    </row>
    <row r="111" spans="1:4" ht="15" customHeight="1" x14ac:dyDescent="0.2">
      <c r="A111" s="9" t="s">
        <v>32</v>
      </c>
      <c r="B111" s="10">
        <f>SUM(B99:B110)</f>
        <v>108545</v>
      </c>
      <c r="C111" s="10">
        <f t="shared" ref="C111" si="14">SUM(C99:C110)</f>
        <v>71170</v>
      </c>
      <c r="D111" s="11">
        <f t="shared" ref="D111" si="15">SUM(D99:D110)</f>
        <v>37375</v>
      </c>
    </row>
    <row r="112" spans="1:4" ht="15" customHeight="1" x14ac:dyDescent="0.2">
      <c r="A112" s="3" t="s">
        <v>33</v>
      </c>
      <c r="B112" s="7">
        <f t="shared" ref="B112:B123" si="16">C112+D112</f>
        <v>21572</v>
      </c>
      <c r="C112" s="4">
        <v>14424</v>
      </c>
      <c r="D112" s="5">
        <v>7148</v>
      </c>
    </row>
    <row r="113" spans="1:4" ht="15" customHeight="1" x14ac:dyDescent="0.2">
      <c r="A113" s="6" t="s">
        <v>7</v>
      </c>
      <c r="B113" s="7">
        <f t="shared" si="16"/>
        <v>8896</v>
      </c>
      <c r="C113" s="7">
        <v>6088</v>
      </c>
      <c r="D113" s="8">
        <v>2808</v>
      </c>
    </row>
    <row r="114" spans="1:4" ht="15" customHeight="1" x14ac:dyDescent="0.2">
      <c r="A114" s="6" t="s">
        <v>8</v>
      </c>
      <c r="B114" s="7">
        <f t="shared" si="16"/>
        <v>14448</v>
      </c>
      <c r="C114" s="7">
        <v>10226</v>
      </c>
      <c r="D114" s="8">
        <v>4222</v>
      </c>
    </row>
    <row r="115" spans="1:4" ht="15" customHeight="1" x14ac:dyDescent="0.2">
      <c r="A115" s="6" t="s">
        <v>9</v>
      </c>
      <c r="B115" s="7">
        <f t="shared" si="16"/>
        <v>14549</v>
      </c>
      <c r="C115" s="7">
        <v>10590</v>
      </c>
      <c r="D115" s="8">
        <v>3959</v>
      </c>
    </row>
    <row r="116" spans="1:4" ht="15" customHeight="1" x14ac:dyDescent="0.2">
      <c r="A116" s="6" t="s">
        <v>10</v>
      </c>
      <c r="B116" s="7">
        <f t="shared" si="16"/>
        <v>19682</v>
      </c>
      <c r="C116" s="7">
        <v>16301</v>
      </c>
      <c r="D116" s="8">
        <v>3381</v>
      </c>
    </row>
    <row r="117" spans="1:4" ht="15" customHeight="1" x14ac:dyDescent="0.2">
      <c r="A117" s="6" t="s">
        <v>11</v>
      </c>
      <c r="B117" s="7">
        <f t="shared" si="16"/>
        <v>7111</v>
      </c>
      <c r="C117" s="7">
        <v>3705</v>
      </c>
      <c r="D117" s="8">
        <v>3406</v>
      </c>
    </row>
    <row r="118" spans="1:4" ht="15" customHeight="1" x14ac:dyDescent="0.2">
      <c r="A118" s="6" t="s">
        <v>12</v>
      </c>
      <c r="B118" s="7">
        <f t="shared" si="16"/>
        <v>11350</v>
      </c>
      <c r="C118" s="7">
        <v>8137</v>
      </c>
      <c r="D118" s="8">
        <v>3213</v>
      </c>
    </row>
    <row r="119" spans="1:4" ht="15" customHeight="1" x14ac:dyDescent="0.2">
      <c r="A119" s="6" t="s">
        <v>13</v>
      </c>
      <c r="B119" s="7">
        <f t="shared" si="16"/>
        <v>16663</v>
      </c>
      <c r="C119" s="7">
        <v>11207</v>
      </c>
      <c r="D119" s="8">
        <v>5456</v>
      </c>
    </row>
    <row r="120" spans="1:4" ht="15" customHeight="1" x14ac:dyDescent="0.2">
      <c r="A120" s="6" t="s">
        <v>14</v>
      </c>
      <c r="B120" s="7">
        <f t="shared" si="16"/>
        <v>12583</v>
      </c>
      <c r="C120" s="7">
        <v>10287</v>
      </c>
      <c r="D120" s="8">
        <v>2296</v>
      </c>
    </row>
    <row r="121" spans="1:4" ht="15" customHeight="1" x14ac:dyDescent="0.2">
      <c r="A121" s="6" t="s">
        <v>15</v>
      </c>
      <c r="B121" s="7">
        <f t="shared" si="16"/>
        <v>10273</v>
      </c>
      <c r="C121" s="7">
        <v>7059</v>
      </c>
      <c r="D121" s="8">
        <v>3214</v>
      </c>
    </row>
    <row r="122" spans="1:4" ht="15" customHeight="1" x14ac:dyDescent="0.2">
      <c r="A122" s="6" t="s">
        <v>16</v>
      </c>
      <c r="B122" s="7">
        <f t="shared" si="16"/>
        <v>14331</v>
      </c>
      <c r="C122" s="7">
        <v>10681</v>
      </c>
      <c r="D122" s="8">
        <v>3650</v>
      </c>
    </row>
    <row r="123" spans="1:4" ht="15" customHeight="1" x14ac:dyDescent="0.2">
      <c r="A123" s="6" t="s">
        <v>17</v>
      </c>
      <c r="B123" s="7">
        <f t="shared" si="16"/>
        <v>-18328</v>
      </c>
      <c r="C123" s="7">
        <v>-17303</v>
      </c>
      <c r="D123" s="8">
        <v>-1025</v>
      </c>
    </row>
    <row r="124" spans="1:4" ht="15" customHeight="1" x14ac:dyDescent="0.2">
      <c r="A124" s="9" t="s">
        <v>34</v>
      </c>
      <c r="B124" s="10">
        <f>SUM(B112:B123)</f>
        <v>133130</v>
      </c>
      <c r="C124" s="10">
        <f t="shared" ref="C124" si="17">SUM(C112:C123)</f>
        <v>91402</v>
      </c>
      <c r="D124" s="11">
        <f t="shared" ref="D124" si="18">SUM(D112:D123)</f>
        <v>41728</v>
      </c>
    </row>
    <row r="125" spans="1:4" ht="15" customHeight="1" x14ac:dyDescent="0.2">
      <c r="A125" s="3" t="s">
        <v>35</v>
      </c>
      <c r="B125" s="7">
        <f t="shared" ref="B125:B136" si="19">C125+D125</f>
        <v>13416</v>
      </c>
      <c r="C125" s="4">
        <v>7438</v>
      </c>
      <c r="D125" s="5">
        <v>5978</v>
      </c>
    </row>
    <row r="126" spans="1:4" ht="15" customHeight="1" x14ac:dyDescent="0.2">
      <c r="A126" s="6" t="s">
        <v>7</v>
      </c>
      <c r="B126" s="7">
        <f t="shared" si="19"/>
        <v>7999</v>
      </c>
      <c r="C126" s="7">
        <v>3127</v>
      </c>
      <c r="D126" s="8">
        <v>4872</v>
      </c>
    </row>
    <row r="127" spans="1:4" ht="15" customHeight="1" x14ac:dyDescent="0.2">
      <c r="A127" s="6" t="s">
        <v>8</v>
      </c>
      <c r="B127" s="7">
        <f t="shared" si="19"/>
        <v>6364</v>
      </c>
      <c r="C127" s="7">
        <v>2758</v>
      </c>
      <c r="D127" s="8">
        <v>3606</v>
      </c>
    </row>
    <row r="128" spans="1:4" ht="15" customHeight="1" x14ac:dyDescent="0.2">
      <c r="A128" s="6" t="s">
        <v>9</v>
      </c>
      <c r="B128" s="7">
        <f t="shared" si="19"/>
        <v>14301</v>
      </c>
      <c r="C128" s="7">
        <v>10623</v>
      </c>
      <c r="D128" s="8">
        <v>3678</v>
      </c>
    </row>
    <row r="129" spans="1:4" ht="15" customHeight="1" x14ac:dyDescent="0.2">
      <c r="A129" s="6" t="s">
        <v>10</v>
      </c>
      <c r="B129" s="7">
        <f t="shared" si="19"/>
        <v>15047</v>
      </c>
      <c r="C129" s="7">
        <v>11710</v>
      </c>
      <c r="D129" s="8">
        <v>3337</v>
      </c>
    </row>
    <row r="130" spans="1:4" ht="15" customHeight="1" x14ac:dyDescent="0.2">
      <c r="A130" s="6" t="s">
        <v>11</v>
      </c>
      <c r="B130" s="7">
        <f t="shared" si="19"/>
        <v>14397</v>
      </c>
      <c r="C130" s="7">
        <v>11767</v>
      </c>
      <c r="D130" s="8">
        <v>2630</v>
      </c>
    </row>
    <row r="131" spans="1:4" ht="15" customHeight="1" x14ac:dyDescent="0.2">
      <c r="A131" s="6" t="s">
        <v>12</v>
      </c>
      <c r="B131" s="7">
        <f t="shared" si="19"/>
        <v>4151</v>
      </c>
      <c r="C131" s="7">
        <v>2033</v>
      </c>
      <c r="D131" s="8">
        <v>2118</v>
      </c>
    </row>
    <row r="132" spans="1:4" ht="15" customHeight="1" x14ac:dyDescent="0.2">
      <c r="A132" s="6" t="s">
        <v>13</v>
      </c>
      <c r="B132" s="7">
        <f t="shared" si="19"/>
        <v>8586</v>
      </c>
      <c r="C132" s="7">
        <v>7143</v>
      </c>
      <c r="D132" s="8">
        <v>1443</v>
      </c>
    </row>
    <row r="133" spans="1:4" ht="15" customHeight="1" x14ac:dyDescent="0.2">
      <c r="A133" s="6" t="s">
        <v>14</v>
      </c>
      <c r="B133" s="7">
        <f t="shared" si="19"/>
        <v>5866</v>
      </c>
      <c r="C133" s="7">
        <v>3025</v>
      </c>
      <c r="D133" s="8">
        <v>2841</v>
      </c>
    </row>
    <row r="134" spans="1:4" ht="15" customHeight="1" x14ac:dyDescent="0.2">
      <c r="A134" s="6" t="s">
        <v>15</v>
      </c>
      <c r="B134" s="7">
        <f t="shared" si="19"/>
        <v>3259</v>
      </c>
      <c r="C134" s="7">
        <v>481</v>
      </c>
      <c r="D134" s="8">
        <v>2778</v>
      </c>
    </row>
    <row r="135" spans="1:4" ht="15" customHeight="1" x14ac:dyDescent="0.2">
      <c r="A135" s="6" t="s">
        <v>16</v>
      </c>
      <c r="B135" s="7">
        <f t="shared" si="19"/>
        <v>4778</v>
      </c>
      <c r="C135" s="7">
        <v>3157</v>
      </c>
      <c r="D135" s="8">
        <v>1621</v>
      </c>
    </row>
    <row r="136" spans="1:4" ht="15" customHeight="1" x14ac:dyDescent="0.2">
      <c r="A136" s="6" t="s">
        <v>17</v>
      </c>
      <c r="B136" s="7">
        <f t="shared" si="19"/>
        <v>-15003</v>
      </c>
      <c r="C136" s="7">
        <v>-15069</v>
      </c>
      <c r="D136" s="8">
        <v>66</v>
      </c>
    </row>
    <row r="137" spans="1:4" ht="15" customHeight="1" x14ac:dyDescent="0.2">
      <c r="A137" s="9" t="s">
        <v>36</v>
      </c>
      <c r="B137" s="10">
        <f>SUM(B125:B136)</f>
        <v>83161</v>
      </c>
      <c r="C137" s="10">
        <f t="shared" ref="C137" si="20">SUM(C125:C136)</f>
        <v>48193</v>
      </c>
      <c r="D137" s="11">
        <f t="shared" ref="D137" si="21">SUM(D125:D136)</f>
        <v>34968</v>
      </c>
    </row>
    <row r="138" spans="1:4" ht="15" customHeight="1" x14ac:dyDescent="0.2">
      <c r="A138" s="3" t="s">
        <v>47</v>
      </c>
      <c r="B138" s="7">
        <f>C138+D138</f>
        <v>12463</v>
      </c>
      <c r="C138" s="4">
        <v>6861</v>
      </c>
      <c r="D138" s="5">
        <v>5602</v>
      </c>
    </row>
    <row r="139" spans="1:4" ht="15" customHeight="1" x14ac:dyDescent="0.2">
      <c r="A139" s="6" t="s">
        <v>7</v>
      </c>
      <c r="B139" s="7">
        <f>C139+D139</f>
        <v>439</v>
      </c>
      <c r="C139" s="7">
        <v>-1619</v>
      </c>
      <c r="D139" s="8">
        <v>2058</v>
      </c>
    </row>
    <row r="140" spans="1:4" ht="15" customHeight="1" x14ac:dyDescent="0.2">
      <c r="A140" s="6" t="s">
        <v>8</v>
      </c>
      <c r="B140" s="7">
        <f>C140+D140</f>
        <v>6064</v>
      </c>
      <c r="C140" s="7">
        <v>2243</v>
      </c>
      <c r="D140" s="8">
        <v>3821</v>
      </c>
    </row>
    <row r="141" spans="1:4" ht="15" customHeight="1" x14ac:dyDescent="0.2">
      <c r="A141" s="6" t="s">
        <v>9</v>
      </c>
      <c r="B141" s="7">
        <f>C141+D141</f>
        <v>11017</v>
      </c>
      <c r="C141" s="7">
        <v>7847</v>
      </c>
      <c r="D141" s="8">
        <v>3170</v>
      </c>
    </row>
    <row r="142" spans="1:4" ht="15" customHeight="1" x14ac:dyDescent="0.2">
      <c r="A142" s="6" t="s">
        <v>10</v>
      </c>
      <c r="B142" s="7">
        <f>C142+D142</f>
        <v>6290</v>
      </c>
      <c r="C142" s="7">
        <v>3071</v>
      </c>
      <c r="D142" s="8">
        <v>3219</v>
      </c>
    </row>
    <row r="143" spans="1:4" ht="15" customHeight="1" x14ac:dyDescent="0.2">
      <c r="A143" s="6" t="s">
        <v>11</v>
      </c>
      <c r="B143" s="7">
        <f t="shared" ref="B143:B153" si="22">C143+D143</f>
        <v>3415</v>
      </c>
      <c r="C143" s="7">
        <v>241</v>
      </c>
      <c r="D143" s="8">
        <v>3174</v>
      </c>
    </row>
    <row r="144" spans="1:4" ht="15" customHeight="1" x14ac:dyDescent="0.2">
      <c r="A144" s="6" t="s">
        <v>12</v>
      </c>
      <c r="B144" s="7">
        <f t="shared" si="22"/>
        <v>4446</v>
      </c>
      <c r="C144" s="7">
        <v>2209</v>
      </c>
      <c r="D144" s="8">
        <v>2237</v>
      </c>
    </row>
    <row r="145" spans="1:4" ht="15" customHeight="1" x14ac:dyDescent="0.2">
      <c r="A145" s="6" t="s">
        <v>13</v>
      </c>
      <c r="B145" s="7">
        <f t="shared" si="22"/>
        <v>3696</v>
      </c>
      <c r="C145" s="7">
        <v>442</v>
      </c>
      <c r="D145" s="8">
        <v>3254</v>
      </c>
    </row>
    <row r="146" spans="1:4" ht="15" customHeight="1" x14ac:dyDescent="0.2">
      <c r="A146" s="6" t="s">
        <v>14</v>
      </c>
      <c r="B146" s="7">
        <f t="shared" si="22"/>
        <v>6232</v>
      </c>
      <c r="C146" s="7">
        <v>3479</v>
      </c>
      <c r="D146" s="8">
        <v>2753</v>
      </c>
    </row>
    <row r="147" spans="1:4" ht="15" customHeight="1" x14ac:dyDescent="0.2">
      <c r="A147" s="6" t="s">
        <v>15</v>
      </c>
      <c r="B147" s="7">
        <f t="shared" si="22"/>
        <v>-3360</v>
      </c>
      <c r="C147" s="7">
        <v>-4886</v>
      </c>
      <c r="D147" s="8">
        <v>1526</v>
      </c>
    </row>
    <row r="148" spans="1:4" ht="15" customHeight="1" x14ac:dyDescent="0.2">
      <c r="A148" s="6" t="s">
        <v>16</v>
      </c>
      <c r="B148" s="7">
        <f t="shared" si="22"/>
        <v>7810</v>
      </c>
      <c r="C148" s="7">
        <v>5695</v>
      </c>
      <c r="D148" s="8">
        <v>2115</v>
      </c>
    </row>
    <row r="149" spans="1:4" ht="15" customHeight="1" x14ac:dyDescent="0.2">
      <c r="A149" s="6" t="s">
        <v>17</v>
      </c>
      <c r="B149" s="7">
        <f t="shared" si="22"/>
        <v>-15089</v>
      </c>
      <c r="C149" s="7">
        <v>-16273</v>
      </c>
      <c r="D149" s="8">
        <v>1184</v>
      </c>
    </row>
    <row r="150" spans="1:4" ht="15" customHeight="1" x14ac:dyDescent="0.2">
      <c r="A150" s="9" t="s">
        <v>48</v>
      </c>
      <c r="B150" s="10">
        <f>SUM(B138:B149)</f>
        <v>43423</v>
      </c>
      <c r="C150" s="10">
        <f t="shared" ref="C150" si="23">SUM(C138:C149)</f>
        <v>9310</v>
      </c>
      <c r="D150" s="11">
        <f t="shared" ref="D150" si="24">SUM(D138:D149)</f>
        <v>34113</v>
      </c>
    </row>
    <row r="151" spans="1:4" ht="15" customHeight="1" x14ac:dyDescent="0.2">
      <c r="A151" s="3" t="s">
        <v>49</v>
      </c>
      <c r="B151" s="7">
        <f t="shared" si="22"/>
        <v>3408</v>
      </c>
      <c r="C151" s="4">
        <v>-628</v>
      </c>
      <c r="D151" s="5">
        <v>4036</v>
      </c>
    </row>
    <row r="152" spans="1:4" ht="15" customHeight="1" x14ac:dyDescent="0.2">
      <c r="A152" s="6" t="s">
        <v>7</v>
      </c>
      <c r="B152" s="7">
        <f t="shared" si="22"/>
        <v>1652</v>
      </c>
      <c r="C152" s="7">
        <v>-1076</v>
      </c>
      <c r="D152" s="8">
        <v>2728</v>
      </c>
    </row>
    <row r="153" spans="1:4" ht="15" customHeight="1" x14ac:dyDescent="0.2">
      <c r="A153" s="6" t="s">
        <v>8</v>
      </c>
      <c r="B153" s="7">
        <f t="shared" si="22"/>
        <v>4783</v>
      </c>
      <c r="C153" s="7">
        <v>375</v>
      </c>
      <c r="D153" s="8">
        <v>4408</v>
      </c>
    </row>
    <row r="154" spans="1:4" ht="15" customHeight="1" x14ac:dyDescent="0.2">
      <c r="A154" s="6" t="s">
        <v>9</v>
      </c>
      <c r="B154" s="7">
        <f t="shared" ref="B154:B175" si="25">C154+D154</f>
        <v>13455</v>
      </c>
      <c r="C154" s="7">
        <v>10186</v>
      </c>
      <c r="D154" s="8">
        <v>3269</v>
      </c>
    </row>
    <row r="155" spans="1:4" ht="15" customHeight="1" x14ac:dyDescent="0.2">
      <c r="A155" s="6" t="s">
        <v>10</v>
      </c>
      <c r="B155" s="7">
        <f t="shared" si="25"/>
        <v>8166</v>
      </c>
      <c r="C155" s="7">
        <v>4568</v>
      </c>
      <c r="D155" s="8">
        <v>3598</v>
      </c>
    </row>
    <row r="156" spans="1:4" ht="15" customHeight="1" x14ac:dyDescent="0.2">
      <c r="A156" s="6" t="s">
        <v>11</v>
      </c>
      <c r="B156" s="7">
        <f t="shared" si="25"/>
        <v>4076</v>
      </c>
      <c r="C156" s="7">
        <v>1436</v>
      </c>
      <c r="D156" s="8">
        <v>2640</v>
      </c>
    </row>
    <row r="157" spans="1:4" ht="15" customHeight="1" x14ac:dyDescent="0.2">
      <c r="A157" s="6" t="s">
        <v>12</v>
      </c>
      <c r="B157" s="7">
        <f t="shared" si="25"/>
        <v>5016</v>
      </c>
      <c r="C157" s="7">
        <v>3280</v>
      </c>
      <c r="D157" s="8">
        <v>1736</v>
      </c>
    </row>
    <row r="158" spans="1:4" ht="15" customHeight="1" x14ac:dyDescent="0.2">
      <c r="A158" s="6" t="s">
        <v>13</v>
      </c>
      <c r="B158" s="7">
        <f t="shared" si="25"/>
        <v>8799</v>
      </c>
      <c r="C158" s="7">
        <v>3955</v>
      </c>
      <c r="D158" s="8">
        <v>4844</v>
      </c>
    </row>
    <row r="159" spans="1:4" ht="15" customHeight="1" x14ac:dyDescent="0.2">
      <c r="A159" s="6" t="s">
        <v>14</v>
      </c>
      <c r="B159" s="7">
        <f t="shared" si="25"/>
        <v>9925</v>
      </c>
      <c r="C159" s="7">
        <v>6203</v>
      </c>
      <c r="D159" s="8">
        <v>3722</v>
      </c>
    </row>
    <row r="160" spans="1:4" ht="15" customHeight="1" x14ac:dyDescent="0.2">
      <c r="A160" s="6" t="s">
        <v>15</v>
      </c>
      <c r="B160" s="7">
        <f t="shared" si="25"/>
        <v>-70</v>
      </c>
      <c r="C160" s="7">
        <v>-2419</v>
      </c>
      <c r="D160" s="8">
        <v>2349</v>
      </c>
    </row>
    <row r="161" spans="1:4" ht="15" customHeight="1" x14ac:dyDescent="0.2">
      <c r="A161" s="6" t="s">
        <v>16</v>
      </c>
      <c r="B161" s="7">
        <f t="shared" si="25"/>
        <v>8031</v>
      </c>
      <c r="C161" s="7">
        <v>7962</v>
      </c>
      <c r="D161" s="8">
        <v>69</v>
      </c>
    </row>
    <row r="162" spans="1:4" ht="15" customHeight="1" x14ac:dyDescent="0.2">
      <c r="A162" s="6" t="s">
        <v>17</v>
      </c>
      <c r="B162" s="7">
        <f t="shared" si="25"/>
        <v>-13427</v>
      </c>
      <c r="C162" s="7">
        <v>-10237</v>
      </c>
      <c r="D162" s="8">
        <v>-3190</v>
      </c>
    </row>
    <row r="163" spans="1:4" ht="15" customHeight="1" x14ac:dyDescent="0.2">
      <c r="A163" s="9" t="s">
        <v>51</v>
      </c>
      <c r="B163" s="10">
        <f>SUM(B151:B162)</f>
        <v>53814</v>
      </c>
      <c r="C163" s="10">
        <f t="shared" ref="C163" si="26">SUM(C151:C162)</f>
        <v>23605</v>
      </c>
      <c r="D163" s="11">
        <f t="shared" ref="D163" si="27">SUM(D151:D162)</f>
        <v>30209</v>
      </c>
    </row>
    <row r="164" spans="1:4" ht="15" customHeight="1" x14ac:dyDescent="0.2">
      <c r="A164" s="3" t="s">
        <v>50</v>
      </c>
      <c r="B164" s="7">
        <f t="shared" si="25"/>
        <v>5930</v>
      </c>
      <c r="C164" s="4">
        <v>3994</v>
      </c>
      <c r="D164" s="5">
        <v>1936</v>
      </c>
    </row>
    <row r="165" spans="1:4" ht="15" customHeight="1" x14ac:dyDescent="0.2">
      <c r="A165" s="6" t="s">
        <v>7</v>
      </c>
      <c r="B165" s="7">
        <f t="shared" si="25"/>
        <v>9760</v>
      </c>
      <c r="C165" s="7">
        <v>7420</v>
      </c>
      <c r="D165" s="8">
        <v>2340</v>
      </c>
    </row>
    <row r="166" spans="1:4" ht="15" customHeight="1" x14ac:dyDescent="0.2">
      <c r="A166" s="6" t="s">
        <v>8</v>
      </c>
      <c r="B166" s="7">
        <f t="shared" si="25"/>
        <v>2193</v>
      </c>
      <c r="C166" s="7">
        <v>631</v>
      </c>
      <c r="D166" s="8">
        <v>1562</v>
      </c>
    </row>
    <row r="167" spans="1:4" ht="15" customHeight="1" x14ac:dyDescent="0.2">
      <c r="A167" s="6" t="s">
        <v>9</v>
      </c>
      <c r="B167" s="7">
        <f t="shared" si="25"/>
        <v>4198</v>
      </c>
      <c r="C167" s="7">
        <v>882</v>
      </c>
      <c r="D167" s="8">
        <v>3316</v>
      </c>
    </row>
    <row r="168" spans="1:4" ht="15" customHeight="1" x14ac:dyDescent="0.2">
      <c r="A168" s="6" t="s">
        <v>10</v>
      </c>
      <c r="B168" s="7">
        <f t="shared" si="25"/>
        <v>13322</v>
      </c>
      <c r="C168" s="7">
        <v>8205</v>
      </c>
      <c r="D168" s="8">
        <v>5117</v>
      </c>
    </row>
    <row r="169" spans="1:4" ht="15" customHeight="1" x14ac:dyDescent="0.2">
      <c r="A169" s="6" t="s">
        <v>11</v>
      </c>
      <c r="B169" s="7">
        <f t="shared" si="25"/>
        <v>-1150</v>
      </c>
      <c r="C169" s="7">
        <v>-2564</v>
      </c>
      <c r="D169" s="8">
        <v>1414</v>
      </c>
    </row>
    <row r="170" spans="1:4" ht="15" customHeight="1" x14ac:dyDescent="0.2">
      <c r="A170" s="6" t="s">
        <v>12</v>
      </c>
      <c r="B170" s="7">
        <f t="shared" si="25"/>
        <v>988</v>
      </c>
      <c r="C170" s="7">
        <v>-125</v>
      </c>
      <c r="D170" s="8">
        <v>1113</v>
      </c>
    </row>
    <row r="171" spans="1:4" ht="15" customHeight="1" x14ac:dyDescent="0.2">
      <c r="A171" s="6" t="s">
        <v>13</v>
      </c>
      <c r="B171" s="7">
        <f t="shared" si="25"/>
        <v>5861</v>
      </c>
      <c r="C171" s="7">
        <v>4090</v>
      </c>
      <c r="D171" s="8">
        <v>1771</v>
      </c>
    </row>
    <row r="172" spans="1:4" ht="15" customHeight="1" x14ac:dyDescent="0.2">
      <c r="A172" s="6" t="s">
        <v>14</v>
      </c>
      <c r="B172" s="7">
        <f t="shared" si="25"/>
        <v>7115</v>
      </c>
      <c r="C172" s="7">
        <v>3163</v>
      </c>
      <c r="D172" s="8">
        <v>3952</v>
      </c>
    </row>
    <row r="173" spans="1:4" ht="15" customHeight="1" x14ac:dyDescent="0.2">
      <c r="A173" s="6" t="s">
        <v>15</v>
      </c>
      <c r="B173" s="7">
        <f t="shared" si="25"/>
        <v>-6401</v>
      </c>
      <c r="C173" s="7">
        <v>-6207</v>
      </c>
      <c r="D173" s="8">
        <v>-194</v>
      </c>
    </row>
    <row r="174" spans="1:4" ht="15" customHeight="1" x14ac:dyDescent="0.2">
      <c r="A174" s="6" t="s">
        <v>16</v>
      </c>
      <c r="B174" s="7">
        <f t="shared" si="25"/>
        <v>3071</v>
      </c>
      <c r="C174" s="7">
        <v>2904</v>
      </c>
      <c r="D174" s="8">
        <v>167</v>
      </c>
    </row>
    <row r="175" spans="1:4" ht="15" customHeight="1" x14ac:dyDescent="0.2">
      <c r="A175" s="6" t="s">
        <v>17</v>
      </c>
      <c r="B175" s="7">
        <f t="shared" si="25"/>
        <v>-22014</v>
      </c>
      <c r="C175" s="7">
        <v>-20749</v>
      </c>
      <c r="D175" s="8">
        <v>-1265</v>
      </c>
    </row>
    <row r="176" spans="1:4" ht="15" customHeight="1" x14ac:dyDescent="0.2">
      <c r="A176" s="9" t="s">
        <v>54</v>
      </c>
      <c r="B176" s="10">
        <f>SUM(B164:B175)</f>
        <v>22873</v>
      </c>
      <c r="C176" s="10">
        <f>SUM(C164:C175)</f>
        <v>1644</v>
      </c>
      <c r="D176" s="11">
        <f>SUM(D164:D175)</f>
        <v>21229</v>
      </c>
    </row>
    <row r="177" spans="1:4" ht="15" customHeight="1" x14ac:dyDescent="0.2">
      <c r="A177" s="3" t="s">
        <v>53</v>
      </c>
      <c r="B177" s="21">
        <f t="shared" ref="B177:B188" si="28">C177+D177</f>
        <v>-1601</v>
      </c>
      <c r="C177" s="21">
        <v>-2872</v>
      </c>
      <c r="D177" s="22">
        <v>1271</v>
      </c>
    </row>
    <row r="178" spans="1:4" ht="15" customHeight="1" x14ac:dyDescent="0.2">
      <c r="A178" s="6" t="s">
        <v>7</v>
      </c>
      <c r="B178" s="23">
        <f t="shared" si="28"/>
        <v>-5075</v>
      </c>
      <c r="C178" s="23">
        <v>-6800</v>
      </c>
      <c r="D178" s="24">
        <v>1725</v>
      </c>
    </row>
    <row r="179" spans="1:4" ht="15" customHeight="1" x14ac:dyDescent="0.2">
      <c r="A179" s="6" t="s">
        <v>8</v>
      </c>
      <c r="B179" s="23">
        <f t="shared" si="28"/>
        <v>841</v>
      </c>
      <c r="C179" s="23">
        <v>-1167</v>
      </c>
      <c r="D179" s="24">
        <v>2008</v>
      </c>
    </row>
    <row r="180" spans="1:4" ht="15" customHeight="1" x14ac:dyDescent="0.2">
      <c r="A180" s="6" t="s">
        <v>9</v>
      </c>
      <c r="B180" s="23">
        <f t="shared" si="28"/>
        <v>-316</v>
      </c>
      <c r="C180" s="23">
        <v>-893</v>
      </c>
      <c r="D180" s="24">
        <v>577</v>
      </c>
    </row>
    <row r="181" spans="1:4" ht="15" customHeight="1" x14ac:dyDescent="0.2">
      <c r="A181" s="6" t="s">
        <v>10</v>
      </c>
      <c r="B181" s="23">
        <f t="shared" si="28"/>
        <v>-6709</v>
      </c>
      <c r="C181" s="23">
        <v>-7419</v>
      </c>
      <c r="D181" s="24">
        <v>710</v>
      </c>
    </row>
    <row r="182" spans="1:4" ht="15" customHeight="1" x14ac:dyDescent="0.2">
      <c r="A182" s="6" t="s">
        <v>11</v>
      </c>
      <c r="B182" s="23">
        <f t="shared" si="28"/>
        <v>-7552</v>
      </c>
      <c r="C182" s="23">
        <v>-9124</v>
      </c>
      <c r="D182" s="24">
        <v>1572</v>
      </c>
    </row>
    <row r="183" spans="1:4" ht="15" customHeight="1" x14ac:dyDescent="0.2">
      <c r="A183" s="6" t="s">
        <v>12</v>
      </c>
      <c r="B183" s="23">
        <f t="shared" si="28"/>
        <v>-7521</v>
      </c>
      <c r="C183" s="23">
        <v>-8207</v>
      </c>
      <c r="D183" s="24">
        <v>686</v>
      </c>
    </row>
    <row r="184" spans="1:4" ht="15" customHeight="1" x14ac:dyDescent="0.2">
      <c r="A184" s="6" t="s">
        <v>13</v>
      </c>
      <c r="B184" s="23">
        <f t="shared" si="28"/>
        <v>-6554</v>
      </c>
      <c r="C184" s="23">
        <v>-6853</v>
      </c>
      <c r="D184" s="24">
        <v>299</v>
      </c>
    </row>
    <row r="185" spans="1:4" ht="15" customHeight="1" x14ac:dyDescent="0.2">
      <c r="A185" s="6" t="s">
        <v>14</v>
      </c>
      <c r="B185" s="23">
        <f t="shared" si="28"/>
        <v>-3914</v>
      </c>
      <c r="C185" s="23">
        <v>-4360</v>
      </c>
      <c r="D185" s="24">
        <v>446</v>
      </c>
    </row>
    <row r="186" spans="1:4" ht="15" customHeight="1" x14ac:dyDescent="0.2">
      <c r="A186" s="6" t="s">
        <v>15</v>
      </c>
      <c r="B186" s="23">
        <f t="shared" si="28"/>
        <v>-10699</v>
      </c>
      <c r="C186" s="23">
        <v>-10409</v>
      </c>
      <c r="D186" s="24">
        <v>-290</v>
      </c>
    </row>
    <row r="187" spans="1:4" ht="15" customHeight="1" x14ac:dyDescent="0.2">
      <c r="A187" s="6" t="s">
        <v>16</v>
      </c>
      <c r="B187" s="23">
        <f t="shared" si="28"/>
        <v>-5821</v>
      </c>
      <c r="C187" s="23">
        <v>-6004</v>
      </c>
      <c r="D187" s="24">
        <v>183</v>
      </c>
    </row>
    <row r="188" spans="1:4" ht="15" customHeight="1" x14ac:dyDescent="0.2">
      <c r="A188" s="6" t="s">
        <v>17</v>
      </c>
      <c r="B188" s="23">
        <f t="shared" si="28"/>
        <v>-21169</v>
      </c>
      <c r="C188" s="23">
        <v>-18968</v>
      </c>
      <c r="D188" s="24">
        <v>-2201</v>
      </c>
    </row>
    <row r="189" spans="1:4" ht="15" customHeight="1" x14ac:dyDescent="0.2">
      <c r="A189" s="9" t="s">
        <v>56</v>
      </c>
      <c r="B189" s="10">
        <f>SUM(B177:B188)</f>
        <v>-76090</v>
      </c>
      <c r="C189" s="10">
        <f>SUM(C177:C188)</f>
        <v>-83076</v>
      </c>
      <c r="D189" s="11">
        <f>SUM(D177:D188)</f>
        <v>6986</v>
      </c>
    </row>
    <row r="190" spans="1:4" ht="15" customHeight="1" x14ac:dyDescent="0.2">
      <c r="A190" s="3" t="s">
        <v>55</v>
      </c>
      <c r="B190" s="21">
        <f t="shared" ref="B190:B201" si="29">C190+D190</f>
        <v>-1765</v>
      </c>
      <c r="C190" s="21">
        <v>-1187</v>
      </c>
      <c r="D190" s="22">
        <v>-578</v>
      </c>
    </row>
    <row r="191" spans="1:4" ht="15" customHeight="1" x14ac:dyDescent="0.2">
      <c r="A191" s="6" t="s">
        <v>7</v>
      </c>
      <c r="B191" s="23">
        <f t="shared" si="29"/>
        <v>-4454</v>
      </c>
      <c r="C191" s="23">
        <v>-5812</v>
      </c>
      <c r="D191" s="24">
        <v>1358</v>
      </c>
    </row>
    <row r="192" spans="1:4" ht="15" customHeight="1" x14ac:dyDescent="0.2">
      <c r="A192" s="6" t="s">
        <v>8</v>
      </c>
      <c r="B192" s="23">
        <f t="shared" si="29"/>
        <v>-5360</v>
      </c>
      <c r="C192" s="23">
        <v>-4803</v>
      </c>
      <c r="D192" s="24">
        <v>-557</v>
      </c>
    </row>
    <row r="193" spans="1:4" ht="15" customHeight="1" x14ac:dyDescent="0.2">
      <c r="A193" s="6" t="s">
        <v>9</v>
      </c>
      <c r="B193" s="23">
        <f t="shared" si="29"/>
        <v>-3215</v>
      </c>
      <c r="C193" s="23">
        <v>-3022</v>
      </c>
      <c r="D193" s="24">
        <v>-193</v>
      </c>
    </row>
    <row r="194" spans="1:4" ht="15" customHeight="1" x14ac:dyDescent="0.2">
      <c r="A194" s="6" t="s">
        <v>10</v>
      </c>
      <c r="B194" s="23">
        <f t="shared" si="29"/>
        <v>-6036</v>
      </c>
      <c r="C194" s="23">
        <v>-6052</v>
      </c>
      <c r="D194" s="24">
        <v>16</v>
      </c>
    </row>
    <row r="195" spans="1:4" ht="15" customHeight="1" x14ac:dyDescent="0.2">
      <c r="A195" s="6" t="s">
        <v>11</v>
      </c>
      <c r="B195" s="23">
        <f t="shared" si="29"/>
        <v>-12099</v>
      </c>
      <c r="C195" s="23">
        <v>-7976</v>
      </c>
      <c r="D195" s="24">
        <v>-4123</v>
      </c>
    </row>
    <row r="196" spans="1:4" ht="15" customHeight="1" x14ac:dyDescent="0.2">
      <c r="A196" s="6" t="s">
        <v>12</v>
      </c>
      <c r="B196" s="23">
        <f t="shared" si="29"/>
        <v>-4081</v>
      </c>
      <c r="C196" s="23">
        <v>-7285</v>
      </c>
      <c r="D196" s="24">
        <v>3204</v>
      </c>
    </row>
    <row r="197" spans="1:4" ht="15" customHeight="1" x14ac:dyDescent="0.2">
      <c r="A197" s="6" t="s">
        <v>13</v>
      </c>
      <c r="B197" s="23">
        <f t="shared" si="29"/>
        <v>-1879</v>
      </c>
      <c r="C197" s="23">
        <v>-3516</v>
      </c>
      <c r="D197" s="24">
        <v>1637</v>
      </c>
    </row>
    <row r="198" spans="1:4" ht="15" customHeight="1" x14ac:dyDescent="0.2">
      <c r="A198" s="6" t="s">
        <v>14</v>
      </c>
      <c r="B198" s="23">
        <f t="shared" si="29"/>
        <v>-2670</v>
      </c>
      <c r="C198" s="23">
        <v>-331</v>
      </c>
      <c r="D198" s="24">
        <v>-2339</v>
      </c>
    </row>
    <row r="199" spans="1:4" ht="15" customHeight="1" x14ac:dyDescent="0.2">
      <c r="A199" s="6" t="s">
        <v>15</v>
      </c>
      <c r="B199" s="23">
        <f t="shared" si="29"/>
        <v>-5193</v>
      </c>
      <c r="C199" s="23">
        <v>-5601</v>
      </c>
      <c r="D199" s="24">
        <v>408</v>
      </c>
    </row>
    <row r="200" spans="1:4" ht="15" customHeight="1" x14ac:dyDescent="0.2">
      <c r="A200" s="6" t="s">
        <v>16</v>
      </c>
      <c r="B200" s="23">
        <f t="shared" si="29"/>
        <v>-7903</v>
      </c>
      <c r="C200" s="23">
        <v>-7547</v>
      </c>
      <c r="D200" s="24">
        <v>-356</v>
      </c>
    </row>
    <row r="201" spans="1:4" ht="15" customHeight="1" x14ac:dyDescent="0.2">
      <c r="A201" s="6" t="s">
        <v>17</v>
      </c>
      <c r="B201" s="23">
        <f t="shared" si="29"/>
        <v>-18412</v>
      </c>
      <c r="C201" s="23">
        <v>-16272</v>
      </c>
      <c r="D201" s="24">
        <v>-2140</v>
      </c>
    </row>
    <row r="202" spans="1:4" ht="15" customHeight="1" x14ac:dyDescent="0.2">
      <c r="A202" s="9" t="s">
        <v>59</v>
      </c>
      <c r="B202" s="10">
        <f>SUM(B190:B201)</f>
        <v>-73067</v>
      </c>
      <c r="C202" s="10">
        <f>SUM(C190:C201)</f>
        <v>-69404</v>
      </c>
      <c r="D202" s="11">
        <f>SUM(D190:D201)</f>
        <v>-3663</v>
      </c>
    </row>
    <row r="203" spans="1:4" ht="15" customHeight="1" x14ac:dyDescent="0.2">
      <c r="A203" s="3" t="s">
        <v>60</v>
      </c>
      <c r="B203" s="21">
        <f t="shared" ref="B203:B214" si="30">C203+D203</f>
        <v>894</v>
      </c>
      <c r="C203" s="21">
        <v>-145</v>
      </c>
      <c r="D203" s="22">
        <v>1039</v>
      </c>
    </row>
    <row r="204" spans="1:4" ht="15" customHeight="1" x14ac:dyDescent="0.2">
      <c r="A204" s="6" t="s">
        <v>7</v>
      </c>
      <c r="B204" s="23">
        <f t="shared" si="30"/>
        <v>-912</v>
      </c>
      <c r="C204" s="23">
        <v>-1704</v>
      </c>
      <c r="D204" s="24">
        <v>792</v>
      </c>
    </row>
    <row r="205" spans="1:4" ht="15" customHeight="1" x14ac:dyDescent="0.2">
      <c r="A205" s="6" t="s">
        <v>8</v>
      </c>
      <c r="B205" s="23">
        <f t="shared" si="30"/>
        <v>-5234</v>
      </c>
      <c r="C205" s="23">
        <v>-2920</v>
      </c>
      <c r="D205" s="24">
        <v>-2314</v>
      </c>
    </row>
    <row r="206" spans="1:4" ht="15" customHeight="1" x14ac:dyDescent="0.2">
      <c r="A206" s="6" t="s">
        <v>9</v>
      </c>
      <c r="B206" s="23">
        <f t="shared" si="30"/>
        <v>7794</v>
      </c>
      <c r="C206" s="23">
        <v>7192</v>
      </c>
      <c r="D206" s="24">
        <v>602</v>
      </c>
    </row>
    <row r="207" spans="1:4" ht="15" customHeight="1" x14ac:dyDescent="0.2">
      <c r="A207" s="6" t="s">
        <v>10</v>
      </c>
      <c r="B207" s="23">
        <f t="shared" si="30"/>
        <v>4951</v>
      </c>
      <c r="C207" s="23">
        <v>2966</v>
      </c>
      <c r="D207" s="24">
        <v>1985</v>
      </c>
    </row>
    <row r="208" spans="1:4" ht="15" customHeight="1" x14ac:dyDescent="0.2">
      <c r="A208" s="6" t="s">
        <v>11</v>
      </c>
      <c r="B208" s="23">
        <f t="shared" si="30"/>
        <v>-1784</v>
      </c>
      <c r="C208" s="23">
        <v>-1290</v>
      </c>
      <c r="D208" s="24">
        <v>-494</v>
      </c>
    </row>
    <row r="209" spans="1:4" ht="15" customHeight="1" x14ac:dyDescent="0.2">
      <c r="A209" s="6" t="s">
        <v>12</v>
      </c>
      <c r="B209" s="23">
        <f t="shared" si="30"/>
        <v>1064</v>
      </c>
      <c r="C209" s="23">
        <v>847</v>
      </c>
      <c r="D209" s="24">
        <v>217</v>
      </c>
    </row>
    <row r="210" spans="1:4" ht="15" customHeight="1" x14ac:dyDescent="0.2">
      <c r="A210" s="6" t="s">
        <v>13</v>
      </c>
      <c r="B210" s="23">
        <f t="shared" si="30"/>
        <v>2578</v>
      </c>
      <c r="C210" s="23">
        <v>2490</v>
      </c>
      <c r="D210" s="24">
        <v>88</v>
      </c>
    </row>
    <row r="211" spans="1:4" ht="15" customHeight="1" x14ac:dyDescent="0.2">
      <c r="A211" s="6" t="s">
        <v>14</v>
      </c>
      <c r="B211" s="23">
        <f t="shared" si="30"/>
        <v>2800</v>
      </c>
      <c r="C211" s="23">
        <v>2297</v>
      </c>
      <c r="D211" s="24">
        <v>503</v>
      </c>
    </row>
    <row r="212" spans="1:4" ht="15" customHeight="1" x14ac:dyDescent="0.2">
      <c r="A212" s="6" t="s">
        <v>15</v>
      </c>
      <c r="B212" s="23">
        <f t="shared" si="30"/>
        <v>922</v>
      </c>
      <c r="C212" s="23">
        <v>-36</v>
      </c>
      <c r="D212" s="24">
        <v>958</v>
      </c>
    </row>
    <row r="213" spans="1:4" ht="15" customHeight="1" x14ac:dyDescent="0.2">
      <c r="A213" s="6" t="s">
        <v>16</v>
      </c>
      <c r="B213" s="23">
        <f t="shared" si="30"/>
        <v>-559</v>
      </c>
      <c r="C213" s="23">
        <v>-1146</v>
      </c>
      <c r="D213" s="24">
        <v>587</v>
      </c>
    </row>
    <row r="214" spans="1:4" ht="15" customHeight="1" x14ac:dyDescent="0.2">
      <c r="A214" s="6" t="s">
        <v>17</v>
      </c>
      <c r="B214" s="23">
        <f t="shared" si="30"/>
        <v>-12414</v>
      </c>
      <c r="C214" s="23">
        <v>-12457</v>
      </c>
      <c r="D214" s="24">
        <v>43</v>
      </c>
    </row>
    <row r="215" spans="1:4" ht="15" customHeight="1" x14ac:dyDescent="0.2">
      <c r="A215" s="9" t="s">
        <v>62</v>
      </c>
      <c r="B215" s="10">
        <f>SUM(B203:B214)</f>
        <v>100</v>
      </c>
      <c r="C215" s="10">
        <f>SUM(C203:C214)</f>
        <v>-3906</v>
      </c>
      <c r="D215" s="11">
        <f>SUM(D203:D214)</f>
        <v>4006</v>
      </c>
    </row>
    <row r="216" spans="1:4" ht="15" customHeight="1" x14ac:dyDescent="0.2">
      <c r="A216" s="3" t="s">
        <v>61</v>
      </c>
      <c r="B216" s="21">
        <f t="shared" ref="B216:B227" si="31">C216+D216</f>
        <v>7572</v>
      </c>
      <c r="C216" s="21">
        <v>5547</v>
      </c>
      <c r="D216" s="27">
        <v>2025</v>
      </c>
    </row>
    <row r="217" spans="1:4" ht="15" customHeight="1" x14ac:dyDescent="0.2">
      <c r="A217" s="6" t="s">
        <v>7</v>
      </c>
      <c r="B217" s="23">
        <f t="shared" si="31"/>
        <v>716</v>
      </c>
      <c r="C217" s="23">
        <v>-36</v>
      </c>
      <c r="D217" s="25">
        <v>752</v>
      </c>
    </row>
    <row r="218" spans="1:4" ht="15" customHeight="1" x14ac:dyDescent="0.2">
      <c r="A218" s="6" t="s">
        <v>8</v>
      </c>
      <c r="B218" s="23">
        <f t="shared" si="31"/>
        <v>5384</v>
      </c>
      <c r="C218" s="23">
        <v>4151</v>
      </c>
      <c r="D218" s="25">
        <v>1233</v>
      </c>
    </row>
    <row r="219" spans="1:4" ht="15" customHeight="1" x14ac:dyDescent="0.2">
      <c r="A219" s="6" t="s">
        <v>9</v>
      </c>
      <c r="B219" s="23">
        <f t="shared" si="31"/>
        <v>3317</v>
      </c>
      <c r="C219" s="23">
        <v>1976</v>
      </c>
      <c r="D219" s="25">
        <v>1341</v>
      </c>
    </row>
    <row r="220" spans="1:4" ht="15" customHeight="1" x14ac:dyDescent="0.2">
      <c r="A220" s="6" t="s">
        <v>10</v>
      </c>
      <c r="B220" s="23">
        <f t="shared" si="31"/>
        <v>7193</v>
      </c>
      <c r="C220" s="23">
        <v>5935</v>
      </c>
      <c r="D220" s="25">
        <v>1258</v>
      </c>
    </row>
    <row r="221" spans="1:4" ht="15" customHeight="1" x14ac:dyDescent="0.2">
      <c r="A221" s="6" t="s">
        <v>11</v>
      </c>
      <c r="B221" s="23">
        <f t="shared" si="31"/>
        <v>-1352</v>
      </c>
      <c r="C221" s="23">
        <v>-1763</v>
      </c>
      <c r="D221" s="25">
        <v>411</v>
      </c>
    </row>
    <row r="222" spans="1:4" ht="15" customHeight="1" x14ac:dyDescent="0.2">
      <c r="A222" s="6" t="s">
        <v>12</v>
      </c>
      <c r="B222" s="23">
        <f t="shared" si="31"/>
        <v>2157</v>
      </c>
      <c r="C222" s="23">
        <v>1672</v>
      </c>
      <c r="D222" s="25">
        <v>485</v>
      </c>
    </row>
    <row r="223" spans="1:4" ht="15" customHeight="1" x14ac:dyDescent="0.2">
      <c r="A223" s="6" t="s">
        <v>13</v>
      </c>
      <c r="B223" s="23">
        <f t="shared" si="31"/>
        <v>4726</v>
      </c>
      <c r="C223" s="23">
        <v>4864</v>
      </c>
      <c r="D223" s="25">
        <v>-138</v>
      </c>
    </row>
    <row r="224" spans="1:4" ht="15" customHeight="1" x14ac:dyDescent="0.2">
      <c r="A224" s="6" t="s">
        <v>14</v>
      </c>
      <c r="B224" s="23">
        <f t="shared" si="31"/>
        <v>9252</v>
      </c>
      <c r="C224" s="23">
        <v>8509</v>
      </c>
      <c r="D224" s="25">
        <v>743</v>
      </c>
    </row>
    <row r="225" spans="1:4" ht="15" customHeight="1" x14ac:dyDescent="0.2">
      <c r="A225" s="6" t="s">
        <v>15</v>
      </c>
      <c r="B225" s="23">
        <f t="shared" si="31"/>
        <v>1466</v>
      </c>
      <c r="C225" s="23">
        <v>625</v>
      </c>
      <c r="D225" s="25">
        <v>841</v>
      </c>
    </row>
    <row r="226" spans="1:4" ht="15" customHeight="1" x14ac:dyDescent="0.2">
      <c r="A226" s="6" t="s">
        <v>16</v>
      </c>
      <c r="B226" s="23">
        <f t="shared" si="31"/>
        <v>1632</v>
      </c>
      <c r="C226" s="23">
        <v>964</v>
      </c>
      <c r="D226" s="25">
        <v>668</v>
      </c>
    </row>
    <row r="227" spans="1:4" ht="15" customHeight="1" x14ac:dyDescent="0.2">
      <c r="A227" s="6" t="s">
        <v>17</v>
      </c>
      <c r="B227" s="23">
        <f t="shared" si="31"/>
        <v>-11317</v>
      </c>
      <c r="C227" s="23">
        <v>-11705</v>
      </c>
      <c r="D227" s="25">
        <v>388</v>
      </c>
    </row>
    <row r="228" spans="1:4" ht="15" customHeight="1" x14ac:dyDescent="0.2">
      <c r="A228" s="9" t="s">
        <v>66</v>
      </c>
      <c r="B228" s="11">
        <f>SUM(B216:B227)</f>
        <v>30746</v>
      </c>
      <c r="C228" s="10">
        <f>SUM(C216:C227)</f>
        <v>20739</v>
      </c>
      <c r="D228" s="26">
        <f>SUM(D216:D227)</f>
        <v>10007</v>
      </c>
    </row>
    <row r="229" spans="1:4" ht="15" customHeight="1" x14ac:dyDescent="0.2">
      <c r="A229" s="3" t="s">
        <v>65</v>
      </c>
      <c r="B229" s="23">
        <f t="shared" ref="B229:B239" si="32">C229+D229</f>
        <v>2591</v>
      </c>
      <c r="C229" s="21">
        <v>1211</v>
      </c>
      <c r="D229" s="25">
        <v>1380</v>
      </c>
    </row>
    <row r="230" spans="1:4" ht="15" customHeight="1" x14ac:dyDescent="0.2">
      <c r="A230" s="6" t="s">
        <v>7</v>
      </c>
      <c r="B230" s="23">
        <f t="shared" si="32"/>
        <v>8014</v>
      </c>
      <c r="C230" s="23">
        <v>5706</v>
      </c>
      <c r="D230" s="25">
        <v>2308</v>
      </c>
    </row>
    <row r="231" spans="1:4" ht="15" customHeight="1" x14ac:dyDescent="0.2">
      <c r="A231" s="6" t="s">
        <v>8</v>
      </c>
      <c r="B231" s="23">
        <f t="shared" si="32"/>
        <v>2991</v>
      </c>
      <c r="C231" s="23">
        <v>2569</v>
      </c>
      <c r="D231" s="25">
        <v>422</v>
      </c>
    </row>
    <row r="232" spans="1:4" ht="15" customHeight="1" x14ac:dyDescent="0.2">
      <c r="A232" s="6" t="s">
        <v>9</v>
      </c>
      <c r="B232" s="23">
        <f t="shared" si="32"/>
        <v>11358</v>
      </c>
      <c r="C232" s="23">
        <v>10093</v>
      </c>
      <c r="D232" s="25">
        <v>1265</v>
      </c>
    </row>
    <row r="233" spans="1:4" ht="16.5" customHeight="1" x14ac:dyDescent="0.2">
      <c r="A233" s="6" t="s">
        <v>10</v>
      </c>
      <c r="B233" s="23">
        <f t="shared" si="32"/>
        <v>3437</v>
      </c>
      <c r="C233" s="23">
        <v>2540</v>
      </c>
      <c r="D233" s="25">
        <v>897</v>
      </c>
    </row>
    <row r="234" spans="1:4" ht="15" customHeight="1" x14ac:dyDescent="0.2">
      <c r="A234" s="6" t="s">
        <v>11</v>
      </c>
      <c r="B234" s="23">
        <f t="shared" si="32"/>
        <v>3386</v>
      </c>
      <c r="C234" s="23">
        <v>2362</v>
      </c>
      <c r="D234" s="25">
        <v>1024</v>
      </c>
    </row>
    <row r="235" spans="1:4" ht="15" customHeight="1" x14ac:dyDescent="0.2">
      <c r="A235" s="6" t="s">
        <v>12</v>
      </c>
      <c r="B235" s="23">
        <f t="shared" si="32"/>
        <v>-1729</v>
      </c>
      <c r="C235" s="23">
        <v>-2275</v>
      </c>
      <c r="D235" s="25">
        <v>546</v>
      </c>
    </row>
    <row r="236" spans="1:4" ht="15" customHeight="1" x14ac:dyDescent="0.2">
      <c r="A236" s="6" t="s">
        <v>13</v>
      </c>
      <c r="B236" s="23">
        <f t="shared" si="32"/>
        <v>4072</v>
      </c>
      <c r="C236" s="23">
        <v>3392</v>
      </c>
      <c r="D236" s="25">
        <v>680</v>
      </c>
    </row>
    <row r="237" spans="1:4" ht="15" customHeight="1" x14ac:dyDescent="0.2">
      <c r="A237" s="6" t="s">
        <v>14</v>
      </c>
      <c r="B237" s="23">
        <f t="shared" si="32"/>
        <v>4745</v>
      </c>
      <c r="C237" s="23">
        <v>4565</v>
      </c>
      <c r="D237" s="25">
        <v>180</v>
      </c>
    </row>
    <row r="238" spans="1:4" ht="15" customHeight="1" x14ac:dyDescent="0.2">
      <c r="A238" s="6" t="s">
        <v>15</v>
      </c>
      <c r="B238" s="23">
        <f t="shared" si="32"/>
        <v>-869</v>
      </c>
      <c r="C238" s="23">
        <v>-589</v>
      </c>
      <c r="D238" s="25">
        <v>-280</v>
      </c>
    </row>
    <row r="239" spans="1:4" ht="15" customHeight="1" x14ac:dyDescent="0.2">
      <c r="A239" s="6" t="s">
        <v>16</v>
      </c>
      <c r="B239" s="23">
        <f t="shared" si="32"/>
        <v>4236</v>
      </c>
      <c r="C239" s="23">
        <v>3958</v>
      </c>
      <c r="D239" s="25">
        <v>278</v>
      </c>
    </row>
    <row r="240" spans="1:4" ht="15" customHeight="1" x14ac:dyDescent="0.2">
      <c r="A240" s="6" t="s">
        <v>58</v>
      </c>
      <c r="B240" s="23">
        <v>-11374</v>
      </c>
      <c r="C240" s="23">
        <v>-11374</v>
      </c>
      <c r="D240" s="25" t="s">
        <v>57</v>
      </c>
    </row>
    <row r="241" spans="1:4" ht="15" customHeight="1" x14ac:dyDescent="0.2">
      <c r="A241" s="9" t="s">
        <v>67</v>
      </c>
      <c r="B241" s="10">
        <f>SUM(B229:B240)</f>
        <v>30858</v>
      </c>
      <c r="C241" s="10">
        <f>SUM(C229:C240)</f>
        <v>22158</v>
      </c>
      <c r="D241" s="26">
        <f>SUM(D229:D240)</f>
        <v>8700</v>
      </c>
    </row>
    <row r="242" spans="1:4" x14ac:dyDescent="0.2">
      <c r="A242" s="28" t="s">
        <v>63</v>
      </c>
    </row>
    <row r="243" spans="1:4" x14ac:dyDescent="0.2">
      <c r="A243" s="13" t="s">
        <v>37</v>
      </c>
    </row>
    <row r="244" spans="1:4" ht="22.5" customHeight="1" x14ac:dyDescent="0.2">
      <c r="A244" s="39" t="s">
        <v>68</v>
      </c>
      <c r="B244" s="39"/>
      <c r="C244" s="39"/>
      <c r="D244" s="39"/>
    </row>
    <row r="245" spans="1:4" x14ac:dyDescent="0.2">
      <c r="A245" s="14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2018-08-23T13:57:08Z</cp:lastPrinted>
  <dcterms:created xsi:type="dcterms:W3CDTF">2011-05-23T12:14:35Z</dcterms:created>
  <dcterms:modified xsi:type="dcterms:W3CDTF">2020-01-24T18:03:37Z</dcterms:modified>
</cp:coreProperties>
</file>